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filterPrivacy="1" defaultThemeVersion="124226"/>
  <xr:revisionPtr revIDLastSave="0" documentId="8_{16A6782C-78CA-4654-9C4E-C904AEBF25AB}" xr6:coauthVersionLast="47" xr6:coauthVersionMax="47" xr10:uidLastSave="{00000000-0000-0000-0000-000000000000}"/>
  <bookViews>
    <workbookView xWindow="-120" yWindow="-120" windowWidth="29040" windowHeight="15720" xr2:uid="{DA145495-BC09-4F74-9526-9F1286B06FB5}"/>
  </bookViews>
  <sheets>
    <sheet name="確認用シート" sheetId="156" r:id="rId1"/>
    <sheet name="まとめデータ" sheetId="144" r:id="rId2"/>
    <sheet name="A離島振興対策実施地域" sheetId="145" state="hidden" r:id="rId3"/>
    <sheet name="B奄美群島" sheetId="146" state="hidden" r:id="rId4"/>
    <sheet name="C振興山村" sheetId="147" state="hidden" r:id="rId5"/>
    <sheet name="D小笠原諸島" sheetId="148" state="hidden" r:id="rId6"/>
    <sheet name="E沖縄振興特別" sheetId="149" state="hidden" r:id="rId7"/>
    <sheet name="F定める地域" sheetId="155" state="hidden" r:id="rId8"/>
    <sheet name="G豪雪地帯" sheetId="150" state="hidden" r:id="rId9"/>
    <sheet name="H辺地" sheetId="151" state="hidden" r:id="rId10"/>
    <sheet name="I過疎地域マスターデータ" sheetId="139" state="hidden" r:id="rId11"/>
    <sheet name="J特定農山村マスター" sheetId="141" state="hidden" r:id="rId12"/>
    <sheet name="K半島振興法" sheetId="154" state="hidden" r:id="rId13"/>
  </sheets>
  <externalReferences>
    <externalReference r:id="rId14"/>
  </externalReferences>
  <definedNames>
    <definedName name="_xlnm._FilterDatabase" localSheetId="2" hidden="1">A離島振興対策実施地域!$A$3:$F$113</definedName>
    <definedName name="_xlnm._FilterDatabase" localSheetId="4" hidden="1">C振興山村!$A$3:$O$737</definedName>
    <definedName name="_xlnm._FilterDatabase" localSheetId="9" hidden="1">H辺地!$A$3:$M$807</definedName>
    <definedName name="_xlnm._FilterDatabase" localSheetId="10" hidden="1">I過疎地域マスターデータ!$K$4:$K$889</definedName>
    <definedName name="_xlnm._FilterDatabase" localSheetId="11" hidden="1">J特定農山村マスター!$A$3:$F$1723</definedName>
    <definedName name="_xlnm._FilterDatabase" localSheetId="1" hidden="1">まとめデータ!$A$6:$S$1747</definedName>
    <definedName name="_xlnm.Print_Area" localSheetId="10">I過疎地域マスターデータ!$A$1:$I$889</definedName>
    <definedName name="_xlnm.Print_Area" localSheetId="0">確認用シート!$A$1:$M$61</definedName>
    <definedName name="_xlnm.Print_Titles" localSheetId="10">I過疎地域マスターデータ!$3:$4</definedName>
    <definedName name="yamagata" localSheetId="4">C振興山村!$D$183</definedName>
    <definedName name="愛知県">#REF!</definedName>
    <definedName name="愛媛県">#REF!</definedName>
    <definedName name="茨城県">#REF!</definedName>
    <definedName name="岡山県">#REF!</definedName>
    <definedName name="沖縄県">#REF!</definedName>
    <definedName name="岩手県">#REF!</definedName>
    <definedName name="岐阜県">#REF!</definedName>
    <definedName name="宮崎県">#REF!</definedName>
    <definedName name="宮城県">#REF!</definedName>
    <definedName name="京都府">#REF!</definedName>
    <definedName name="熊本県">#REF!</definedName>
    <definedName name="群馬県">#REF!</definedName>
    <definedName name="広島県">#REF!</definedName>
    <definedName name="香川県">#REF!</definedName>
    <definedName name="高知県">#REF!</definedName>
    <definedName name="佐賀県">#REF!</definedName>
    <definedName name="埼玉県">#REF!</definedName>
    <definedName name="三重県">#REF!</definedName>
    <definedName name="山形県">#REF!</definedName>
    <definedName name="山口県">#REF!</definedName>
    <definedName name="山梨県">#REF!</definedName>
    <definedName name="市町村名">'[1]（都道府県名・市町村名）'!$O$3:$O$1743</definedName>
    <definedName name="滋賀県">#REF!</definedName>
    <definedName name="鹿児島県">#REF!</definedName>
    <definedName name="秋田県">#REF!</definedName>
    <definedName name="新潟県">#REF!</definedName>
    <definedName name="神奈川県">#REF!</definedName>
    <definedName name="青森県">#REF!</definedName>
    <definedName name="静岡県">#REF!</definedName>
    <definedName name="石川県">#REF!</definedName>
    <definedName name="千葉県">#REF!</definedName>
    <definedName name="大阪府">#REF!</definedName>
    <definedName name="大分県">#REF!</definedName>
    <definedName name="長崎県">#REF!</definedName>
    <definedName name="長野県">#REF!</definedName>
    <definedName name="鳥取県">#REF!</definedName>
    <definedName name="都道府県">#REF!</definedName>
    <definedName name="都道府県名">'[1]（都道府県名・市町村名）'!$P$3:$P$1743</definedName>
    <definedName name="島根県">#REF!</definedName>
    <definedName name="東京都">#REF!</definedName>
    <definedName name="徳島県">#REF!</definedName>
    <definedName name="栃木県">#REF!</definedName>
    <definedName name="奈良県">#REF!</definedName>
    <definedName name="富山県">#REF!</definedName>
    <definedName name="福井県">#REF!</definedName>
    <definedName name="福岡県">#REF!</definedName>
    <definedName name="福島県">#REF!</definedName>
    <definedName name="兵庫県">#REF!</definedName>
    <definedName name="北海道">#REF!</definedName>
    <definedName name="和歌山県">#REF!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 i="156" l="1"/>
  <c r="B22" i="156" s="1" a="1"/>
  <c r="B22" i="156" s="1"/>
  <c r="Z4" i="144" a="1"/>
  <c r="Z4" i="144" s="1"/>
  <c r="E1723" i="141" l="1"/>
  <c r="R1184" i="144"/>
  <c r="R1355" i="144"/>
  <c r="R1701" i="144"/>
  <c r="R1702" i="144"/>
  <c r="Q44" i="144"/>
  <c r="Q80" i="144"/>
  <c r="Q141" i="144"/>
  <c r="Q224" i="144"/>
  <c r="Q237" i="144"/>
  <c r="Q363" i="144"/>
  <c r="Q415" i="144"/>
  <c r="Q825" i="144"/>
  <c r="Q849" i="144"/>
  <c r="Q873" i="144"/>
  <c r="Q921" i="144"/>
  <c r="Q945" i="144"/>
  <c r="Q969" i="144"/>
  <c r="Q971" i="144"/>
  <c r="Q1017" i="144"/>
  <c r="Q1041" i="144"/>
  <c r="Q1065" i="144"/>
  <c r="Q1067" i="144"/>
  <c r="Q1113" i="144"/>
  <c r="Q1115" i="144"/>
  <c r="Q1137" i="144"/>
  <c r="Q1161" i="144"/>
  <c r="Q1163" i="144"/>
  <c r="Q1209" i="144"/>
  <c r="Q1211" i="144"/>
  <c r="Q1221" i="144"/>
  <c r="Q1233" i="144"/>
  <c r="Q1245" i="144"/>
  <c r="Q1250" i="144"/>
  <c r="Q1293" i="144"/>
  <c r="Q1295" i="144"/>
  <c r="Q1305" i="144"/>
  <c r="Q1316" i="144"/>
  <c r="Q1328" i="144"/>
  <c r="Q1365" i="144"/>
  <c r="Q1367" i="144"/>
  <c r="Q1388" i="144"/>
  <c r="Q1389" i="144"/>
  <c r="Q1394" i="144"/>
  <c r="Q1427" i="144"/>
  <c r="Q1436" i="144"/>
  <c r="Q1437" i="144"/>
  <c r="Q1451" i="144"/>
  <c r="Q1455" i="144"/>
  <c r="Q1460" i="144"/>
  <c r="Q1497" i="144"/>
  <c r="Q1499" i="144"/>
  <c r="Q1520" i="144"/>
  <c r="Q1521" i="144"/>
  <c r="Q1557" i="144"/>
  <c r="Q1559" i="144"/>
  <c r="Q1580" i="144"/>
  <c r="Q1581" i="144"/>
  <c r="Q1583" i="144"/>
  <c r="Q1616" i="144"/>
  <c r="Q1619" i="144"/>
  <c r="Q1640" i="144"/>
  <c r="Q1641" i="144"/>
  <c r="Q1654" i="144"/>
  <c r="Q1655" i="144"/>
  <c r="Q1676" i="144"/>
  <c r="Q1677" i="144"/>
  <c r="Q1678" i="144"/>
  <c r="Q1689" i="144"/>
  <c r="Q1691" i="144"/>
  <c r="Q1703" i="144"/>
  <c r="Q1708" i="144"/>
  <c r="Q1712" i="144"/>
  <c r="Q1713" i="144"/>
  <c r="Q1714" i="144"/>
  <c r="Q1725" i="144"/>
  <c r="Q1727" i="144"/>
  <c r="Q1737" i="144"/>
  <c r="Q1739" i="144"/>
  <c r="Q1742" i="144"/>
  <c r="H483" i="144"/>
  <c r="F5" i="147"/>
  <c r="F6" i="147"/>
  <c r="F7" i="147"/>
  <c r="F8" i="147"/>
  <c r="F9" i="147"/>
  <c r="F10" i="147"/>
  <c r="F11" i="147"/>
  <c r="F12" i="147"/>
  <c r="F13" i="147"/>
  <c r="F14" i="147"/>
  <c r="F15" i="147"/>
  <c r="F16" i="147"/>
  <c r="F17" i="147"/>
  <c r="F18" i="147"/>
  <c r="F19" i="147"/>
  <c r="F20" i="147"/>
  <c r="F21" i="147"/>
  <c r="F22" i="147"/>
  <c r="F23" i="147"/>
  <c r="F24" i="147"/>
  <c r="F25" i="147"/>
  <c r="F26" i="147"/>
  <c r="F27" i="147"/>
  <c r="F28" i="147"/>
  <c r="F29" i="147"/>
  <c r="F30" i="147"/>
  <c r="F31" i="147"/>
  <c r="F32" i="147"/>
  <c r="F33" i="147"/>
  <c r="F34" i="147"/>
  <c r="F35" i="147"/>
  <c r="F36" i="147"/>
  <c r="F37" i="147"/>
  <c r="F38" i="147"/>
  <c r="F39" i="147"/>
  <c r="F40" i="147"/>
  <c r="F41" i="147"/>
  <c r="F42" i="147"/>
  <c r="F43" i="147"/>
  <c r="F44" i="147"/>
  <c r="F45" i="147"/>
  <c r="F46" i="147"/>
  <c r="F47" i="147"/>
  <c r="F48" i="147"/>
  <c r="F49" i="147"/>
  <c r="F50" i="147"/>
  <c r="F51" i="147"/>
  <c r="F52" i="147"/>
  <c r="F53" i="147"/>
  <c r="F54" i="147"/>
  <c r="F55" i="147"/>
  <c r="F56" i="147"/>
  <c r="F57" i="147"/>
  <c r="F58" i="147"/>
  <c r="F59" i="147"/>
  <c r="F60" i="147"/>
  <c r="F61" i="147"/>
  <c r="F62" i="147"/>
  <c r="F63" i="147"/>
  <c r="F64" i="147"/>
  <c r="F65" i="147"/>
  <c r="F66" i="147"/>
  <c r="F67" i="147"/>
  <c r="F68" i="147"/>
  <c r="F69" i="147"/>
  <c r="F70" i="147"/>
  <c r="F71" i="147"/>
  <c r="F72" i="147"/>
  <c r="F73" i="147"/>
  <c r="F74" i="147"/>
  <c r="F75" i="147"/>
  <c r="F76" i="147"/>
  <c r="F77" i="147"/>
  <c r="F78" i="147"/>
  <c r="F79" i="147"/>
  <c r="F80" i="147"/>
  <c r="F81" i="147"/>
  <c r="F82" i="147"/>
  <c r="F83" i="147"/>
  <c r="F84" i="147"/>
  <c r="F85" i="147"/>
  <c r="F86" i="147"/>
  <c r="F87" i="147"/>
  <c r="F88" i="147"/>
  <c r="F89" i="147"/>
  <c r="F90" i="147"/>
  <c r="F91" i="147"/>
  <c r="F92" i="147"/>
  <c r="F93" i="147"/>
  <c r="F94" i="147"/>
  <c r="F95" i="147"/>
  <c r="F96" i="147"/>
  <c r="F97" i="147"/>
  <c r="F98" i="147"/>
  <c r="F99" i="147"/>
  <c r="F100" i="147"/>
  <c r="F101" i="147"/>
  <c r="F102" i="147"/>
  <c r="F103" i="147"/>
  <c r="F104" i="147"/>
  <c r="F105" i="147"/>
  <c r="F106" i="147"/>
  <c r="F107" i="147"/>
  <c r="F108" i="147"/>
  <c r="F109" i="147"/>
  <c r="F110" i="147"/>
  <c r="F111" i="147"/>
  <c r="F112" i="147"/>
  <c r="F113" i="147"/>
  <c r="F114" i="147"/>
  <c r="F115" i="147"/>
  <c r="F116" i="147"/>
  <c r="F117" i="147"/>
  <c r="F118" i="147"/>
  <c r="F119" i="147"/>
  <c r="F120" i="147"/>
  <c r="F121" i="147"/>
  <c r="F122" i="147"/>
  <c r="F123" i="147"/>
  <c r="F124" i="147"/>
  <c r="F125" i="147"/>
  <c r="F126" i="147"/>
  <c r="F127" i="147"/>
  <c r="F128" i="147"/>
  <c r="F129" i="147"/>
  <c r="F130" i="147"/>
  <c r="F131" i="147"/>
  <c r="F132" i="147"/>
  <c r="F133" i="147"/>
  <c r="F134" i="147"/>
  <c r="F135" i="147"/>
  <c r="F136" i="147"/>
  <c r="F137" i="147"/>
  <c r="F138" i="147"/>
  <c r="F139" i="147"/>
  <c r="F140" i="147"/>
  <c r="F141" i="147"/>
  <c r="F142" i="147"/>
  <c r="F143" i="147"/>
  <c r="F144" i="147"/>
  <c r="F145" i="147"/>
  <c r="F146" i="147"/>
  <c r="F147" i="147"/>
  <c r="F148" i="147"/>
  <c r="F149" i="147"/>
  <c r="F150" i="147"/>
  <c r="F151" i="147"/>
  <c r="F152" i="147"/>
  <c r="F153" i="147"/>
  <c r="F154" i="147"/>
  <c r="F155" i="147"/>
  <c r="F156" i="147"/>
  <c r="F157" i="147"/>
  <c r="F158" i="147"/>
  <c r="F159" i="147"/>
  <c r="F160" i="147"/>
  <c r="F161" i="147"/>
  <c r="F162" i="147"/>
  <c r="F163" i="147"/>
  <c r="F164" i="147"/>
  <c r="F165" i="147"/>
  <c r="F166" i="147"/>
  <c r="F167" i="147"/>
  <c r="F168" i="147"/>
  <c r="F169" i="147"/>
  <c r="F170" i="147"/>
  <c r="F171" i="147"/>
  <c r="F172" i="147"/>
  <c r="F173" i="147"/>
  <c r="F174" i="147"/>
  <c r="F175" i="147"/>
  <c r="F176" i="147"/>
  <c r="F177" i="147"/>
  <c r="F178" i="147"/>
  <c r="F179" i="147"/>
  <c r="F180" i="147"/>
  <c r="F181" i="147"/>
  <c r="F182" i="147"/>
  <c r="F183" i="147"/>
  <c r="F184" i="147"/>
  <c r="F185" i="147"/>
  <c r="F186" i="147"/>
  <c r="F187" i="147"/>
  <c r="F188" i="147"/>
  <c r="F189" i="147"/>
  <c r="F190" i="147"/>
  <c r="F191" i="147"/>
  <c r="F192" i="147"/>
  <c r="F193" i="147"/>
  <c r="F194" i="147"/>
  <c r="F195" i="147"/>
  <c r="F196" i="147"/>
  <c r="F197" i="147"/>
  <c r="F198" i="147"/>
  <c r="F199" i="147"/>
  <c r="F200" i="147"/>
  <c r="F201" i="147"/>
  <c r="F202" i="147"/>
  <c r="F203" i="147"/>
  <c r="F204" i="147"/>
  <c r="F205" i="147"/>
  <c r="F206" i="147"/>
  <c r="F207" i="147"/>
  <c r="F208" i="147"/>
  <c r="F209" i="147"/>
  <c r="F210" i="147"/>
  <c r="F211" i="147"/>
  <c r="F212" i="147"/>
  <c r="F213" i="147"/>
  <c r="F214" i="147"/>
  <c r="F215" i="147"/>
  <c r="F216" i="147"/>
  <c r="F217" i="147"/>
  <c r="F218" i="147"/>
  <c r="F219" i="147"/>
  <c r="F220" i="147"/>
  <c r="F221" i="147"/>
  <c r="F222" i="147"/>
  <c r="F223" i="147"/>
  <c r="F224" i="147"/>
  <c r="F225" i="147"/>
  <c r="F226" i="147"/>
  <c r="F227" i="147"/>
  <c r="F228" i="147"/>
  <c r="F229" i="147"/>
  <c r="F230" i="147"/>
  <c r="F231" i="147"/>
  <c r="F232" i="147"/>
  <c r="F233" i="147"/>
  <c r="F234" i="147"/>
  <c r="F235" i="147"/>
  <c r="F236" i="147"/>
  <c r="F237" i="147"/>
  <c r="F238" i="147"/>
  <c r="F239" i="147"/>
  <c r="F240" i="147"/>
  <c r="F241" i="147"/>
  <c r="F242" i="147"/>
  <c r="F243" i="147"/>
  <c r="F244" i="147"/>
  <c r="F245" i="147"/>
  <c r="F246" i="147"/>
  <c r="F247" i="147"/>
  <c r="F248" i="147"/>
  <c r="F249" i="147"/>
  <c r="F250" i="147"/>
  <c r="F251" i="147"/>
  <c r="F252" i="147"/>
  <c r="F253" i="147"/>
  <c r="F254" i="147"/>
  <c r="F255" i="147"/>
  <c r="F256" i="147"/>
  <c r="F257" i="147"/>
  <c r="F258" i="147"/>
  <c r="F259" i="147"/>
  <c r="F260" i="147"/>
  <c r="F261" i="147"/>
  <c r="F262" i="147"/>
  <c r="F263" i="147"/>
  <c r="F264" i="147"/>
  <c r="F265" i="147"/>
  <c r="F266" i="147"/>
  <c r="F267" i="147"/>
  <c r="F268" i="147"/>
  <c r="F269" i="147"/>
  <c r="F270" i="147"/>
  <c r="F271" i="147"/>
  <c r="F272" i="147"/>
  <c r="F273" i="147"/>
  <c r="F274" i="147"/>
  <c r="F275" i="147"/>
  <c r="F276" i="147"/>
  <c r="F277" i="147"/>
  <c r="F278" i="147"/>
  <c r="F279" i="147"/>
  <c r="F280" i="147"/>
  <c r="F281" i="147"/>
  <c r="F282" i="147"/>
  <c r="F283" i="147"/>
  <c r="F284" i="147"/>
  <c r="F285" i="147"/>
  <c r="F286" i="147"/>
  <c r="F287" i="147"/>
  <c r="F288" i="147"/>
  <c r="F289" i="147"/>
  <c r="F290" i="147"/>
  <c r="F291" i="147"/>
  <c r="F292" i="147"/>
  <c r="F293" i="147"/>
  <c r="F294" i="147"/>
  <c r="F295" i="147"/>
  <c r="F296" i="147"/>
  <c r="F297" i="147"/>
  <c r="F298" i="147"/>
  <c r="F299" i="147"/>
  <c r="F300" i="147"/>
  <c r="F301" i="147"/>
  <c r="F302" i="147"/>
  <c r="F303" i="147"/>
  <c r="F304" i="147"/>
  <c r="F305" i="147"/>
  <c r="F306" i="147"/>
  <c r="F307" i="147"/>
  <c r="F308" i="147"/>
  <c r="F309" i="147"/>
  <c r="F310" i="147"/>
  <c r="F311" i="147"/>
  <c r="F312" i="147"/>
  <c r="F313" i="147"/>
  <c r="F314" i="147"/>
  <c r="F315" i="147"/>
  <c r="F316" i="147"/>
  <c r="F317" i="147"/>
  <c r="F318" i="147"/>
  <c r="F319" i="147"/>
  <c r="F320" i="147"/>
  <c r="F321" i="147"/>
  <c r="F322" i="147"/>
  <c r="F323" i="147"/>
  <c r="F324" i="147"/>
  <c r="F325" i="147"/>
  <c r="F326" i="147"/>
  <c r="F327" i="147"/>
  <c r="F328" i="147"/>
  <c r="F329" i="147"/>
  <c r="F330" i="147"/>
  <c r="F331" i="147"/>
  <c r="F332" i="147"/>
  <c r="F333" i="147"/>
  <c r="F334" i="147"/>
  <c r="F335" i="147"/>
  <c r="F336" i="147"/>
  <c r="F337" i="147"/>
  <c r="F338" i="147"/>
  <c r="F339" i="147"/>
  <c r="F340" i="147"/>
  <c r="F341" i="147"/>
  <c r="F342" i="147"/>
  <c r="F343" i="147"/>
  <c r="F344" i="147"/>
  <c r="F345" i="147"/>
  <c r="F346" i="147"/>
  <c r="F347" i="147"/>
  <c r="F348" i="147"/>
  <c r="F349" i="147"/>
  <c r="F350" i="147"/>
  <c r="F351" i="147"/>
  <c r="F352" i="147"/>
  <c r="F353" i="147"/>
  <c r="F354" i="147"/>
  <c r="F355" i="147"/>
  <c r="F356" i="147"/>
  <c r="F357" i="147"/>
  <c r="F358" i="147"/>
  <c r="F359" i="147"/>
  <c r="F360" i="147"/>
  <c r="F361" i="147"/>
  <c r="F362" i="147"/>
  <c r="F363" i="147"/>
  <c r="F364" i="147"/>
  <c r="F365" i="147"/>
  <c r="F366" i="147"/>
  <c r="F367" i="147"/>
  <c r="F368" i="147"/>
  <c r="F369" i="147"/>
  <c r="F370" i="147"/>
  <c r="F371" i="147"/>
  <c r="F372" i="147"/>
  <c r="F373" i="147"/>
  <c r="F374" i="147"/>
  <c r="F375" i="147"/>
  <c r="F376" i="147"/>
  <c r="F377" i="147"/>
  <c r="F378" i="147"/>
  <c r="F379" i="147"/>
  <c r="F380" i="147"/>
  <c r="F381" i="147"/>
  <c r="F382" i="147"/>
  <c r="F383" i="147"/>
  <c r="F384" i="147"/>
  <c r="F385" i="147"/>
  <c r="F386" i="147"/>
  <c r="F387" i="147"/>
  <c r="F388" i="147"/>
  <c r="F389" i="147"/>
  <c r="F390" i="147"/>
  <c r="F391" i="147"/>
  <c r="F392" i="147"/>
  <c r="F393" i="147"/>
  <c r="F394" i="147"/>
  <c r="F395" i="147"/>
  <c r="F396" i="147"/>
  <c r="F397" i="147"/>
  <c r="F398" i="147"/>
  <c r="F399" i="147"/>
  <c r="F400" i="147"/>
  <c r="F401" i="147"/>
  <c r="F402" i="147"/>
  <c r="F403" i="147"/>
  <c r="F404" i="147"/>
  <c r="F405" i="147"/>
  <c r="F406" i="147"/>
  <c r="F407" i="147"/>
  <c r="F408" i="147"/>
  <c r="F409" i="147"/>
  <c r="F410" i="147"/>
  <c r="F411" i="147"/>
  <c r="F412" i="147"/>
  <c r="F413" i="147"/>
  <c r="F414" i="147"/>
  <c r="F415" i="147"/>
  <c r="F416" i="147"/>
  <c r="F417" i="147"/>
  <c r="F418" i="147"/>
  <c r="F419" i="147"/>
  <c r="F420" i="147"/>
  <c r="F421" i="147"/>
  <c r="F422" i="147"/>
  <c r="F423" i="147"/>
  <c r="F424" i="147"/>
  <c r="F425" i="147"/>
  <c r="F426" i="147"/>
  <c r="F427" i="147"/>
  <c r="F428" i="147"/>
  <c r="F429" i="147"/>
  <c r="F430" i="147"/>
  <c r="F431" i="147"/>
  <c r="F432" i="147"/>
  <c r="F433" i="147"/>
  <c r="F434" i="147"/>
  <c r="F435" i="147"/>
  <c r="F436" i="147"/>
  <c r="F437" i="147"/>
  <c r="F438" i="147"/>
  <c r="F439" i="147"/>
  <c r="F440" i="147"/>
  <c r="F441" i="147"/>
  <c r="F442" i="147"/>
  <c r="F443" i="147"/>
  <c r="F444" i="147"/>
  <c r="F445" i="147"/>
  <c r="F446" i="147"/>
  <c r="F447" i="147"/>
  <c r="F448" i="147"/>
  <c r="F449" i="147"/>
  <c r="F450" i="147"/>
  <c r="F451" i="147"/>
  <c r="F452" i="147"/>
  <c r="F453" i="147"/>
  <c r="F454" i="147"/>
  <c r="F455" i="147"/>
  <c r="F456" i="147"/>
  <c r="F457" i="147"/>
  <c r="F458" i="147"/>
  <c r="F459" i="147"/>
  <c r="F460" i="147"/>
  <c r="F461" i="147"/>
  <c r="F462" i="147"/>
  <c r="F463" i="147"/>
  <c r="F464" i="147"/>
  <c r="F465" i="147"/>
  <c r="F466" i="147"/>
  <c r="F467" i="147"/>
  <c r="F468" i="147"/>
  <c r="F469" i="147"/>
  <c r="F470" i="147"/>
  <c r="F471" i="147"/>
  <c r="F472" i="147"/>
  <c r="F473" i="147"/>
  <c r="F474" i="147"/>
  <c r="F475" i="147"/>
  <c r="F476" i="147"/>
  <c r="F477" i="147"/>
  <c r="F478" i="147"/>
  <c r="F479" i="147"/>
  <c r="F480" i="147"/>
  <c r="F481" i="147"/>
  <c r="F482" i="147"/>
  <c r="F483" i="147"/>
  <c r="F484" i="147"/>
  <c r="F485" i="147"/>
  <c r="F486" i="147"/>
  <c r="F487" i="147"/>
  <c r="F488" i="147"/>
  <c r="F489" i="147"/>
  <c r="F490" i="147"/>
  <c r="F491" i="147"/>
  <c r="F492" i="147"/>
  <c r="F493" i="147"/>
  <c r="F494" i="147"/>
  <c r="F495" i="147"/>
  <c r="F496" i="147"/>
  <c r="F497" i="147"/>
  <c r="F498" i="147"/>
  <c r="F499" i="147"/>
  <c r="F500" i="147"/>
  <c r="F501" i="147"/>
  <c r="F502" i="147"/>
  <c r="F503" i="147"/>
  <c r="F504" i="147"/>
  <c r="F505" i="147"/>
  <c r="F506" i="147"/>
  <c r="F507" i="147"/>
  <c r="F508" i="147"/>
  <c r="F509" i="147"/>
  <c r="F510" i="147"/>
  <c r="F511" i="147"/>
  <c r="F512" i="147"/>
  <c r="F513" i="147"/>
  <c r="F514" i="147"/>
  <c r="F515" i="147"/>
  <c r="F516" i="147"/>
  <c r="F517" i="147"/>
  <c r="F518" i="147"/>
  <c r="F519" i="147"/>
  <c r="F520" i="147"/>
  <c r="F521" i="147"/>
  <c r="F522" i="147"/>
  <c r="F523" i="147"/>
  <c r="F524" i="147"/>
  <c r="F525" i="147"/>
  <c r="F526" i="147"/>
  <c r="F527" i="147"/>
  <c r="F528" i="147"/>
  <c r="F529" i="147"/>
  <c r="F530" i="147"/>
  <c r="F531" i="147"/>
  <c r="F532" i="147"/>
  <c r="F533" i="147"/>
  <c r="F534" i="147"/>
  <c r="F535" i="147"/>
  <c r="F536" i="147"/>
  <c r="F537" i="147"/>
  <c r="F538" i="147"/>
  <c r="F539" i="147"/>
  <c r="F540" i="147"/>
  <c r="F541" i="147"/>
  <c r="F542" i="147"/>
  <c r="F543" i="147"/>
  <c r="F544" i="147"/>
  <c r="F545" i="147"/>
  <c r="F546" i="147"/>
  <c r="F547" i="147"/>
  <c r="F548" i="147"/>
  <c r="F549" i="147"/>
  <c r="F550" i="147"/>
  <c r="F551" i="147"/>
  <c r="F552" i="147"/>
  <c r="F553" i="147"/>
  <c r="F554" i="147"/>
  <c r="F555" i="147"/>
  <c r="F556" i="147"/>
  <c r="F557" i="147"/>
  <c r="F558" i="147"/>
  <c r="F559" i="147"/>
  <c r="F560" i="147"/>
  <c r="F561" i="147"/>
  <c r="F562" i="147"/>
  <c r="F563" i="147"/>
  <c r="F564" i="147"/>
  <c r="F565" i="147"/>
  <c r="F566" i="147"/>
  <c r="F567" i="147"/>
  <c r="F568" i="147"/>
  <c r="F569" i="147"/>
  <c r="F570" i="147"/>
  <c r="F571" i="147"/>
  <c r="F572" i="147"/>
  <c r="F573" i="147"/>
  <c r="F574" i="147"/>
  <c r="F575" i="147"/>
  <c r="F576" i="147"/>
  <c r="F577" i="147"/>
  <c r="F578" i="147"/>
  <c r="F579" i="147"/>
  <c r="F580" i="147"/>
  <c r="F581" i="147"/>
  <c r="F582" i="147"/>
  <c r="F583" i="147"/>
  <c r="F584" i="147"/>
  <c r="F585" i="147"/>
  <c r="F586" i="147"/>
  <c r="F587" i="147"/>
  <c r="F588" i="147"/>
  <c r="F589" i="147"/>
  <c r="F590" i="147"/>
  <c r="F591" i="147"/>
  <c r="F592" i="147"/>
  <c r="F593" i="147"/>
  <c r="F594" i="147"/>
  <c r="F595" i="147"/>
  <c r="F596" i="147"/>
  <c r="F597" i="147"/>
  <c r="F598" i="147"/>
  <c r="F599" i="147"/>
  <c r="F600" i="147"/>
  <c r="F601" i="147"/>
  <c r="F602" i="147"/>
  <c r="F603" i="147"/>
  <c r="F604" i="147"/>
  <c r="F605" i="147"/>
  <c r="F606" i="147"/>
  <c r="F607" i="147"/>
  <c r="F608" i="147"/>
  <c r="F609" i="147"/>
  <c r="F610" i="147"/>
  <c r="F611" i="147"/>
  <c r="F612" i="147"/>
  <c r="F613" i="147"/>
  <c r="F614" i="147"/>
  <c r="F615" i="147"/>
  <c r="F616" i="147"/>
  <c r="F617" i="147"/>
  <c r="F618" i="147"/>
  <c r="F619" i="147"/>
  <c r="F620" i="147"/>
  <c r="F621" i="147"/>
  <c r="F622" i="147"/>
  <c r="F623" i="147"/>
  <c r="F624" i="147"/>
  <c r="F625" i="147"/>
  <c r="F626" i="147"/>
  <c r="F627" i="147"/>
  <c r="F628" i="147"/>
  <c r="F629" i="147"/>
  <c r="F630" i="147"/>
  <c r="F631" i="147"/>
  <c r="F632" i="147"/>
  <c r="F633" i="147"/>
  <c r="F634" i="147"/>
  <c r="F635" i="147"/>
  <c r="F636" i="147"/>
  <c r="F637" i="147"/>
  <c r="F638" i="147"/>
  <c r="F639" i="147"/>
  <c r="F640" i="147"/>
  <c r="F641" i="147"/>
  <c r="F642" i="147"/>
  <c r="F643" i="147"/>
  <c r="F644" i="147"/>
  <c r="F645" i="147"/>
  <c r="F646" i="147"/>
  <c r="F647" i="147"/>
  <c r="F648" i="147"/>
  <c r="F649" i="147"/>
  <c r="F650" i="147"/>
  <c r="F651" i="147"/>
  <c r="F652" i="147"/>
  <c r="F653" i="147"/>
  <c r="F654" i="147"/>
  <c r="F655" i="147"/>
  <c r="F656" i="147"/>
  <c r="F657" i="147"/>
  <c r="F658" i="147"/>
  <c r="F659" i="147"/>
  <c r="F660" i="147"/>
  <c r="F661" i="147"/>
  <c r="F662" i="147"/>
  <c r="F663" i="147"/>
  <c r="F664" i="147"/>
  <c r="F665" i="147"/>
  <c r="F666" i="147"/>
  <c r="F667" i="147"/>
  <c r="F668" i="147"/>
  <c r="F669" i="147"/>
  <c r="F670" i="147"/>
  <c r="F671" i="147"/>
  <c r="F672" i="147"/>
  <c r="F673" i="147"/>
  <c r="F674" i="147"/>
  <c r="F675" i="147"/>
  <c r="F676" i="147"/>
  <c r="F677" i="147"/>
  <c r="F678" i="147"/>
  <c r="F679" i="147"/>
  <c r="F680" i="147"/>
  <c r="F681" i="147"/>
  <c r="F682" i="147"/>
  <c r="F683" i="147"/>
  <c r="F684" i="147"/>
  <c r="F685" i="147"/>
  <c r="F686" i="147"/>
  <c r="F687" i="147"/>
  <c r="F688" i="147"/>
  <c r="F689" i="147"/>
  <c r="F690" i="147"/>
  <c r="F691" i="147"/>
  <c r="F692" i="147"/>
  <c r="F693" i="147"/>
  <c r="F694" i="147"/>
  <c r="F695" i="147"/>
  <c r="F696" i="147"/>
  <c r="F697" i="147"/>
  <c r="F698" i="147"/>
  <c r="F699" i="147"/>
  <c r="F700" i="147"/>
  <c r="F701" i="147"/>
  <c r="F702" i="147"/>
  <c r="F703" i="147"/>
  <c r="F704" i="147"/>
  <c r="F705" i="147"/>
  <c r="F706" i="147"/>
  <c r="F707" i="147"/>
  <c r="F708" i="147"/>
  <c r="F709" i="147"/>
  <c r="F710" i="147"/>
  <c r="F711" i="147"/>
  <c r="F712" i="147"/>
  <c r="F713" i="147"/>
  <c r="F714" i="147"/>
  <c r="F715" i="147"/>
  <c r="F716" i="147"/>
  <c r="F717" i="147"/>
  <c r="F718" i="147"/>
  <c r="F719" i="147"/>
  <c r="F720" i="147"/>
  <c r="F721" i="147"/>
  <c r="F722" i="147"/>
  <c r="F723" i="147"/>
  <c r="F724" i="147"/>
  <c r="F725" i="147"/>
  <c r="F726" i="147"/>
  <c r="F727" i="147"/>
  <c r="F728" i="147"/>
  <c r="F729" i="147"/>
  <c r="F730" i="147"/>
  <c r="F731" i="147"/>
  <c r="F732" i="147"/>
  <c r="F733" i="147"/>
  <c r="F734" i="147"/>
  <c r="F735" i="147"/>
  <c r="F736" i="147"/>
  <c r="F737" i="147"/>
  <c r="F4" i="147"/>
  <c r="H1747" i="144"/>
  <c r="H1746" i="144"/>
  <c r="H1745" i="144"/>
  <c r="H1744" i="144"/>
  <c r="H1743" i="144"/>
  <c r="Q1743" i="144" s="1"/>
  <c r="H1742" i="144"/>
  <c r="R1742" i="144" s="1"/>
  <c r="H1741" i="144"/>
  <c r="S1741" i="144" s="1"/>
  <c r="H1740" i="144"/>
  <c r="S1740" i="144" s="1"/>
  <c r="H1739" i="144"/>
  <c r="H1738" i="144"/>
  <c r="Q1738" i="144" s="1"/>
  <c r="H1737" i="144"/>
  <c r="H1736" i="144"/>
  <c r="H1735" i="144"/>
  <c r="H1734" i="144"/>
  <c r="H1733" i="144"/>
  <c r="H1732" i="144"/>
  <c r="H1731" i="144"/>
  <c r="H1730" i="144"/>
  <c r="S1730" i="144" s="1"/>
  <c r="H1729" i="144"/>
  <c r="H1728" i="144"/>
  <c r="Q1728" i="144" s="1"/>
  <c r="H1727" i="144"/>
  <c r="H1726" i="144"/>
  <c r="Q1726" i="144" s="1"/>
  <c r="H1725" i="144"/>
  <c r="H1724" i="144"/>
  <c r="Q1724" i="144" s="1"/>
  <c r="H1723" i="144"/>
  <c r="H1722" i="144"/>
  <c r="H1721" i="144"/>
  <c r="H1720" i="144"/>
  <c r="Q1720" i="144" s="1"/>
  <c r="H1719" i="144"/>
  <c r="S1719" i="144" s="1"/>
  <c r="H1718" i="144"/>
  <c r="H1717" i="144"/>
  <c r="H1716" i="144"/>
  <c r="Q1716" i="144" s="1"/>
  <c r="H1715" i="144"/>
  <c r="H1714" i="144"/>
  <c r="H1713" i="144"/>
  <c r="H1712" i="144"/>
  <c r="H1711" i="144"/>
  <c r="H1710" i="144"/>
  <c r="H1709" i="144"/>
  <c r="H1708" i="144"/>
  <c r="H1707" i="144"/>
  <c r="Q1707" i="144" s="1"/>
  <c r="H1706" i="144"/>
  <c r="H1705" i="144"/>
  <c r="H1704" i="144"/>
  <c r="Q1704" i="144" s="1"/>
  <c r="H1703" i="144"/>
  <c r="H1702" i="144"/>
  <c r="Q1702" i="144" s="1"/>
  <c r="H1701" i="144"/>
  <c r="H1700" i="144"/>
  <c r="H1699" i="144"/>
  <c r="H1698" i="144"/>
  <c r="H1697" i="144"/>
  <c r="H1696" i="144"/>
  <c r="H1695" i="144"/>
  <c r="H1694" i="144"/>
  <c r="Q1694" i="144" s="1"/>
  <c r="H1693" i="144"/>
  <c r="H1692" i="144"/>
  <c r="Q1692" i="144" s="1"/>
  <c r="H1691" i="144"/>
  <c r="H1690" i="144"/>
  <c r="Q1690" i="144" s="1"/>
  <c r="H1689" i="144"/>
  <c r="H1688" i="144"/>
  <c r="Q1688" i="144" s="1"/>
  <c r="H1687" i="144"/>
  <c r="H1686" i="144"/>
  <c r="H1685" i="144"/>
  <c r="H1684" i="144"/>
  <c r="H1683" i="144"/>
  <c r="H1682" i="144"/>
  <c r="H1681" i="144"/>
  <c r="H1680" i="144"/>
  <c r="S1680" i="144" s="1"/>
  <c r="H1679" i="144"/>
  <c r="R1679" i="144" s="1"/>
  <c r="H1678" i="144"/>
  <c r="H1677" i="144"/>
  <c r="H1676" i="144"/>
  <c r="H1675" i="144"/>
  <c r="H1674" i="144"/>
  <c r="H1673" i="144"/>
  <c r="H1672" i="144"/>
  <c r="H1671" i="144"/>
  <c r="Q1671" i="144" s="1"/>
  <c r="H1670" i="144"/>
  <c r="H1669" i="144"/>
  <c r="H1668" i="144"/>
  <c r="Q1668" i="144" s="1"/>
  <c r="H1667" i="144"/>
  <c r="Q1667" i="144" s="1"/>
  <c r="H1666" i="144"/>
  <c r="Q1666" i="144" s="1"/>
  <c r="H1665" i="144"/>
  <c r="H1664" i="144"/>
  <c r="H1663" i="144"/>
  <c r="H1662" i="144"/>
  <c r="H1661" i="144"/>
  <c r="H1660" i="144"/>
  <c r="H1659" i="144"/>
  <c r="R1659" i="144" s="1"/>
  <c r="H1658" i="144"/>
  <c r="Q1658" i="144" s="1"/>
  <c r="H1657" i="144"/>
  <c r="Q1657" i="144" s="1"/>
  <c r="H1656" i="144"/>
  <c r="Q1656" i="144" s="1"/>
  <c r="H1655" i="144"/>
  <c r="H1654" i="144"/>
  <c r="H1653" i="144"/>
  <c r="Q1653" i="144" s="1"/>
  <c r="H1652" i="144"/>
  <c r="Q1652" i="144" s="1"/>
  <c r="H1651" i="144"/>
  <c r="H1650" i="144"/>
  <c r="H1649" i="144"/>
  <c r="H1648" i="144"/>
  <c r="H1647" i="144"/>
  <c r="H1646" i="144"/>
  <c r="H1645" i="144"/>
  <c r="H1644" i="144"/>
  <c r="Q1644" i="144" s="1"/>
  <c r="H1643" i="144"/>
  <c r="H1642" i="144"/>
  <c r="Q1642" i="144" s="1"/>
  <c r="H1641" i="144"/>
  <c r="H1640" i="144"/>
  <c r="H1639" i="144"/>
  <c r="H1638" i="144"/>
  <c r="H1637" i="144"/>
  <c r="H1636" i="144"/>
  <c r="H1635" i="144"/>
  <c r="S1635" i="144" s="1"/>
  <c r="H1634" i="144"/>
  <c r="H1633" i="144"/>
  <c r="H1632" i="144"/>
  <c r="Q1632" i="144" s="1"/>
  <c r="H1631" i="144"/>
  <c r="Q1631" i="144" s="1"/>
  <c r="H1630" i="144"/>
  <c r="Q1630" i="144" s="1"/>
  <c r="H1629" i="144"/>
  <c r="H1628" i="144"/>
  <c r="H1627" i="144"/>
  <c r="H1626" i="144"/>
  <c r="H1625" i="144"/>
  <c r="H1624" i="144"/>
  <c r="H1623" i="144"/>
  <c r="H1622" i="144"/>
  <c r="Q1622" i="144" s="1"/>
  <c r="H1621" i="144"/>
  <c r="H1620" i="144"/>
  <c r="Q1620" i="144" s="1"/>
  <c r="H1619" i="144"/>
  <c r="H1618" i="144"/>
  <c r="H1617" i="144"/>
  <c r="Q1617" i="144" s="1"/>
  <c r="H1616" i="144"/>
  <c r="H1615" i="144"/>
  <c r="H1614" i="144"/>
  <c r="H1613" i="144"/>
  <c r="H1612" i="144"/>
  <c r="H1611" i="144"/>
  <c r="S1611" i="144" s="1"/>
  <c r="H1610" i="144"/>
  <c r="H1609" i="144"/>
  <c r="H1608" i="144"/>
  <c r="Q1608" i="144" s="1"/>
  <c r="H1607" i="144"/>
  <c r="H1606" i="144"/>
  <c r="H1605" i="144"/>
  <c r="H1604" i="144"/>
  <c r="Q1604" i="144" s="1"/>
  <c r="H1603" i="144"/>
  <c r="H1602" i="144"/>
  <c r="H1601" i="144"/>
  <c r="H1600" i="144"/>
  <c r="H1599" i="144"/>
  <c r="Q1599" i="144" s="1"/>
  <c r="H1598" i="144"/>
  <c r="H1597" i="144"/>
  <c r="H1596" i="144"/>
  <c r="Q1596" i="144" s="1"/>
  <c r="H1595" i="144"/>
  <c r="Q1595" i="144" s="1"/>
  <c r="H1594" i="144"/>
  <c r="H1593" i="144"/>
  <c r="Q1593" i="144" s="1"/>
  <c r="H1592" i="144"/>
  <c r="H1591" i="144"/>
  <c r="H1590" i="144"/>
  <c r="H1589" i="144"/>
  <c r="H1588" i="144"/>
  <c r="H1587" i="144"/>
  <c r="S1587" i="144" s="1"/>
  <c r="H1586" i="144"/>
  <c r="H1585" i="144"/>
  <c r="H1584" i="144"/>
  <c r="H1583" i="144"/>
  <c r="H1582" i="144"/>
  <c r="H1581" i="144"/>
  <c r="H1580" i="144"/>
  <c r="H1579" i="144"/>
  <c r="H1578" i="144"/>
  <c r="H1577" i="144"/>
  <c r="H1576" i="144"/>
  <c r="H1575" i="144"/>
  <c r="Q1575" i="144" s="1"/>
  <c r="H1574" i="144"/>
  <c r="H1573" i="144"/>
  <c r="H1572" i="144"/>
  <c r="Q1572" i="144" s="1"/>
  <c r="H1571" i="144"/>
  <c r="Q1571" i="144" s="1"/>
  <c r="H1570" i="144"/>
  <c r="H1569" i="144"/>
  <c r="H1568" i="144"/>
  <c r="Q1568" i="144" s="1"/>
  <c r="H1567" i="144"/>
  <c r="H1566" i="144"/>
  <c r="H1565" i="144"/>
  <c r="H1564" i="144"/>
  <c r="H1563" i="144"/>
  <c r="Q1563" i="144" s="1"/>
  <c r="H1562" i="144"/>
  <c r="H1561" i="144"/>
  <c r="Q1561" i="144" s="1"/>
  <c r="H1560" i="144"/>
  <c r="Q1560" i="144" s="1"/>
  <c r="H1559" i="144"/>
  <c r="H1558" i="144"/>
  <c r="H1557" i="144"/>
  <c r="H1556" i="144"/>
  <c r="Q1556" i="144" s="1"/>
  <c r="H1555" i="144"/>
  <c r="H1554" i="144"/>
  <c r="H1553" i="144"/>
  <c r="H1552" i="144"/>
  <c r="H1551" i="144"/>
  <c r="H1550" i="144"/>
  <c r="H1549" i="144"/>
  <c r="H1548" i="144"/>
  <c r="Q1548" i="144" s="1"/>
  <c r="H1547" i="144"/>
  <c r="Q1547" i="144" s="1"/>
  <c r="H1546" i="144"/>
  <c r="H1545" i="144"/>
  <c r="H1544" i="144"/>
  <c r="H1543" i="144"/>
  <c r="H1542" i="144"/>
  <c r="H1541" i="144"/>
  <c r="H1540" i="144"/>
  <c r="H1539" i="144"/>
  <c r="R1539" i="144" s="1"/>
  <c r="H1538" i="144"/>
  <c r="Q1538" i="144" s="1"/>
  <c r="H1537" i="144"/>
  <c r="H1536" i="144"/>
  <c r="Q1536" i="144" s="1"/>
  <c r="H1535" i="144"/>
  <c r="Q1535" i="144" s="1"/>
  <c r="H1534" i="144"/>
  <c r="H1533" i="144"/>
  <c r="Q1533" i="144" s="1"/>
  <c r="H1532" i="144"/>
  <c r="Q1532" i="144" s="1"/>
  <c r="H1531" i="144"/>
  <c r="H1530" i="144"/>
  <c r="H1529" i="144"/>
  <c r="H1528" i="144"/>
  <c r="H1527" i="144"/>
  <c r="Q1527" i="144" s="1"/>
  <c r="H1526" i="144"/>
  <c r="H1525" i="144"/>
  <c r="H1524" i="144"/>
  <c r="Q1524" i="144" s="1"/>
  <c r="H1523" i="144"/>
  <c r="H1522" i="144"/>
  <c r="H1521" i="144"/>
  <c r="H1520" i="144"/>
  <c r="H1519" i="144"/>
  <c r="H1518" i="144"/>
  <c r="H1517" i="144"/>
  <c r="H1516" i="144"/>
  <c r="H1515" i="144"/>
  <c r="S1515" i="144" s="1"/>
  <c r="H1514" i="144"/>
  <c r="H1513" i="144"/>
  <c r="H1512" i="144"/>
  <c r="Q1512" i="144" s="1"/>
  <c r="H1511" i="144"/>
  <c r="Q1511" i="144" s="1"/>
  <c r="H1510" i="144"/>
  <c r="H1509" i="144"/>
  <c r="Q1509" i="144" s="1"/>
  <c r="H1508" i="144"/>
  <c r="Q1508" i="144" s="1"/>
  <c r="H1507" i="144"/>
  <c r="H1506" i="144"/>
  <c r="H1505" i="144"/>
  <c r="H1504" i="144"/>
  <c r="H1503" i="144"/>
  <c r="H1502" i="144"/>
  <c r="H1501" i="144"/>
  <c r="H1500" i="144"/>
  <c r="Q1500" i="144" s="1"/>
  <c r="H1499" i="144"/>
  <c r="H1498" i="144"/>
  <c r="H1497" i="144"/>
  <c r="H1496" i="144"/>
  <c r="Q1496" i="144" s="1"/>
  <c r="H1495" i="144"/>
  <c r="H1494" i="144"/>
  <c r="H1493" i="144"/>
  <c r="H1492" i="144"/>
  <c r="H1491" i="144"/>
  <c r="S1491" i="144" s="1"/>
  <c r="H1490" i="144"/>
  <c r="H1489" i="144"/>
  <c r="H1488" i="144"/>
  <c r="Q1488" i="144" s="1"/>
  <c r="H1487" i="144"/>
  <c r="Q1487" i="144" s="1"/>
  <c r="H1486" i="144"/>
  <c r="H1485" i="144"/>
  <c r="H1484" i="144"/>
  <c r="H1483" i="144"/>
  <c r="H1482" i="144"/>
  <c r="H1481" i="144"/>
  <c r="H1480" i="144"/>
  <c r="H1479" i="144"/>
  <c r="H1478" i="144"/>
  <c r="Q1478" i="144" s="1"/>
  <c r="H1477" i="144"/>
  <c r="Q1477" i="144" s="1"/>
  <c r="H1476" i="144"/>
  <c r="Q1476" i="144" s="1"/>
  <c r="H1475" i="144"/>
  <c r="Q1475" i="144" s="1"/>
  <c r="H1474" i="144"/>
  <c r="H1473" i="144"/>
  <c r="Q1473" i="144" s="1"/>
  <c r="H1472" i="144"/>
  <c r="Q1472" i="144" s="1"/>
  <c r="H1471" i="144"/>
  <c r="H1470" i="144"/>
  <c r="H1469" i="144"/>
  <c r="H1468" i="144"/>
  <c r="H1467" i="144"/>
  <c r="H1466" i="144"/>
  <c r="H1465" i="144"/>
  <c r="H1464" i="144"/>
  <c r="S1464" i="144" s="1"/>
  <c r="H1463" i="144"/>
  <c r="H1462" i="144"/>
  <c r="H1461" i="144"/>
  <c r="H1460" i="144"/>
  <c r="H1459" i="144"/>
  <c r="H1458" i="144"/>
  <c r="H1457" i="144"/>
  <c r="H1456" i="144"/>
  <c r="H1455" i="144"/>
  <c r="H1454" i="144"/>
  <c r="H1453" i="144"/>
  <c r="H1452" i="144"/>
  <c r="Q1452" i="144" s="1"/>
  <c r="H1451" i="144"/>
  <c r="H1450" i="144"/>
  <c r="H1449" i="144"/>
  <c r="Q1449" i="144" s="1"/>
  <c r="H1448" i="144"/>
  <c r="Q1448" i="144" s="1"/>
  <c r="H1447" i="144"/>
  <c r="H1446" i="144"/>
  <c r="H1445" i="144"/>
  <c r="H1444" i="144"/>
  <c r="H1443" i="144"/>
  <c r="H1442" i="144"/>
  <c r="H1441" i="144"/>
  <c r="H1440" i="144"/>
  <c r="H1439" i="144"/>
  <c r="Q1439" i="144" s="1"/>
  <c r="H1438" i="144"/>
  <c r="H1437" i="144"/>
  <c r="H1436" i="144"/>
  <c r="H1435" i="144"/>
  <c r="H1434" i="144"/>
  <c r="H1433" i="144"/>
  <c r="H1432" i="144"/>
  <c r="H1431" i="144"/>
  <c r="Q1431" i="144" s="1"/>
  <c r="H1430" i="144"/>
  <c r="H1429" i="144"/>
  <c r="H1428" i="144"/>
  <c r="S1428" i="144" s="1"/>
  <c r="H1427" i="144"/>
  <c r="H1426" i="144"/>
  <c r="H1425" i="144"/>
  <c r="H1424" i="144"/>
  <c r="Q1424" i="144" s="1"/>
  <c r="H1423" i="144"/>
  <c r="H1422" i="144"/>
  <c r="H1421" i="144"/>
  <c r="H1420" i="144"/>
  <c r="H1419" i="144"/>
  <c r="S1419" i="144" s="1"/>
  <c r="H1418" i="144"/>
  <c r="H1417" i="144"/>
  <c r="Q1417" i="144" s="1"/>
  <c r="H1416" i="144"/>
  <c r="Q1416" i="144" s="1"/>
  <c r="H1415" i="144"/>
  <c r="Q1415" i="144" s="1"/>
  <c r="H1414" i="144"/>
  <c r="H1413" i="144"/>
  <c r="Q1413" i="144" s="1"/>
  <c r="H1412" i="144"/>
  <c r="Q1412" i="144" s="1"/>
  <c r="H1411" i="144"/>
  <c r="H1410" i="144"/>
  <c r="H1409" i="144"/>
  <c r="H1408" i="144"/>
  <c r="H1407" i="144"/>
  <c r="H1406" i="144"/>
  <c r="H1405" i="144"/>
  <c r="H1404" i="144"/>
  <c r="Q1404" i="144" s="1"/>
  <c r="H1403" i="144"/>
  <c r="Q1403" i="144" s="1"/>
  <c r="H1402" i="144"/>
  <c r="H1401" i="144"/>
  <c r="H1400" i="144"/>
  <c r="H1399" i="144"/>
  <c r="H1398" i="144"/>
  <c r="H1397" i="144"/>
  <c r="H1396" i="144"/>
  <c r="H1395" i="144"/>
  <c r="Q1395" i="144" s="1"/>
  <c r="H1394" i="144"/>
  <c r="H1393" i="144"/>
  <c r="H1392" i="144"/>
  <c r="S1392" i="144" s="1"/>
  <c r="H1391" i="144"/>
  <c r="Q1391" i="144" s="1"/>
  <c r="H1390" i="144"/>
  <c r="H1389" i="144"/>
  <c r="H1388" i="144"/>
  <c r="H1387" i="144"/>
  <c r="H1386" i="144"/>
  <c r="H1385" i="144"/>
  <c r="H1384" i="144"/>
  <c r="H1383" i="144"/>
  <c r="S1383" i="144" s="1"/>
  <c r="H1382" i="144"/>
  <c r="H1381" i="144"/>
  <c r="H1380" i="144"/>
  <c r="Q1380" i="144" s="1"/>
  <c r="H1379" i="144"/>
  <c r="H1378" i="144"/>
  <c r="H1377" i="144"/>
  <c r="Q1377" i="144" s="1"/>
  <c r="H1376" i="144"/>
  <c r="Q1376" i="144" s="1"/>
  <c r="H1375" i="144"/>
  <c r="H1374" i="144"/>
  <c r="H1373" i="144"/>
  <c r="H1372" i="144"/>
  <c r="H1371" i="144"/>
  <c r="H1370" i="144"/>
  <c r="H1369" i="144"/>
  <c r="H1368" i="144"/>
  <c r="Q1368" i="144" s="1"/>
  <c r="H1367" i="144"/>
  <c r="H1366" i="144"/>
  <c r="H1365" i="144"/>
  <c r="H1364" i="144"/>
  <c r="Q1364" i="144" s="1"/>
  <c r="H1363" i="144"/>
  <c r="H1362" i="144"/>
  <c r="H1361" i="144"/>
  <c r="H1360" i="144"/>
  <c r="H1359" i="144"/>
  <c r="H1358" i="144"/>
  <c r="H1357" i="144"/>
  <c r="H1356" i="144"/>
  <c r="Q1356" i="144" s="1"/>
  <c r="H1355" i="144"/>
  <c r="S1355" i="144" s="1"/>
  <c r="H1354" i="144"/>
  <c r="R1354" i="144" s="1"/>
  <c r="H1353" i="144"/>
  <c r="Q1353" i="144" s="1"/>
  <c r="H1352" i="144"/>
  <c r="Q1352" i="144" s="1"/>
  <c r="H1351" i="144"/>
  <c r="H1350" i="144"/>
  <c r="H1349" i="144"/>
  <c r="H1348" i="144"/>
  <c r="H1347" i="144"/>
  <c r="Q1347" i="144" s="1"/>
  <c r="H1346" i="144"/>
  <c r="H1345" i="144"/>
  <c r="H1344" i="144"/>
  <c r="Q1344" i="144" s="1"/>
  <c r="H1343" i="144"/>
  <c r="S1343" i="144" s="1"/>
  <c r="H1342" i="144"/>
  <c r="H1341" i="144"/>
  <c r="H1340" i="144"/>
  <c r="H1339" i="144"/>
  <c r="H1338" i="144"/>
  <c r="H1337" i="144"/>
  <c r="H1336" i="144"/>
  <c r="H1335" i="144"/>
  <c r="H1334" i="144"/>
  <c r="Q1334" i="144" s="1"/>
  <c r="H1333" i="144"/>
  <c r="H1332" i="144"/>
  <c r="Q1332" i="144" s="1"/>
  <c r="H1331" i="144"/>
  <c r="Q1331" i="144" s="1"/>
  <c r="H1330" i="144"/>
  <c r="H1329" i="144"/>
  <c r="Q1329" i="144" s="1"/>
  <c r="H1328" i="144"/>
  <c r="H1327" i="144"/>
  <c r="H1326" i="144"/>
  <c r="H1325" i="144"/>
  <c r="H1324" i="144"/>
  <c r="H1323" i="144"/>
  <c r="Q1323" i="144" s="1"/>
  <c r="H1322" i="144"/>
  <c r="H1321" i="144"/>
  <c r="H1320" i="144"/>
  <c r="Q1320" i="144" s="1"/>
  <c r="H1319" i="144"/>
  <c r="H1318" i="144"/>
  <c r="H1317" i="144"/>
  <c r="H1316" i="144"/>
  <c r="H1315" i="144"/>
  <c r="H1314" i="144"/>
  <c r="H1313" i="144"/>
  <c r="H1312" i="144"/>
  <c r="H1311" i="144"/>
  <c r="Q1311" i="144" s="1"/>
  <c r="H1310" i="144"/>
  <c r="H1309" i="144"/>
  <c r="H1308" i="144"/>
  <c r="Q1308" i="144" s="1"/>
  <c r="H1307" i="144"/>
  <c r="Q1307" i="144" s="1"/>
  <c r="H1306" i="144"/>
  <c r="H1305" i="144"/>
  <c r="H1304" i="144"/>
  <c r="Q1304" i="144" s="1"/>
  <c r="H1303" i="144"/>
  <c r="H1302" i="144"/>
  <c r="H1301" i="144"/>
  <c r="H1300" i="144"/>
  <c r="H1299" i="144"/>
  <c r="S1299" i="144" s="1"/>
  <c r="H1298" i="144"/>
  <c r="H1297" i="144"/>
  <c r="H1296" i="144"/>
  <c r="H1295" i="144"/>
  <c r="H1294" i="144"/>
  <c r="H1293" i="144"/>
  <c r="H1292" i="144"/>
  <c r="Q1292" i="144" s="1"/>
  <c r="H1291" i="144"/>
  <c r="H1290" i="144"/>
  <c r="H1289" i="144"/>
  <c r="H1288" i="144"/>
  <c r="H1287" i="144"/>
  <c r="Q1287" i="144" s="1"/>
  <c r="H1286" i="144"/>
  <c r="H1285" i="144"/>
  <c r="H1284" i="144"/>
  <c r="Q1284" i="144" s="1"/>
  <c r="H1283" i="144"/>
  <c r="Q1283" i="144" s="1"/>
  <c r="H1282" i="144"/>
  <c r="H1281" i="144"/>
  <c r="H1280" i="144"/>
  <c r="Q1280" i="144" s="1"/>
  <c r="H1279" i="144"/>
  <c r="H1278" i="144"/>
  <c r="H1277" i="144"/>
  <c r="H1276" i="144"/>
  <c r="H1275" i="144"/>
  <c r="H1274" i="144"/>
  <c r="H1273" i="144"/>
  <c r="Q1273" i="144" s="1"/>
  <c r="H1272" i="144"/>
  <c r="Q1272" i="144" s="1"/>
  <c r="H1271" i="144"/>
  <c r="Q1271" i="144" s="1"/>
  <c r="H1270" i="144"/>
  <c r="H1269" i="144"/>
  <c r="Q1269" i="144" s="1"/>
  <c r="H1268" i="144"/>
  <c r="Q1268" i="144" s="1"/>
  <c r="H1267" i="144"/>
  <c r="H1266" i="144"/>
  <c r="H1265" i="144"/>
  <c r="H1264" i="144"/>
  <c r="H1263" i="144"/>
  <c r="Q1263" i="144" s="1"/>
  <c r="H1262" i="144"/>
  <c r="H1261" i="144"/>
  <c r="H1260" i="144"/>
  <c r="Q1260" i="144" s="1"/>
  <c r="H1259" i="144"/>
  <c r="Q1259" i="144" s="1"/>
  <c r="H1258" i="144"/>
  <c r="H1257" i="144"/>
  <c r="H1256" i="144"/>
  <c r="H1255" i="144"/>
  <c r="H1254" i="144"/>
  <c r="H1253" i="144"/>
  <c r="H1252" i="144"/>
  <c r="H1251" i="144"/>
  <c r="Q1251" i="144" s="1"/>
  <c r="H1250" i="144"/>
  <c r="H1249" i="144"/>
  <c r="H1248" i="144"/>
  <c r="Q1248" i="144" s="1"/>
  <c r="H1247" i="144"/>
  <c r="Q1247" i="144" s="1"/>
  <c r="H1246" i="144"/>
  <c r="H1245" i="144"/>
  <c r="H1244" i="144"/>
  <c r="Q1244" i="144" s="1"/>
  <c r="H1243" i="144"/>
  <c r="H1242" i="144"/>
  <c r="H1241" i="144"/>
  <c r="H1240" i="144"/>
  <c r="H1239" i="144"/>
  <c r="S1239" i="144" s="1"/>
  <c r="H1238" i="144"/>
  <c r="H1237" i="144"/>
  <c r="H1236" i="144"/>
  <c r="Q1236" i="144" s="1"/>
  <c r="H1235" i="144"/>
  <c r="H1234" i="144"/>
  <c r="H1233" i="144"/>
  <c r="H1232" i="144"/>
  <c r="Q1232" i="144" s="1"/>
  <c r="H1231" i="144"/>
  <c r="H1230" i="144"/>
  <c r="H1229" i="144"/>
  <c r="H1228" i="144"/>
  <c r="H1227" i="144"/>
  <c r="H1226" i="144"/>
  <c r="H1225" i="144"/>
  <c r="H1224" i="144"/>
  <c r="Q1224" i="144" s="1"/>
  <c r="H1223" i="144"/>
  <c r="Q1223" i="144" s="1"/>
  <c r="H1222" i="144"/>
  <c r="H1221" i="144"/>
  <c r="H1220" i="144"/>
  <c r="Q1220" i="144" s="1"/>
  <c r="H1219" i="144"/>
  <c r="H1218" i="144"/>
  <c r="H1217" i="144"/>
  <c r="H1216" i="144"/>
  <c r="H1215" i="144"/>
  <c r="H1214" i="144"/>
  <c r="H1213" i="144"/>
  <c r="H1212" i="144"/>
  <c r="Q1212" i="144" s="1"/>
  <c r="H1211" i="144"/>
  <c r="H1210" i="144"/>
  <c r="H1209" i="144"/>
  <c r="H1208" i="144"/>
  <c r="Q1208" i="144" s="1"/>
  <c r="H1207" i="144"/>
  <c r="H1206" i="144"/>
  <c r="H1205" i="144"/>
  <c r="H1204" i="144"/>
  <c r="H1203" i="144"/>
  <c r="H1202" i="144"/>
  <c r="H1201" i="144"/>
  <c r="H1200" i="144"/>
  <c r="Q1200" i="144" s="1"/>
  <c r="H1199" i="144"/>
  <c r="Q1199" i="144" s="1"/>
  <c r="H1198" i="144"/>
  <c r="H1197" i="144"/>
  <c r="H1196" i="144"/>
  <c r="Q1196" i="144" s="1"/>
  <c r="H1195" i="144"/>
  <c r="H1194" i="144"/>
  <c r="H1193" i="144"/>
  <c r="H1192" i="144"/>
  <c r="H1191" i="144"/>
  <c r="H1190" i="144"/>
  <c r="H1189" i="144"/>
  <c r="H1188" i="144"/>
  <c r="Q1188" i="144" s="1"/>
  <c r="H1187" i="144"/>
  <c r="Q1187" i="144" s="1"/>
  <c r="H1186" i="144"/>
  <c r="H1185" i="144"/>
  <c r="S1185" i="144" s="1"/>
  <c r="H1184" i="144"/>
  <c r="Q1184" i="144" s="1"/>
  <c r="H1183" i="144"/>
  <c r="R1183" i="144" s="1"/>
  <c r="H1182" i="144"/>
  <c r="H1181" i="144"/>
  <c r="H1180" i="144"/>
  <c r="H1179" i="144"/>
  <c r="H1178" i="144"/>
  <c r="H1177" i="144"/>
  <c r="H1176" i="144"/>
  <c r="Q1176" i="144" s="1"/>
  <c r="H1175" i="144"/>
  <c r="Q1175" i="144" s="1"/>
  <c r="H1174" i="144"/>
  <c r="H1173" i="144"/>
  <c r="H1172" i="144"/>
  <c r="Q1172" i="144" s="1"/>
  <c r="H1171" i="144"/>
  <c r="H1170" i="144"/>
  <c r="H1169" i="144"/>
  <c r="H1168" i="144"/>
  <c r="H1167" i="144"/>
  <c r="H1166" i="144"/>
  <c r="H1165" i="144"/>
  <c r="H1164" i="144"/>
  <c r="Q1164" i="144" s="1"/>
  <c r="H1163" i="144"/>
  <c r="H1162" i="144"/>
  <c r="H1161" i="144"/>
  <c r="H1160" i="144"/>
  <c r="Q1160" i="144" s="1"/>
  <c r="H1159" i="144"/>
  <c r="H1158" i="144"/>
  <c r="H1157" i="144"/>
  <c r="H1156" i="144"/>
  <c r="H1155" i="144"/>
  <c r="H1154" i="144"/>
  <c r="H1153" i="144"/>
  <c r="H1152" i="144"/>
  <c r="Q1152" i="144" s="1"/>
  <c r="H1151" i="144"/>
  <c r="Q1151" i="144" s="1"/>
  <c r="H1150" i="144"/>
  <c r="H1149" i="144"/>
  <c r="H1148" i="144"/>
  <c r="Q1148" i="144" s="1"/>
  <c r="H1147" i="144"/>
  <c r="H1146" i="144"/>
  <c r="H1145" i="144"/>
  <c r="H1144" i="144"/>
  <c r="H1143" i="144"/>
  <c r="H1142" i="144"/>
  <c r="H1141" i="144"/>
  <c r="H1140" i="144"/>
  <c r="Q1140" i="144" s="1"/>
  <c r="H1139" i="144"/>
  <c r="Q1139" i="144" s="1"/>
  <c r="H1138" i="144"/>
  <c r="H1137" i="144"/>
  <c r="H1136" i="144"/>
  <c r="Q1136" i="144" s="1"/>
  <c r="H1135" i="144"/>
  <c r="H1134" i="144"/>
  <c r="H1133" i="144"/>
  <c r="H1132" i="144"/>
  <c r="H1131" i="144"/>
  <c r="H1130" i="144"/>
  <c r="H1129" i="144"/>
  <c r="H1128" i="144"/>
  <c r="Q1128" i="144" s="1"/>
  <c r="H1127" i="144"/>
  <c r="Q1127" i="144" s="1"/>
  <c r="H1126" i="144"/>
  <c r="R1126" i="144" s="1"/>
  <c r="H1125" i="144"/>
  <c r="S1125" i="144" s="1"/>
  <c r="H1124" i="144"/>
  <c r="Q1124" i="144" s="1"/>
  <c r="H1123" i="144"/>
  <c r="H1122" i="144"/>
  <c r="H1121" i="144"/>
  <c r="H1120" i="144"/>
  <c r="H1119" i="144"/>
  <c r="H1118" i="144"/>
  <c r="H1117" i="144"/>
  <c r="H1116" i="144"/>
  <c r="Q1116" i="144" s="1"/>
  <c r="H1115" i="144"/>
  <c r="H1114" i="144"/>
  <c r="H1113" i="144"/>
  <c r="H1112" i="144"/>
  <c r="Q1112" i="144" s="1"/>
  <c r="H1111" i="144"/>
  <c r="H1110" i="144"/>
  <c r="H1109" i="144"/>
  <c r="H1108" i="144"/>
  <c r="H1107" i="144"/>
  <c r="H1106" i="144"/>
  <c r="H1105" i="144"/>
  <c r="H1104" i="144"/>
  <c r="Q1104" i="144" s="1"/>
  <c r="H1103" i="144"/>
  <c r="Q1103" i="144" s="1"/>
  <c r="H1102" i="144"/>
  <c r="H1101" i="144"/>
  <c r="H1100" i="144"/>
  <c r="Q1100" i="144" s="1"/>
  <c r="H1099" i="144"/>
  <c r="H1098" i="144"/>
  <c r="H1097" i="144"/>
  <c r="H1096" i="144"/>
  <c r="H1095" i="144"/>
  <c r="H1094" i="144"/>
  <c r="H1093" i="144"/>
  <c r="H1092" i="144"/>
  <c r="Q1092" i="144" s="1"/>
  <c r="H1091" i="144"/>
  <c r="Q1091" i="144" s="1"/>
  <c r="H1090" i="144"/>
  <c r="H1089" i="144"/>
  <c r="Q1089" i="144" s="1"/>
  <c r="H1088" i="144"/>
  <c r="Q1088" i="144" s="1"/>
  <c r="H1087" i="144"/>
  <c r="H1086" i="144"/>
  <c r="H1085" i="144"/>
  <c r="H1084" i="144"/>
  <c r="H1083" i="144"/>
  <c r="H1082" i="144"/>
  <c r="H1081" i="144"/>
  <c r="H1080" i="144"/>
  <c r="Q1080" i="144" s="1"/>
  <c r="H1079" i="144"/>
  <c r="Q1079" i="144" s="1"/>
  <c r="H1078" i="144"/>
  <c r="H1077" i="144"/>
  <c r="H1076" i="144"/>
  <c r="Q1076" i="144" s="1"/>
  <c r="H1075" i="144"/>
  <c r="H1074" i="144"/>
  <c r="H1073" i="144"/>
  <c r="H1072" i="144"/>
  <c r="H1071" i="144"/>
  <c r="H1070" i="144"/>
  <c r="H1069" i="144"/>
  <c r="H1068" i="144"/>
  <c r="R1068" i="144" s="1"/>
  <c r="H1067" i="144"/>
  <c r="S1067" i="144" s="1"/>
  <c r="H1066" i="144"/>
  <c r="H1065" i="144"/>
  <c r="H1064" i="144"/>
  <c r="Q1064" i="144" s="1"/>
  <c r="H1063" i="144"/>
  <c r="H1062" i="144"/>
  <c r="H1061" i="144"/>
  <c r="H1060" i="144"/>
  <c r="H1059" i="144"/>
  <c r="H1058" i="144"/>
  <c r="H1057" i="144"/>
  <c r="H1056" i="144"/>
  <c r="Q1056" i="144" s="1"/>
  <c r="H1055" i="144"/>
  <c r="Q1055" i="144" s="1"/>
  <c r="H1054" i="144"/>
  <c r="H1053" i="144"/>
  <c r="H1052" i="144"/>
  <c r="Q1052" i="144" s="1"/>
  <c r="H1051" i="144"/>
  <c r="H1050" i="144"/>
  <c r="H1049" i="144"/>
  <c r="H1048" i="144"/>
  <c r="H1047" i="144"/>
  <c r="H1046" i="144"/>
  <c r="H1045" i="144"/>
  <c r="H1044" i="144"/>
  <c r="Q1044" i="144" s="1"/>
  <c r="H1043" i="144"/>
  <c r="Q1043" i="144" s="1"/>
  <c r="H1042" i="144"/>
  <c r="H1041" i="144"/>
  <c r="H1040" i="144"/>
  <c r="Q1040" i="144" s="1"/>
  <c r="H1039" i="144"/>
  <c r="H1038" i="144"/>
  <c r="H1037" i="144"/>
  <c r="H1036" i="144"/>
  <c r="H1035" i="144"/>
  <c r="H1034" i="144"/>
  <c r="H1033" i="144"/>
  <c r="H1032" i="144"/>
  <c r="Q1032" i="144" s="1"/>
  <c r="H1031" i="144"/>
  <c r="Q1031" i="144" s="1"/>
  <c r="H1030" i="144"/>
  <c r="H1029" i="144"/>
  <c r="H1028" i="144"/>
  <c r="Q1028" i="144" s="1"/>
  <c r="H1027" i="144"/>
  <c r="H1026" i="144"/>
  <c r="H1025" i="144"/>
  <c r="H1024" i="144"/>
  <c r="H1023" i="144"/>
  <c r="H1022" i="144"/>
  <c r="H1021" i="144"/>
  <c r="H1020" i="144"/>
  <c r="Q1020" i="144" s="1"/>
  <c r="H1019" i="144"/>
  <c r="Q1019" i="144" s="1"/>
  <c r="H1018" i="144"/>
  <c r="H1017" i="144"/>
  <c r="H1016" i="144"/>
  <c r="Q1016" i="144" s="1"/>
  <c r="H1015" i="144"/>
  <c r="H1014" i="144"/>
  <c r="H1013" i="144"/>
  <c r="H1012" i="144"/>
  <c r="H1011" i="144"/>
  <c r="H1010" i="144"/>
  <c r="H1009" i="144"/>
  <c r="H1008" i="144"/>
  <c r="R1008" i="144" s="1"/>
  <c r="H1007" i="144"/>
  <c r="Q1007" i="144" s="1"/>
  <c r="H1006" i="144"/>
  <c r="H1005" i="144"/>
  <c r="H1004" i="144"/>
  <c r="Q1004" i="144" s="1"/>
  <c r="H1003" i="144"/>
  <c r="H1002" i="144"/>
  <c r="H1001" i="144"/>
  <c r="H1000" i="144"/>
  <c r="H999" i="144"/>
  <c r="H998" i="144"/>
  <c r="H997" i="144"/>
  <c r="H996" i="144"/>
  <c r="Q996" i="144" s="1"/>
  <c r="H995" i="144"/>
  <c r="Q995" i="144" s="1"/>
  <c r="H994" i="144"/>
  <c r="H993" i="144"/>
  <c r="Q993" i="144" s="1"/>
  <c r="H992" i="144"/>
  <c r="Q992" i="144" s="1"/>
  <c r="H991" i="144"/>
  <c r="H990" i="144"/>
  <c r="H989" i="144"/>
  <c r="H988" i="144"/>
  <c r="H987" i="144"/>
  <c r="H986" i="144"/>
  <c r="H985" i="144"/>
  <c r="H984" i="144"/>
  <c r="Q984" i="144" s="1"/>
  <c r="H983" i="144"/>
  <c r="Q983" i="144" s="1"/>
  <c r="H982" i="144"/>
  <c r="H981" i="144"/>
  <c r="H980" i="144"/>
  <c r="Q980" i="144" s="1"/>
  <c r="H979" i="144"/>
  <c r="H978" i="144"/>
  <c r="H977" i="144"/>
  <c r="H976" i="144"/>
  <c r="H975" i="144"/>
  <c r="H974" i="144"/>
  <c r="H973" i="144"/>
  <c r="H972" i="144"/>
  <c r="Q972" i="144" s="1"/>
  <c r="H971" i="144"/>
  <c r="H970" i="144"/>
  <c r="H969" i="144"/>
  <c r="H968" i="144"/>
  <c r="Q968" i="144" s="1"/>
  <c r="H967" i="144"/>
  <c r="H966" i="144"/>
  <c r="H965" i="144"/>
  <c r="H964" i="144"/>
  <c r="H963" i="144"/>
  <c r="H962" i="144"/>
  <c r="H961" i="144"/>
  <c r="H960" i="144"/>
  <c r="Q960" i="144" s="1"/>
  <c r="H959" i="144"/>
  <c r="Q959" i="144" s="1"/>
  <c r="H958" i="144"/>
  <c r="H957" i="144"/>
  <c r="H956" i="144"/>
  <c r="Q956" i="144" s="1"/>
  <c r="H955" i="144"/>
  <c r="H954" i="144"/>
  <c r="H953" i="144"/>
  <c r="H952" i="144"/>
  <c r="H951" i="144"/>
  <c r="H950" i="144"/>
  <c r="H949" i="144"/>
  <c r="H948" i="144"/>
  <c r="Q948" i="144" s="1"/>
  <c r="H947" i="144"/>
  <c r="Q947" i="144" s="1"/>
  <c r="H946" i="144"/>
  <c r="H945" i="144"/>
  <c r="H944" i="144"/>
  <c r="Q944" i="144" s="1"/>
  <c r="H943" i="144"/>
  <c r="H942" i="144"/>
  <c r="H941" i="144"/>
  <c r="H940" i="144"/>
  <c r="H939" i="144"/>
  <c r="R939" i="144" s="1"/>
  <c r="H938" i="144"/>
  <c r="H937" i="144"/>
  <c r="H936" i="144"/>
  <c r="Q936" i="144" s="1"/>
  <c r="H935" i="144"/>
  <c r="Q935" i="144" s="1"/>
  <c r="H934" i="144"/>
  <c r="H933" i="144"/>
  <c r="H932" i="144"/>
  <c r="Q932" i="144" s="1"/>
  <c r="H931" i="144"/>
  <c r="H930" i="144"/>
  <c r="H929" i="144"/>
  <c r="H928" i="144"/>
  <c r="H927" i="144"/>
  <c r="H926" i="144"/>
  <c r="H925" i="144"/>
  <c r="H924" i="144"/>
  <c r="Q924" i="144" s="1"/>
  <c r="H923" i="144"/>
  <c r="Q923" i="144" s="1"/>
  <c r="H922" i="144"/>
  <c r="H921" i="144"/>
  <c r="H920" i="144"/>
  <c r="Q920" i="144" s="1"/>
  <c r="H919" i="144"/>
  <c r="H918" i="144"/>
  <c r="H917" i="144"/>
  <c r="H916" i="144"/>
  <c r="H915" i="144"/>
  <c r="H914" i="144"/>
  <c r="H913" i="144"/>
  <c r="H912" i="144"/>
  <c r="Q912" i="144" s="1"/>
  <c r="H911" i="144"/>
  <c r="Q911" i="144" s="1"/>
  <c r="H910" i="144"/>
  <c r="H909" i="144"/>
  <c r="H908" i="144"/>
  <c r="H907" i="144"/>
  <c r="H906" i="144"/>
  <c r="H905" i="144"/>
  <c r="H904" i="144"/>
  <c r="H903" i="144"/>
  <c r="H902" i="144"/>
  <c r="H901" i="144"/>
  <c r="H900" i="144"/>
  <c r="Q900" i="144" s="1"/>
  <c r="H899" i="144"/>
  <c r="Q899" i="144" s="1"/>
  <c r="H898" i="144"/>
  <c r="H897" i="144"/>
  <c r="Q897" i="144" s="1"/>
  <c r="H896" i="144"/>
  <c r="Q896" i="144" s="1"/>
  <c r="H895" i="144"/>
  <c r="H894" i="144"/>
  <c r="H893" i="144"/>
  <c r="H892" i="144"/>
  <c r="H891" i="144"/>
  <c r="H890" i="144"/>
  <c r="H889" i="144"/>
  <c r="H888" i="144"/>
  <c r="Q888" i="144" s="1"/>
  <c r="H887" i="144"/>
  <c r="Q887" i="144" s="1"/>
  <c r="H886" i="144"/>
  <c r="H885" i="144"/>
  <c r="H884" i="144"/>
  <c r="Q884" i="144" s="1"/>
  <c r="H883" i="144"/>
  <c r="H882" i="144"/>
  <c r="H881" i="144"/>
  <c r="H880" i="144"/>
  <c r="H879" i="144"/>
  <c r="H878" i="144"/>
  <c r="H877" i="144"/>
  <c r="H876" i="144"/>
  <c r="Q876" i="144" s="1"/>
  <c r="H875" i="144"/>
  <c r="Q875" i="144" s="1"/>
  <c r="H874" i="144"/>
  <c r="H873" i="144"/>
  <c r="H872" i="144"/>
  <c r="Q872" i="144" s="1"/>
  <c r="H871" i="144"/>
  <c r="H870" i="144"/>
  <c r="H869" i="144"/>
  <c r="H868" i="144"/>
  <c r="H867" i="144"/>
  <c r="H866" i="144"/>
  <c r="H865" i="144"/>
  <c r="H864" i="144"/>
  <c r="Q864" i="144" s="1"/>
  <c r="H863" i="144"/>
  <c r="S863" i="144" s="1"/>
  <c r="H862" i="144"/>
  <c r="R862" i="144" s="1"/>
  <c r="H861" i="144"/>
  <c r="H860" i="144"/>
  <c r="Q860" i="144" s="1"/>
  <c r="H859" i="144"/>
  <c r="H858" i="144"/>
  <c r="H857" i="144"/>
  <c r="H856" i="144"/>
  <c r="H855" i="144"/>
  <c r="H854" i="144"/>
  <c r="H853" i="144"/>
  <c r="H852" i="144"/>
  <c r="Q852" i="144" s="1"/>
  <c r="H851" i="144"/>
  <c r="Q851" i="144" s="1"/>
  <c r="H850" i="144"/>
  <c r="H849" i="144"/>
  <c r="H848" i="144"/>
  <c r="Q848" i="144" s="1"/>
  <c r="H847" i="144"/>
  <c r="H846" i="144"/>
  <c r="H845" i="144"/>
  <c r="H844" i="144"/>
  <c r="H843" i="144"/>
  <c r="H842" i="144"/>
  <c r="H841" i="144"/>
  <c r="H840" i="144"/>
  <c r="Q840" i="144" s="1"/>
  <c r="H839" i="144"/>
  <c r="Q839" i="144" s="1"/>
  <c r="H838" i="144"/>
  <c r="H837" i="144"/>
  <c r="H836" i="144"/>
  <c r="Q836" i="144" s="1"/>
  <c r="H835" i="144"/>
  <c r="H834" i="144"/>
  <c r="H833" i="144"/>
  <c r="H832" i="144"/>
  <c r="H831" i="144"/>
  <c r="H830" i="144"/>
  <c r="H829" i="144"/>
  <c r="H828" i="144"/>
  <c r="Q828" i="144" s="1"/>
  <c r="H827" i="144"/>
  <c r="Q827" i="144" s="1"/>
  <c r="H826" i="144"/>
  <c r="H825" i="144"/>
  <c r="H824" i="144"/>
  <c r="Q824" i="144" s="1"/>
  <c r="H823" i="144"/>
  <c r="H822" i="144"/>
  <c r="H821" i="144"/>
  <c r="H820" i="144"/>
  <c r="H819" i="144"/>
  <c r="H818" i="144"/>
  <c r="H817" i="144"/>
  <c r="H816" i="144"/>
  <c r="Q816" i="144" s="1"/>
  <c r="H815" i="144"/>
  <c r="Q815" i="144" s="1"/>
  <c r="H814" i="144"/>
  <c r="H813" i="144"/>
  <c r="H812" i="144"/>
  <c r="H811" i="144"/>
  <c r="H810" i="144"/>
  <c r="H809" i="144"/>
  <c r="H808" i="144"/>
  <c r="H807" i="144"/>
  <c r="H806" i="144"/>
  <c r="H805" i="144"/>
  <c r="H804" i="144"/>
  <c r="Q804" i="144" s="1"/>
  <c r="H803" i="144"/>
  <c r="Q803" i="144" s="1"/>
  <c r="H802" i="144"/>
  <c r="H801" i="144"/>
  <c r="Q801" i="144" s="1"/>
  <c r="H800" i="144"/>
  <c r="Q800" i="144" s="1"/>
  <c r="H799" i="144"/>
  <c r="H798" i="144"/>
  <c r="H797" i="144"/>
  <c r="H796" i="144"/>
  <c r="H795" i="144"/>
  <c r="H794" i="144"/>
  <c r="H793" i="144"/>
  <c r="H792" i="144"/>
  <c r="Q792" i="144" s="1"/>
  <c r="H791" i="144"/>
  <c r="Q791" i="144" s="1"/>
  <c r="H790" i="144"/>
  <c r="H789" i="144"/>
  <c r="H788" i="144"/>
  <c r="Q788" i="144" s="1"/>
  <c r="H787" i="144"/>
  <c r="H786" i="144"/>
  <c r="H785" i="144"/>
  <c r="H784" i="144"/>
  <c r="H783" i="144"/>
  <c r="H782" i="144"/>
  <c r="H781" i="144"/>
  <c r="H780" i="144"/>
  <c r="S780" i="144" s="1"/>
  <c r="H779" i="144"/>
  <c r="R779" i="144" s="1"/>
  <c r="H778" i="144"/>
  <c r="H777" i="144"/>
  <c r="H776" i="144"/>
  <c r="H775" i="144"/>
  <c r="H774" i="144"/>
  <c r="H773" i="144"/>
  <c r="H772" i="144"/>
  <c r="H771" i="144"/>
  <c r="H770" i="144"/>
  <c r="H769" i="144"/>
  <c r="H768" i="144"/>
  <c r="Q768" i="144" s="1"/>
  <c r="H767" i="144"/>
  <c r="Q767" i="144" s="1"/>
  <c r="H766" i="144"/>
  <c r="H765" i="144"/>
  <c r="H764" i="144"/>
  <c r="H763" i="144"/>
  <c r="H762" i="144"/>
  <c r="H761" i="144"/>
  <c r="H760" i="144"/>
  <c r="H759" i="144"/>
  <c r="H758" i="144"/>
  <c r="H757" i="144"/>
  <c r="H756" i="144"/>
  <c r="Q756" i="144" s="1"/>
  <c r="H755" i="144"/>
  <c r="Q755" i="144" s="1"/>
  <c r="H754" i="144"/>
  <c r="H753" i="144"/>
  <c r="H752" i="144"/>
  <c r="H751" i="144"/>
  <c r="H750" i="144"/>
  <c r="H749" i="144"/>
  <c r="H748" i="144"/>
  <c r="H747" i="144"/>
  <c r="H746" i="144"/>
  <c r="H745" i="144"/>
  <c r="H744" i="144"/>
  <c r="Q744" i="144" s="1"/>
  <c r="H743" i="144"/>
  <c r="Q743" i="144" s="1"/>
  <c r="H742" i="144"/>
  <c r="H741" i="144"/>
  <c r="H740" i="144"/>
  <c r="H739" i="144"/>
  <c r="H738" i="144"/>
  <c r="H737" i="144"/>
  <c r="H736" i="144"/>
  <c r="H735" i="144"/>
  <c r="H734" i="144"/>
  <c r="H733" i="144"/>
  <c r="H732" i="144"/>
  <c r="Q732" i="144" s="1"/>
  <c r="H731" i="144"/>
  <c r="Q731" i="144" s="1"/>
  <c r="H730" i="144"/>
  <c r="H729" i="144"/>
  <c r="H728" i="144"/>
  <c r="H727" i="144"/>
  <c r="H726" i="144"/>
  <c r="H725" i="144"/>
  <c r="H724" i="144"/>
  <c r="H723" i="144"/>
  <c r="H722" i="144"/>
  <c r="H721" i="144"/>
  <c r="H720" i="144"/>
  <c r="Q720" i="144" s="1"/>
  <c r="H719" i="144"/>
  <c r="Q719" i="144" s="1"/>
  <c r="H718" i="144"/>
  <c r="H717" i="144"/>
  <c r="H716" i="144"/>
  <c r="H715" i="144"/>
  <c r="H714" i="144"/>
  <c r="H713" i="144"/>
  <c r="H712" i="144"/>
  <c r="H711" i="144"/>
  <c r="H710" i="144"/>
  <c r="H709" i="144"/>
  <c r="H708" i="144"/>
  <c r="Q708" i="144" s="1"/>
  <c r="H707" i="144"/>
  <c r="Q707" i="144" s="1"/>
  <c r="H706" i="144"/>
  <c r="H705" i="144"/>
  <c r="H704" i="144"/>
  <c r="H703" i="144"/>
  <c r="H702" i="144"/>
  <c r="H701" i="144"/>
  <c r="H700" i="144"/>
  <c r="H699" i="144"/>
  <c r="H698" i="144"/>
  <c r="H697" i="144"/>
  <c r="H696" i="144"/>
  <c r="R696" i="144" s="1"/>
  <c r="H695" i="144"/>
  <c r="Q695" i="144" s="1"/>
  <c r="H694" i="144"/>
  <c r="H693" i="144"/>
  <c r="H692" i="144"/>
  <c r="H691" i="144"/>
  <c r="H690" i="144"/>
  <c r="H689" i="144"/>
  <c r="H688" i="144"/>
  <c r="H687" i="144"/>
  <c r="H686" i="144"/>
  <c r="H685" i="144"/>
  <c r="H684" i="144"/>
  <c r="Q684" i="144" s="1"/>
  <c r="H683" i="144"/>
  <c r="Q683" i="144" s="1"/>
  <c r="H682" i="144"/>
  <c r="H681" i="144"/>
  <c r="H680" i="144"/>
  <c r="H679" i="144"/>
  <c r="H678" i="144"/>
  <c r="H677" i="144"/>
  <c r="H676" i="144"/>
  <c r="H675" i="144"/>
  <c r="H674" i="144"/>
  <c r="H673" i="144"/>
  <c r="H672" i="144"/>
  <c r="Q672" i="144" s="1"/>
  <c r="H671" i="144"/>
  <c r="Q671" i="144" s="1"/>
  <c r="H670" i="144"/>
  <c r="H669" i="144"/>
  <c r="H668" i="144"/>
  <c r="H667" i="144"/>
  <c r="H666" i="144"/>
  <c r="H665" i="144"/>
  <c r="H664" i="144"/>
  <c r="H663" i="144"/>
  <c r="H662" i="144"/>
  <c r="H661" i="144"/>
  <c r="H660" i="144"/>
  <c r="Q660" i="144" s="1"/>
  <c r="H659" i="144"/>
  <c r="H658" i="144"/>
  <c r="H657" i="144"/>
  <c r="H656" i="144"/>
  <c r="H655" i="144"/>
  <c r="H654" i="144"/>
  <c r="H653" i="144"/>
  <c r="H652" i="144"/>
  <c r="H651" i="144"/>
  <c r="H650" i="144"/>
  <c r="H649" i="144"/>
  <c r="H648" i="144"/>
  <c r="Q648" i="144" s="1"/>
  <c r="H647" i="144"/>
  <c r="H646" i="144"/>
  <c r="H645" i="144"/>
  <c r="H644" i="144"/>
  <c r="H643" i="144"/>
  <c r="H642" i="144"/>
  <c r="H641" i="144"/>
  <c r="H640" i="144"/>
  <c r="H639" i="144"/>
  <c r="H638" i="144"/>
  <c r="H637" i="144"/>
  <c r="H636" i="144"/>
  <c r="Q636" i="144" s="1"/>
  <c r="H635" i="144"/>
  <c r="H634" i="144"/>
  <c r="H633" i="144"/>
  <c r="H632" i="144"/>
  <c r="H631" i="144"/>
  <c r="H630" i="144"/>
  <c r="H629" i="144"/>
  <c r="H628" i="144"/>
  <c r="H627" i="144"/>
  <c r="H626" i="144"/>
  <c r="H625" i="144"/>
  <c r="Q625" i="144" s="1"/>
  <c r="H624" i="144"/>
  <c r="Q624" i="144" s="1"/>
  <c r="H623" i="144"/>
  <c r="H622" i="144"/>
  <c r="H621" i="144"/>
  <c r="H620" i="144"/>
  <c r="H619" i="144"/>
  <c r="H618" i="144"/>
  <c r="H617" i="144"/>
  <c r="H616" i="144"/>
  <c r="H615" i="144"/>
  <c r="H614" i="144"/>
  <c r="H613" i="144"/>
  <c r="H612" i="144"/>
  <c r="Q612" i="144" s="1"/>
  <c r="H611" i="144"/>
  <c r="H610" i="144"/>
  <c r="H609" i="144"/>
  <c r="H608" i="144"/>
  <c r="H607" i="144"/>
  <c r="H606" i="144"/>
  <c r="H605" i="144"/>
  <c r="H604" i="144"/>
  <c r="H603" i="144"/>
  <c r="H602" i="144"/>
  <c r="H601" i="144"/>
  <c r="H600" i="144"/>
  <c r="Q600" i="144" s="1"/>
  <c r="H599" i="144"/>
  <c r="H598" i="144"/>
  <c r="H597" i="144"/>
  <c r="H596" i="144"/>
  <c r="H595" i="144"/>
  <c r="H594" i="144"/>
  <c r="H593" i="144"/>
  <c r="H592" i="144"/>
  <c r="H591" i="144"/>
  <c r="H590" i="144"/>
  <c r="H589" i="144"/>
  <c r="H588" i="144"/>
  <c r="Q588" i="144" s="1"/>
  <c r="H587" i="144"/>
  <c r="H586" i="144"/>
  <c r="H585" i="144"/>
  <c r="H584" i="144"/>
  <c r="H583" i="144"/>
  <c r="H582" i="144"/>
  <c r="H581" i="144"/>
  <c r="H580" i="144"/>
  <c r="H579" i="144"/>
  <c r="H578" i="144"/>
  <c r="H577" i="144"/>
  <c r="H576" i="144"/>
  <c r="Q576" i="144" s="1"/>
  <c r="H575" i="144"/>
  <c r="H574" i="144"/>
  <c r="H573" i="144"/>
  <c r="H572" i="144"/>
  <c r="H571" i="144"/>
  <c r="H570" i="144"/>
  <c r="H569" i="144"/>
  <c r="H568" i="144"/>
  <c r="H567" i="144"/>
  <c r="H566" i="144"/>
  <c r="H565" i="144"/>
  <c r="H564" i="144"/>
  <c r="Q564" i="144" s="1"/>
  <c r="H563" i="144"/>
  <c r="H562" i="144"/>
  <c r="H561" i="144"/>
  <c r="H560" i="144"/>
  <c r="H559" i="144"/>
  <c r="H558" i="144"/>
  <c r="H557" i="144"/>
  <c r="H556" i="144"/>
  <c r="H555" i="144"/>
  <c r="H554" i="144"/>
  <c r="H553" i="144"/>
  <c r="H552" i="144"/>
  <c r="Q552" i="144" s="1"/>
  <c r="H551" i="144"/>
  <c r="H550" i="144"/>
  <c r="H549" i="144"/>
  <c r="H548" i="144"/>
  <c r="H547" i="144"/>
  <c r="H546" i="144"/>
  <c r="H545" i="144"/>
  <c r="H544" i="144"/>
  <c r="H543" i="144"/>
  <c r="H542" i="144"/>
  <c r="H541" i="144"/>
  <c r="H540" i="144"/>
  <c r="Q540" i="144" s="1"/>
  <c r="H539" i="144"/>
  <c r="H538" i="144"/>
  <c r="H537" i="144"/>
  <c r="H536" i="144"/>
  <c r="H535" i="144"/>
  <c r="H534" i="144"/>
  <c r="H533" i="144"/>
  <c r="H532" i="144"/>
  <c r="H531" i="144"/>
  <c r="H530" i="144"/>
  <c r="H529" i="144"/>
  <c r="H528" i="144"/>
  <c r="Q528" i="144" s="1"/>
  <c r="H527" i="144"/>
  <c r="H526" i="144"/>
  <c r="H525" i="144"/>
  <c r="H524" i="144"/>
  <c r="H523" i="144"/>
  <c r="H522" i="144"/>
  <c r="H521" i="144"/>
  <c r="H520" i="144"/>
  <c r="H519" i="144"/>
  <c r="H518" i="144"/>
  <c r="H517" i="144"/>
  <c r="H516" i="144"/>
  <c r="Q516" i="144" s="1"/>
  <c r="H515" i="144"/>
  <c r="H514" i="144"/>
  <c r="H513" i="144"/>
  <c r="H512" i="144"/>
  <c r="H511" i="144"/>
  <c r="H510" i="144"/>
  <c r="H509" i="144"/>
  <c r="H508" i="144"/>
  <c r="H507" i="144"/>
  <c r="H506" i="144"/>
  <c r="H505" i="144"/>
  <c r="H504" i="144"/>
  <c r="Q504" i="144" s="1"/>
  <c r="H503" i="144"/>
  <c r="H502" i="144"/>
  <c r="H501" i="144"/>
  <c r="H500" i="144"/>
  <c r="H499" i="144"/>
  <c r="H498" i="144"/>
  <c r="H497" i="144"/>
  <c r="H496" i="144"/>
  <c r="H495" i="144"/>
  <c r="H494" i="144"/>
  <c r="H493" i="144"/>
  <c r="H492" i="144"/>
  <c r="Q492" i="144" s="1"/>
  <c r="H491" i="144"/>
  <c r="H490" i="144"/>
  <c r="H489" i="144"/>
  <c r="H488" i="144"/>
  <c r="H487" i="144"/>
  <c r="H486" i="144"/>
  <c r="H485" i="144"/>
  <c r="H484" i="144"/>
  <c r="H482" i="144"/>
  <c r="H481" i="144"/>
  <c r="Q481" i="144" s="1"/>
  <c r="H480" i="144"/>
  <c r="Q480" i="144" s="1"/>
  <c r="H479" i="144"/>
  <c r="H478" i="144"/>
  <c r="H477" i="144"/>
  <c r="H476" i="144"/>
  <c r="H475" i="144"/>
  <c r="H474" i="144"/>
  <c r="H473" i="144"/>
  <c r="H472" i="144"/>
  <c r="H471" i="144"/>
  <c r="H470" i="144"/>
  <c r="H469" i="144"/>
  <c r="H468" i="144"/>
  <c r="H467" i="144"/>
  <c r="H466" i="144"/>
  <c r="H465" i="144"/>
  <c r="H464" i="144"/>
  <c r="H463" i="144"/>
  <c r="H462" i="144"/>
  <c r="H461" i="144"/>
  <c r="H460" i="144"/>
  <c r="H459" i="144"/>
  <c r="H458" i="144"/>
  <c r="H457" i="144"/>
  <c r="H456" i="144"/>
  <c r="H455" i="144"/>
  <c r="Q455" i="144" s="1"/>
  <c r="H454" i="144"/>
  <c r="H453" i="144"/>
  <c r="H452" i="144"/>
  <c r="H451" i="144"/>
  <c r="H450" i="144"/>
  <c r="R450" i="144" s="1"/>
  <c r="H449" i="144"/>
  <c r="R449" i="144" s="1"/>
  <c r="H448" i="144"/>
  <c r="H447" i="144"/>
  <c r="H446" i="144"/>
  <c r="H445" i="144"/>
  <c r="H444" i="144"/>
  <c r="H443" i="144"/>
  <c r="Q443" i="144" s="1"/>
  <c r="H442" i="144"/>
  <c r="Q442" i="144" s="1"/>
  <c r="H441" i="144"/>
  <c r="H440" i="144"/>
  <c r="H439" i="144"/>
  <c r="H438" i="144"/>
  <c r="H437" i="144"/>
  <c r="R437" i="144" s="1"/>
  <c r="H436" i="144"/>
  <c r="H435" i="144"/>
  <c r="H434" i="144"/>
  <c r="H433" i="144"/>
  <c r="H432" i="144"/>
  <c r="H431" i="144"/>
  <c r="H430" i="144"/>
  <c r="H429" i="144"/>
  <c r="H428" i="144"/>
  <c r="Q428" i="144" s="1"/>
  <c r="H427" i="144"/>
  <c r="Q427" i="144" s="1"/>
  <c r="H426" i="144"/>
  <c r="H425" i="144"/>
  <c r="H424" i="144"/>
  <c r="H423" i="144"/>
  <c r="H422" i="144"/>
  <c r="H421" i="144"/>
  <c r="H420" i="144"/>
  <c r="H419" i="144"/>
  <c r="H418" i="144"/>
  <c r="H417" i="144"/>
  <c r="H416" i="144"/>
  <c r="H415" i="144"/>
  <c r="H414" i="144"/>
  <c r="H413" i="144"/>
  <c r="H412" i="144"/>
  <c r="Q412" i="144" s="1"/>
  <c r="H411" i="144"/>
  <c r="H410" i="144"/>
  <c r="H409" i="144"/>
  <c r="H408" i="144"/>
  <c r="H407" i="144"/>
  <c r="H406" i="144"/>
  <c r="H405" i="144"/>
  <c r="H404" i="144"/>
  <c r="H403" i="144"/>
  <c r="H402" i="144"/>
  <c r="H401" i="144"/>
  <c r="H400" i="144"/>
  <c r="H399" i="144"/>
  <c r="H398" i="144"/>
  <c r="H397" i="144"/>
  <c r="H396" i="144"/>
  <c r="H395" i="144"/>
  <c r="H394" i="144"/>
  <c r="H393" i="144"/>
  <c r="H392" i="144"/>
  <c r="H391" i="144"/>
  <c r="H390" i="144"/>
  <c r="H389" i="144"/>
  <c r="H388" i="144"/>
  <c r="H387" i="144"/>
  <c r="H386" i="144"/>
  <c r="H385" i="144"/>
  <c r="H384" i="144"/>
  <c r="H383" i="144"/>
  <c r="Q383" i="144" s="1"/>
  <c r="H382" i="144"/>
  <c r="Q382" i="144" s="1"/>
  <c r="H381" i="144"/>
  <c r="H380" i="144"/>
  <c r="H379" i="144"/>
  <c r="H378" i="144"/>
  <c r="H377" i="144"/>
  <c r="H376" i="144"/>
  <c r="H375" i="144"/>
  <c r="H374" i="144"/>
  <c r="H373" i="144"/>
  <c r="H372" i="144"/>
  <c r="H371" i="144"/>
  <c r="H370" i="144"/>
  <c r="H369" i="144"/>
  <c r="H368" i="144"/>
  <c r="H367" i="144"/>
  <c r="H366" i="144"/>
  <c r="H365" i="144"/>
  <c r="H364" i="144"/>
  <c r="Q364" i="144" s="1"/>
  <c r="H363" i="144"/>
  <c r="H362" i="144"/>
  <c r="H361" i="144"/>
  <c r="H360" i="144"/>
  <c r="H359" i="144"/>
  <c r="H358" i="144"/>
  <c r="H357" i="144"/>
  <c r="H356" i="144"/>
  <c r="H355" i="144"/>
  <c r="H354" i="144"/>
  <c r="H353" i="144"/>
  <c r="H352" i="144"/>
  <c r="H351" i="144"/>
  <c r="H350" i="144"/>
  <c r="H349" i="144"/>
  <c r="H348" i="144"/>
  <c r="H347" i="144"/>
  <c r="H346" i="144"/>
  <c r="H345" i="144"/>
  <c r="H344" i="144"/>
  <c r="H343" i="144"/>
  <c r="H342" i="144"/>
  <c r="H341" i="144"/>
  <c r="H340" i="144"/>
  <c r="H339" i="144"/>
  <c r="H338" i="144"/>
  <c r="H337" i="144"/>
  <c r="H336" i="144"/>
  <c r="H335" i="144"/>
  <c r="Q335" i="144" s="1"/>
  <c r="H334" i="144"/>
  <c r="Q334" i="144" s="1"/>
  <c r="H333" i="144"/>
  <c r="Q333" i="144" s="1"/>
  <c r="H332" i="144"/>
  <c r="H331" i="144"/>
  <c r="H330" i="144"/>
  <c r="H329" i="144"/>
  <c r="H328" i="144"/>
  <c r="H327" i="144"/>
  <c r="H326" i="144"/>
  <c r="H325" i="144"/>
  <c r="H324" i="144"/>
  <c r="H323" i="144"/>
  <c r="H322" i="144"/>
  <c r="H321" i="144"/>
  <c r="H320" i="144"/>
  <c r="H319" i="144"/>
  <c r="H318" i="144"/>
  <c r="H317" i="144"/>
  <c r="H316" i="144"/>
  <c r="H315" i="144"/>
  <c r="H314" i="144"/>
  <c r="H313" i="144"/>
  <c r="H312" i="144"/>
  <c r="H311" i="144"/>
  <c r="H310" i="144"/>
  <c r="H309" i="144"/>
  <c r="H308" i="144"/>
  <c r="H307" i="144"/>
  <c r="H306" i="144"/>
  <c r="H305" i="144"/>
  <c r="H304" i="144"/>
  <c r="H303" i="144"/>
  <c r="H302" i="144"/>
  <c r="H301" i="144"/>
  <c r="H300" i="144"/>
  <c r="H299" i="144"/>
  <c r="H298" i="144"/>
  <c r="H297" i="144"/>
  <c r="H296" i="144"/>
  <c r="H295" i="144"/>
  <c r="H294" i="144"/>
  <c r="H293" i="144"/>
  <c r="H292" i="144"/>
  <c r="H291" i="144"/>
  <c r="H290" i="144"/>
  <c r="H289" i="144"/>
  <c r="H288" i="144"/>
  <c r="H287" i="144"/>
  <c r="Q287" i="144" s="1"/>
  <c r="H286" i="144"/>
  <c r="Q286" i="144" s="1"/>
  <c r="H285" i="144"/>
  <c r="Q285" i="144" s="1"/>
  <c r="H284" i="144"/>
  <c r="H283" i="144"/>
  <c r="H282" i="144"/>
  <c r="H281" i="144"/>
  <c r="H280" i="144"/>
  <c r="H279" i="144"/>
  <c r="H278" i="144"/>
  <c r="H277" i="144"/>
  <c r="H276" i="144"/>
  <c r="H275" i="144"/>
  <c r="H274" i="144"/>
  <c r="H273" i="144"/>
  <c r="H272" i="144"/>
  <c r="Q272" i="144" s="1"/>
  <c r="H271" i="144"/>
  <c r="H270" i="144"/>
  <c r="H269" i="144"/>
  <c r="H268" i="144"/>
  <c r="H267" i="144"/>
  <c r="H266" i="144"/>
  <c r="H265" i="144"/>
  <c r="H264" i="144"/>
  <c r="H263" i="144"/>
  <c r="H262" i="144"/>
  <c r="H261" i="144"/>
  <c r="H260" i="144"/>
  <c r="H259" i="144"/>
  <c r="H258" i="144"/>
  <c r="H257" i="144"/>
  <c r="H256" i="144"/>
  <c r="H255" i="144"/>
  <c r="H254" i="144"/>
  <c r="H253" i="144"/>
  <c r="H252" i="144"/>
  <c r="H251" i="144"/>
  <c r="H250" i="144"/>
  <c r="H249" i="144"/>
  <c r="H248" i="144"/>
  <c r="H247" i="144"/>
  <c r="H246" i="144"/>
  <c r="H245" i="144"/>
  <c r="H244" i="144"/>
  <c r="H243" i="144"/>
  <c r="H242" i="144"/>
  <c r="H241" i="144"/>
  <c r="H240" i="144"/>
  <c r="H239" i="144"/>
  <c r="H238" i="144"/>
  <c r="Q238" i="144" s="1"/>
  <c r="H237" i="144"/>
  <c r="H236" i="144"/>
  <c r="H235" i="144"/>
  <c r="H234" i="144"/>
  <c r="H233" i="144"/>
  <c r="H232" i="144"/>
  <c r="H231" i="144"/>
  <c r="H230" i="144"/>
  <c r="H229" i="144"/>
  <c r="H228" i="144"/>
  <c r="H227" i="144"/>
  <c r="H226" i="144"/>
  <c r="H225" i="144"/>
  <c r="H224" i="144"/>
  <c r="H223" i="144"/>
  <c r="H222" i="144"/>
  <c r="H221" i="144"/>
  <c r="H220" i="144"/>
  <c r="Q220" i="144" s="1"/>
  <c r="H219" i="144"/>
  <c r="H218" i="144"/>
  <c r="H217" i="144"/>
  <c r="H216" i="144"/>
  <c r="H215" i="144"/>
  <c r="H214" i="144"/>
  <c r="H213" i="144"/>
  <c r="H212" i="144"/>
  <c r="H211" i="144"/>
  <c r="H210" i="144"/>
  <c r="H209" i="144"/>
  <c r="H208" i="144"/>
  <c r="H207" i="144"/>
  <c r="H206" i="144"/>
  <c r="H205" i="144"/>
  <c r="H204" i="144"/>
  <c r="H203" i="144"/>
  <c r="H202" i="144"/>
  <c r="H201" i="144"/>
  <c r="H200" i="144"/>
  <c r="H199" i="144"/>
  <c r="H198" i="144"/>
  <c r="R198" i="144" s="1"/>
  <c r="H197" i="144"/>
  <c r="R197" i="144" s="1"/>
  <c r="H196" i="144"/>
  <c r="H195" i="144"/>
  <c r="H194" i="144"/>
  <c r="H193" i="144"/>
  <c r="H192" i="144"/>
  <c r="H191" i="144"/>
  <c r="Q191" i="144" s="1"/>
  <c r="H190" i="144"/>
  <c r="Q190" i="144" s="1"/>
  <c r="H189" i="144"/>
  <c r="H188" i="144"/>
  <c r="H187" i="144"/>
  <c r="H186" i="144"/>
  <c r="H185" i="144"/>
  <c r="H184" i="144"/>
  <c r="H183" i="144"/>
  <c r="H182" i="144"/>
  <c r="H181" i="144"/>
  <c r="H180" i="144"/>
  <c r="H179" i="144"/>
  <c r="H178" i="144"/>
  <c r="H177" i="144"/>
  <c r="H176" i="144"/>
  <c r="H175" i="144"/>
  <c r="H174" i="144"/>
  <c r="H173" i="144"/>
  <c r="H172" i="144"/>
  <c r="Q172" i="144" s="1"/>
  <c r="H171" i="144"/>
  <c r="Q171" i="144" s="1"/>
  <c r="H170" i="144"/>
  <c r="H169" i="144"/>
  <c r="H168" i="144"/>
  <c r="H167" i="144"/>
  <c r="H166" i="144"/>
  <c r="H165" i="144"/>
  <c r="H164" i="144"/>
  <c r="H163" i="144"/>
  <c r="H162" i="144"/>
  <c r="H161" i="144"/>
  <c r="H160" i="144"/>
  <c r="H159" i="144"/>
  <c r="H158" i="144"/>
  <c r="H157" i="144"/>
  <c r="H156" i="144"/>
  <c r="H155" i="144"/>
  <c r="H154" i="144"/>
  <c r="H153" i="144"/>
  <c r="H152" i="144"/>
  <c r="H151" i="144"/>
  <c r="H150" i="144"/>
  <c r="H149" i="144"/>
  <c r="H148" i="144"/>
  <c r="H147" i="144"/>
  <c r="H146" i="144"/>
  <c r="H145" i="144"/>
  <c r="H144" i="144"/>
  <c r="H143" i="144"/>
  <c r="Q143" i="144" s="1"/>
  <c r="H142" i="144"/>
  <c r="Q142" i="144" s="1"/>
  <c r="H141" i="144"/>
  <c r="H140" i="144"/>
  <c r="H139" i="144"/>
  <c r="H138" i="144"/>
  <c r="H137" i="144"/>
  <c r="H136" i="144"/>
  <c r="H135" i="144"/>
  <c r="H134" i="144"/>
  <c r="H133" i="144"/>
  <c r="H132" i="144"/>
  <c r="H131" i="144"/>
  <c r="H130" i="144"/>
  <c r="H129" i="144"/>
  <c r="H128" i="144"/>
  <c r="H127" i="144"/>
  <c r="H126" i="144"/>
  <c r="H125" i="144"/>
  <c r="H124" i="144"/>
  <c r="H123" i="144"/>
  <c r="H122" i="144"/>
  <c r="H121" i="144"/>
  <c r="H120" i="144"/>
  <c r="H119" i="144"/>
  <c r="H118" i="144"/>
  <c r="H117" i="144"/>
  <c r="H116" i="144"/>
  <c r="H115" i="144"/>
  <c r="H114" i="144"/>
  <c r="H113" i="144"/>
  <c r="H112" i="144"/>
  <c r="H111" i="144"/>
  <c r="H110" i="144"/>
  <c r="H109" i="144"/>
  <c r="H108" i="144"/>
  <c r="H107" i="144"/>
  <c r="H106" i="144"/>
  <c r="H105" i="144"/>
  <c r="H104" i="144"/>
  <c r="H103" i="144"/>
  <c r="H102" i="144"/>
  <c r="H101" i="144"/>
  <c r="H100" i="144"/>
  <c r="H99" i="144"/>
  <c r="H98" i="144"/>
  <c r="H97" i="144"/>
  <c r="H96" i="144"/>
  <c r="H95" i="144"/>
  <c r="Q95" i="144" s="1"/>
  <c r="H94" i="144"/>
  <c r="Q94" i="144" s="1"/>
  <c r="H93" i="144"/>
  <c r="Q93" i="144" s="1"/>
  <c r="H92" i="144"/>
  <c r="H91" i="144"/>
  <c r="H90" i="144"/>
  <c r="H89" i="144"/>
  <c r="H88" i="144"/>
  <c r="H87" i="144"/>
  <c r="H86" i="144"/>
  <c r="H85" i="144"/>
  <c r="H84" i="144"/>
  <c r="H83" i="144"/>
  <c r="H82" i="144"/>
  <c r="H81" i="144"/>
  <c r="H80" i="144"/>
  <c r="H79" i="144"/>
  <c r="H78" i="144"/>
  <c r="H77" i="144"/>
  <c r="H76" i="144"/>
  <c r="H75" i="144"/>
  <c r="H74" i="144"/>
  <c r="H73" i="144"/>
  <c r="H72" i="144"/>
  <c r="H71" i="144"/>
  <c r="H70" i="144"/>
  <c r="H69" i="144"/>
  <c r="H68" i="144"/>
  <c r="H67" i="144"/>
  <c r="H66" i="144"/>
  <c r="H65" i="144"/>
  <c r="H64" i="144"/>
  <c r="H63" i="144"/>
  <c r="H62" i="144"/>
  <c r="H61" i="144"/>
  <c r="H60" i="144"/>
  <c r="H59" i="144"/>
  <c r="Q59" i="144" s="1"/>
  <c r="H58" i="144"/>
  <c r="H57" i="144"/>
  <c r="H56" i="144"/>
  <c r="H55" i="144"/>
  <c r="H54" i="144"/>
  <c r="H53" i="144"/>
  <c r="H52" i="144"/>
  <c r="H51" i="144"/>
  <c r="H50" i="144"/>
  <c r="H49" i="144"/>
  <c r="H48" i="144"/>
  <c r="H47" i="144"/>
  <c r="H46" i="144"/>
  <c r="H45" i="144"/>
  <c r="H44" i="144"/>
  <c r="H43" i="144"/>
  <c r="H42" i="144"/>
  <c r="H41" i="144"/>
  <c r="H40" i="144"/>
  <c r="H39" i="144"/>
  <c r="H38" i="144"/>
  <c r="Q38" i="144" s="1"/>
  <c r="H37" i="144"/>
  <c r="H36" i="144"/>
  <c r="H35" i="144"/>
  <c r="H34" i="144"/>
  <c r="H33" i="144"/>
  <c r="H32" i="144"/>
  <c r="H31" i="144"/>
  <c r="H30" i="144"/>
  <c r="H29" i="144"/>
  <c r="H28" i="144"/>
  <c r="H27" i="144"/>
  <c r="H26" i="144"/>
  <c r="H25" i="144"/>
  <c r="H24" i="144"/>
  <c r="H23" i="144"/>
  <c r="Q23" i="144" s="1"/>
  <c r="H22" i="144"/>
  <c r="Q22" i="144" s="1"/>
  <c r="H21" i="144"/>
  <c r="Q21" i="144" s="1"/>
  <c r="H20" i="144"/>
  <c r="H19" i="144"/>
  <c r="H18" i="144"/>
  <c r="H17" i="144"/>
  <c r="H16" i="144"/>
  <c r="H15" i="144"/>
  <c r="H14" i="144"/>
  <c r="H13" i="144"/>
  <c r="H12" i="144"/>
  <c r="H11" i="144"/>
  <c r="H10" i="144"/>
  <c r="H9" i="144"/>
  <c r="H8" i="144"/>
  <c r="H7" i="144"/>
  <c r="D1722" i="141"/>
  <c r="D1721" i="141"/>
  <c r="D1720" i="141"/>
  <c r="D1719" i="141"/>
  <c r="D1718" i="141"/>
  <c r="D1717" i="141"/>
  <c r="D1716" i="141"/>
  <c r="D1715" i="141"/>
  <c r="D1714" i="141"/>
  <c r="D1713" i="141"/>
  <c r="D1712" i="141"/>
  <c r="D1711" i="141"/>
  <c r="D1710" i="141"/>
  <c r="D1709" i="141"/>
  <c r="D1708" i="141"/>
  <c r="D1707" i="141"/>
  <c r="D1706" i="141"/>
  <c r="D1705" i="141"/>
  <c r="D1704" i="141"/>
  <c r="D1703" i="141"/>
  <c r="D1702" i="141"/>
  <c r="D1701" i="141"/>
  <c r="D1700" i="141"/>
  <c r="D1699" i="141"/>
  <c r="D1698" i="141"/>
  <c r="D1697" i="141"/>
  <c r="D1696" i="141"/>
  <c r="D1695" i="141"/>
  <c r="D1694" i="141"/>
  <c r="D1693" i="141"/>
  <c r="D1692" i="141"/>
  <c r="D1691" i="141"/>
  <c r="D1690" i="141"/>
  <c r="D1689" i="141"/>
  <c r="D1688" i="141"/>
  <c r="D1687" i="141"/>
  <c r="D1686" i="141"/>
  <c r="D1685" i="141"/>
  <c r="D1684" i="141"/>
  <c r="D1683" i="141"/>
  <c r="D1682" i="141"/>
  <c r="D1681" i="141"/>
  <c r="D1680" i="141"/>
  <c r="D1679" i="141"/>
  <c r="D1678" i="141"/>
  <c r="D1677" i="141"/>
  <c r="D1676" i="141"/>
  <c r="D1675" i="141"/>
  <c r="D1674" i="141"/>
  <c r="D1673" i="141"/>
  <c r="D1672" i="141"/>
  <c r="D1671" i="141"/>
  <c r="D1670" i="141"/>
  <c r="D1669" i="141"/>
  <c r="D1668" i="141"/>
  <c r="D1667" i="141"/>
  <c r="D1666" i="141"/>
  <c r="D1665" i="141"/>
  <c r="D1664" i="141"/>
  <c r="D1663" i="141"/>
  <c r="D1662" i="141"/>
  <c r="D1661" i="141"/>
  <c r="D1660" i="141"/>
  <c r="D1659" i="141"/>
  <c r="D1658" i="141"/>
  <c r="D1657" i="141"/>
  <c r="D1656" i="141"/>
  <c r="D1655" i="141"/>
  <c r="D1654" i="141"/>
  <c r="D1653" i="141"/>
  <c r="D1652" i="141"/>
  <c r="D1651" i="141"/>
  <c r="D1650" i="141"/>
  <c r="D1649" i="141"/>
  <c r="D1648" i="141"/>
  <c r="D1647" i="141"/>
  <c r="D1646" i="141"/>
  <c r="D1645" i="141"/>
  <c r="D1644" i="141"/>
  <c r="D1643" i="141"/>
  <c r="D1642" i="141"/>
  <c r="D1641" i="141"/>
  <c r="D1640" i="141"/>
  <c r="D1639" i="141"/>
  <c r="D1638" i="141"/>
  <c r="D1637" i="141"/>
  <c r="D1636" i="141"/>
  <c r="D1635" i="141"/>
  <c r="D1634" i="141"/>
  <c r="D1633" i="141"/>
  <c r="D1632" i="141"/>
  <c r="D1631" i="141"/>
  <c r="D1630" i="141"/>
  <c r="D1629" i="141"/>
  <c r="D1628" i="141"/>
  <c r="D1627" i="141"/>
  <c r="D1626" i="141"/>
  <c r="D1625" i="141"/>
  <c r="D1624" i="141"/>
  <c r="D1623" i="141"/>
  <c r="D1622" i="141"/>
  <c r="D1621" i="141"/>
  <c r="D1620" i="141"/>
  <c r="D1619" i="141"/>
  <c r="D1618" i="141"/>
  <c r="D1617" i="141"/>
  <c r="D1616" i="141"/>
  <c r="D1615" i="141"/>
  <c r="D1614" i="141"/>
  <c r="D1613" i="141"/>
  <c r="D1612" i="141"/>
  <c r="D1611" i="141"/>
  <c r="D1610" i="141"/>
  <c r="D1609" i="141"/>
  <c r="D1608" i="141"/>
  <c r="D1607" i="141"/>
  <c r="D1606" i="141"/>
  <c r="D1605" i="141"/>
  <c r="D1604" i="141"/>
  <c r="D1603" i="141"/>
  <c r="D1602" i="141"/>
  <c r="D1601" i="141"/>
  <c r="D1600" i="141"/>
  <c r="D1599" i="141"/>
  <c r="D1598" i="141"/>
  <c r="D1597" i="141"/>
  <c r="D1596" i="141"/>
  <c r="D1595" i="141"/>
  <c r="D1594" i="141"/>
  <c r="D1593" i="141"/>
  <c r="D1592" i="141"/>
  <c r="D1591" i="141"/>
  <c r="D1590" i="141"/>
  <c r="D1589" i="141"/>
  <c r="D1588" i="141"/>
  <c r="D1587" i="141"/>
  <c r="D1586" i="141"/>
  <c r="D1585" i="141"/>
  <c r="D1584" i="141"/>
  <c r="D1583" i="141"/>
  <c r="D1582" i="141"/>
  <c r="D1581" i="141"/>
  <c r="D1580" i="141"/>
  <c r="D1579" i="141"/>
  <c r="D1578" i="141"/>
  <c r="D1577" i="141"/>
  <c r="D1576" i="141"/>
  <c r="D1575" i="141"/>
  <c r="D1574" i="141"/>
  <c r="D1573" i="141"/>
  <c r="D1572" i="141"/>
  <c r="D1571" i="141"/>
  <c r="D1570" i="141"/>
  <c r="D1569" i="141"/>
  <c r="D1568" i="141"/>
  <c r="D1567" i="141"/>
  <c r="D1566" i="141"/>
  <c r="D1565" i="141"/>
  <c r="D1564" i="141"/>
  <c r="D1563" i="141"/>
  <c r="D1562" i="141"/>
  <c r="D1561" i="141"/>
  <c r="D1560" i="141"/>
  <c r="D1559" i="141"/>
  <c r="D1558" i="141"/>
  <c r="D1557" i="141"/>
  <c r="D1556" i="141"/>
  <c r="D1555" i="141"/>
  <c r="D1554" i="141"/>
  <c r="D1553" i="141"/>
  <c r="D1552" i="141"/>
  <c r="D1551" i="141"/>
  <c r="D1550" i="141"/>
  <c r="D1549" i="141"/>
  <c r="D1548" i="141"/>
  <c r="D1547" i="141"/>
  <c r="D1546" i="141"/>
  <c r="D1545" i="141"/>
  <c r="D1544" i="141"/>
  <c r="D1543" i="141"/>
  <c r="D1542" i="141"/>
  <c r="D1541" i="141"/>
  <c r="D1540" i="141"/>
  <c r="D1539" i="141"/>
  <c r="D1538" i="141"/>
  <c r="D1537" i="141"/>
  <c r="D1536" i="141"/>
  <c r="D1535" i="141"/>
  <c r="D1534" i="141"/>
  <c r="D1533" i="141"/>
  <c r="D1532" i="141"/>
  <c r="D1531" i="141"/>
  <c r="D1530" i="141"/>
  <c r="D1529" i="141"/>
  <c r="D1528" i="141"/>
  <c r="D1527" i="141"/>
  <c r="D1526" i="141"/>
  <c r="D1525" i="141"/>
  <c r="D1524" i="141"/>
  <c r="D1523" i="141"/>
  <c r="D1522" i="141"/>
  <c r="D1521" i="141"/>
  <c r="D1520" i="141"/>
  <c r="D1519" i="141"/>
  <c r="D1518" i="141"/>
  <c r="D1517" i="141"/>
  <c r="D1516" i="141"/>
  <c r="D1515" i="141"/>
  <c r="D1514" i="141"/>
  <c r="D1513" i="141"/>
  <c r="D1512" i="141"/>
  <c r="D1511" i="141"/>
  <c r="D1510" i="141"/>
  <c r="D1509" i="141"/>
  <c r="D1508" i="141"/>
  <c r="D1507" i="141"/>
  <c r="D1506" i="141"/>
  <c r="D1505" i="141"/>
  <c r="D1504" i="141"/>
  <c r="D1503" i="141"/>
  <c r="D1502" i="141"/>
  <c r="D1501" i="141"/>
  <c r="D1500" i="141"/>
  <c r="D1499" i="141"/>
  <c r="D1498" i="141"/>
  <c r="D1497" i="141"/>
  <c r="D1496" i="141"/>
  <c r="D1495" i="141"/>
  <c r="D1494" i="141"/>
  <c r="D1493" i="141"/>
  <c r="D1492" i="141"/>
  <c r="D1491" i="141"/>
  <c r="D1490" i="141"/>
  <c r="D1489" i="141"/>
  <c r="D1488" i="141"/>
  <c r="D1487" i="141"/>
  <c r="D1486" i="141"/>
  <c r="D1485" i="141"/>
  <c r="D1484" i="141"/>
  <c r="D1483" i="141"/>
  <c r="D1482" i="141"/>
  <c r="D1481" i="141"/>
  <c r="D1480" i="141"/>
  <c r="D1479" i="141"/>
  <c r="D1478" i="141"/>
  <c r="D1477" i="141"/>
  <c r="D1476" i="141"/>
  <c r="D1475" i="141"/>
  <c r="D1474" i="141"/>
  <c r="D1473" i="141"/>
  <c r="D1472" i="141"/>
  <c r="D1471" i="141"/>
  <c r="D1470" i="141"/>
  <c r="D1469" i="141"/>
  <c r="D1468" i="141"/>
  <c r="D1467" i="141"/>
  <c r="D1466" i="141"/>
  <c r="D1465" i="141"/>
  <c r="D1464" i="141"/>
  <c r="D1463" i="141"/>
  <c r="D1462" i="141"/>
  <c r="D1461" i="141"/>
  <c r="D1460" i="141"/>
  <c r="D1459" i="141"/>
  <c r="D1458" i="141"/>
  <c r="D1457" i="141"/>
  <c r="D1456" i="141"/>
  <c r="D1455" i="141"/>
  <c r="D1454" i="141"/>
  <c r="D1453" i="141"/>
  <c r="D1452" i="141"/>
  <c r="D1451" i="141"/>
  <c r="D1450" i="141"/>
  <c r="D1449" i="141"/>
  <c r="D1448" i="141"/>
  <c r="D1447" i="141"/>
  <c r="D1446" i="141"/>
  <c r="D1445" i="141"/>
  <c r="D1444" i="141"/>
  <c r="D1443" i="141"/>
  <c r="D1442" i="141"/>
  <c r="D1441" i="141"/>
  <c r="D1440" i="141"/>
  <c r="D1439" i="141"/>
  <c r="D1438" i="141"/>
  <c r="D1437" i="141"/>
  <c r="D1436" i="141"/>
  <c r="D1435" i="141"/>
  <c r="D1434" i="141"/>
  <c r="D1433" i="141"/>
  <c r="D1432" i="141"/>
  <c r="D1431" i="141"/>
  <c r="D1430" i="141"/>
  <c r="D1429" i="141"/>
  <c r="D1428" i="141"/>
  <c r="D1427" i="141"/>
  <c r="D1426" i="141"/>
  <c r="D1425" i="141"/>
  <c r="D1424" i="141"/>
  <c r="D1423" i="141"/>
  <c r="D1422" i="141"/>
  <c r="D1421" i="141"/>
  <c r="D1420" i="141"/>
  <c r="D1419" i="141"/>
  <c r="D1418" i="141"/>
  <c r="D1417" i="141"/>
  <c r="D1416" i="141"/>
  <c r="D1415" i="141"/>
  <c r="D1414" i="141"/>
  <c r="D1413" i="141"/>
  <c r="D1412" i="141"/>
  <c r="D1411" i="141"/>
  <c r="D1410" i="141"/>
  <c r="D1409" i="141"/>
  <c r="D1408" i="141"/>
  <c r="D1407" i="141"/>
  <c r="D1406" i="141"/>
  <c r="D1405" i="141"/>
  <c r="D1404" i="141"/>
  <c r="D1403" i="141"/>
  <c r="D1402" i="141"/>
  <c r="D1401" i="141"/>
  <c r="D1400" i="141"/>
  <c r="D1399" i="141"/>
  <c r="D1398" i="141"/>
  <c r="D1397" i="141"/>
  <c r="D1396" i="141"/>
  <c r="D1395" i="141"/>
  <c r="D1394" i="141"/>
  <c r="D1393" i="141"/>
  <c r="D1392" i="141"/>
  <c r="D1391" i="141"/>
  <c r="D1390" i="141"/>
  <c r="D1389" i="141"/>
  <c r="D1388" i="141"/>
  <c r="D1387" i="141"/>
  <c r="D1386" i="141"/>
  <c r="D1385" i="141"/>
  <c r="D1384" i="141"/>
  <c r="D1383" i="141"/>
  <c r="D1382" i="141"/>
  <c r="D1381" i="141"/>
  <c r="D1380" i="141"/>
  <c r="D1379" i="141"/>
  <c r="D1378" i="141"/>
  <c r="D1377" i="141"/>
  <c r="D1376" i="141"/>
  <c r="D1375" i="141"/>
  <c r="D1374" i="141"/>
  <c r="D1373" i="141"/>
  <c r="D1372" i="141"/>
  <c r="D1371" i="141"/>
  <c r="D1370" i="141"/>
  <c r="D1369" i="141"/>
  <c r="D1368" i="141"/>
  <c r="D1367" i="141"/>
  <c r="D1366" i="141"/>
  <c r="D1365" i="141"/>
  <c r="D1364" i="141"/>
  <c r="D1363" i="141"/>
  <c r="D1362" i="141"/>
  <c r="D1361" i="141"/>
  <c r="D1360" i="141"/>
  <c r="D1359" i="141"/>
  <c r="D1358" i="141"/>
  <c r="D1357" i="141"/>
  <c r="D1356" i="141"/>
  <c r="D1355" i="141"/>
  <c r="D1354" i="141"/>
  <c r="D1353" i="141"/>
  <c r="D1352" i="141"/>
  <c r="D1351" i="141"/>
  <c r="D1350" i="141"/>
  <c r="D1349" i="141"/>
  <c r="D1348" i="141"/>
  <c r="D1347" i="141"/>
  <c r="D1346" i="141"/>
  <c r="D1345" i="141"/>
  <c r="D1344" i="141"/>
  <c r="D1343" i="141"/>
  <c r="D1342" i="141"/>
  <c r="D1341" i="141"/>
  <c r="D1340" i="141"/>
  <c r="D1339" i="141"/>
  <c r="D1338" i="141"/>
  <c r="D1337" i="141"/>
  <c r="D1336" i="141"/>
  <c r="D1335" i="141"/>
  <c r="D1334" i="141"/>
  <c r="D1333" i="141"/>
  <c r="D1332" i="141"/>
  <c r="D1331" i="141"/>
  <c r="D1330" i="141"/>
  <c r="D1329" i="141"/>
  <c r="D1328" i="141"/>
  <c r="D1327" i="141"/>
  <c r="D1326" i="141"/>
  <c r="D1325" i="141"/>
  <c r="D1324" i="141"/>
  <c r="D1323" i="141"/>
  <c r="D1322" i="141"/>
  <c r="D1321" i="141"/>
  <c r="D1320" i="141"/>
  <c r="D1319" i="141"/>
  <c r="D1318" i="141"/>
  <c r="D1317" i="141"/>
  <c r="D1316" i="141"/>
  <c r="D1315" i="141"/>
  <c r="D1314" i="141"/>
  <c r="D1313" i="141"/>
  <c r="D1312" i="141"/>
  <c r="D1311" i="141"/>
  <c r="D1310" i="141"/>
  <c r="D1309" i="141"/>
  <c r="D1308" i="141"/>
  <c r="D1307" i="141"/>
  <c r="D1306" i="141"/>
  <c r="D1305" i="141"/>
  <c r="D1304" i="141"/>
  <c r="D1303" i="141"/>
  <c r="D1302" i="141"/>
  <c r="D1301" i="141"/>
  <c r="D1300" i="141"/>
  <c r="D1299" i="141"/>
  <c r="D1298" i="141"/>
  <c r="D1297" i="141"/>
  <c r="D1296" i="141"/>
  <c r="D1295" i="141"/>
  <c r="D1294" i="141"/>
  <c r="D1293" i="141"/>
  <c r="D1292" i="141"/>
  <c r="D1291" i="141"/>
  <c r="D1290" i="141"/>
  <c r="D1289" i="141"/>
  <c r="D1288" i="141"/>
  <c r="D1287" i="141"/>
  <c r="D1286" i="141"/>
  <c r="D1285" i="141"/>
  <c r="D1284" i="141"/>
  <c r="D1283" i="141"/>
  <c r="D1282" i="141"/>
  <c r="D1281" i="141"/>
  <c r="D1280" i="141"/>
  <c r="D1279" i="141"/>
  <c r="D1278" i="141"/>
  <c r="D1277" i="141"/>
  <c r="D1276" i="141"/>
  <c r="D1275" i="141"/>
  <c r="D1274" i="141"/>
  <c r="D1273" i="141"/>
  <c r="D1272" i="141"/>
  <c r="D1271" i="141"/>
  <c r="D1270" i="141"/>
  <c r="D1269" i="141"/>
  <c r="D1268" i="141"/>
  <c r="D1267" i="141"/>
  <c r="D1266" i="141"/>
  <c r="D1265" i="141"/>
  <c r="D1264" i="141"/>
  <c r="D1263" i="141"/>
  <c r="D1262" i="141"/>
  <c r="D1261" i="141"/>
  <c r="D1260" i="141"/>
  <c r="D1259" i="141"/>
  <c r="D1258" i="141"/>
  <c r="D1257" i="141"/>
  <c r="D1256" i="141"/>
  <c r="D1255" i="141"/>
  <c r="D1254" i="141"/>
  <c r="D1253" i="141"/>
  <c r="D1252" i="141"/>
  <c r="D1251" i="141"/>
  <c r="D1250" i="141"/>
  <c r="D1249" i="141"/>
  <c r="D1248" i="141"/>
  <c r="D1247" i="141"/>
  <c r="D1246" i="141"/>
  <c r="D1245" i="141"/>
  <c r="D1244" i="141"/>
  <c r="D1243" i="141"/>
  <c r="D1242" i="141"/>
  <c r="D1241" i="141"/>
  <c r="D1240" i="141"/>
  <c r="D1239" i="141"/>
  <c r="D1238" i="141"/>
  <c r="D1237" i="141"/>
  <c r="D1236" i="141"/>
  <c r="D1235" i="141"/>
  <c r="D1234" i="141"/>
  <c r="D1233" i="141"/>
  <c r="D1232" i="141"/>
  <c r="D1231" i="141"/>
  <c r="D1230" i="141"/>
  <c r="D1229" i="141"/>
  <c r="D1228" i="141"/>
  <c r="D1227" i="141"/>
  <c r="D1226" i="141"/>
  <c r="D1225" i="141"/>
  <c r="D1224" i="141"/>
  <c r="D1223" i="141"/>
  <c r="D1222" i="141"/>
  <c r="D1221" i="141"/>
  <c r="D1220" i="141"/>
  <c r="D1219" i="141"/>
  <c r="D1218" i="141"/>
  <c r="D1217" i="141"/>
  <c r="D1216" i="141"/>
  <c r="D1215" i="141"/>
  <c r="D1214" i="141"/>
  <c r="D1213" i="141"/>
  <c r="D1212" i="141"/>
  <c r="D1211" i="141"/>
  <c r="D1210" i="141"/>
  <c r="D1209" i="141"/>
  <c r="D1208" i="141"/>
  <c r="D1207" i="141"/>
  <c r="D1206" i="141"/>
  <c r="D1205" i="141"/>
  <c r="D1204" i="141"/>
  <c r="D1203" i="141"/>
  <c r="D1202" i="141"/>
  <c r="D1201" i="141"/>
  <c r="D1200" i="141"/>
  <c r="D1199" i="141"/>
  <c r="D1198" i="141"/>
  <c r="D1197" i="141"/>
  <c r="D1196" i="141"/>
  <c r="D1195" i="141"/>
  <c r="D1194" i="141"/>
  <c r="D1193" i="141"/>
  <c r="D1192" i="141"/>
  <c r="D1191" i="141"/>
  <c r="D1190" i="141"/>
  <c r="D1189" i="141"/>
  <c r="D1188" i="141"/>
  <c r="D1187" i="141"/>
  <c r="D1186" i="141"/>
  <c r="D1185" i="141"/>
  <c r="D1184" i="141"/>
  <c r="D1183" i="141"/>
  <c r="D1182" i="141"/>
  <c r="D1181" i="141"/>
  <c r="D1180" i="141"/>
  <c r="D1179" i="141"/>
  <c r="D1178" i="141"/>
  <c r="D1177" i="141"/>
  <c r="D1176" i="141"/>
  <c r="D1175" i="141"/>
  <c r="D1174" i="141"/>
  <c r="D1173" i="141"/>
  <c r="D1172" i="141"/>
  <c r="D1171" i="141"/>
  <c r="D1170" i="141"/>
  <c r="D1169" i="141"/>
  <c r="D1168" i="141"/>
  <c r="D1167" i="141"/>
  <c r="D1166" i="141"/>
  <c r="D1165" i="141"/>
  <c r="D1164" i="141"/>
  <c r="D1163" i="141"/>
  <c r="D1162" i="141"/>
  <c r="D1161" i="141"/>
  <c r="D1160" i="141"/>
  <c r="D1159" i="141"/>
  <c r="D1158" i="141"/>
  <c r="D1157" i="141"/>
  <c r="D1156" i="141"/>
  <c r="D1155" i="141"/>
  <c r="D1154" i="141"/>
  <c r="D1153" i="141"/>
  <c r="D1152" i="141"/>
  <c r="D1151" i="141"/>
  <c r="D1150" i="141"/>
  <c r="D1149" i="141"/>
  <c r="D1148" i="141"/>
  <c r="D1147" i="141"/>
  <c r="D1146" i="141"/>
  <c r="D1145" i="141"/>
  <c r="D1144" i="141"/>
  <c r="D1143" i="141"/>
  <c r="D1142" i="141"/>
  <c r="D1141" i="141"/>
  <c r="D1140" i="141"/>
  <c r="D1139" i="141"/>
  <c r="D1138" i="141"/>
  <c r="D1137" i="141"/>
  <c r="D1136" i="141"/>
  <c r="D1135" i="141"/>
  <c r="D1134" i="141"/>
  <c r="D1133" i="141"/>
  <c r="D1132" i="141"/>
  <c r="D1131" i="141"/>
  <c r="D1130" i="141"/>
  <c r="D1129" i="141"/>
  <c r="D1128" i="141"/>
  <c r="D1127" i="141"/>
  <c r="D1126" i="141"/>
  <c r="D1125" i="141"/>
  <c r="D1124" i="141"/>
  <c r="D1123" i="141"/>
  <c r="D1122" i="141"/>
  <c r="D1121" i="141"/>
  <c r="D1120" i="141"/>
  <c r="D1119" i="141"/>
  <c r="D1118" i="141"/>
  <c r="D1117" i="141"/>
  <c r="D1116" i="141"/>
  <c r="D1115" i="141"/>
  <c r="D1114" i="141"/>
  <c r="D1113" i="141"/>
  <c r="D1112" i="141"/>
  <c r="D1111" i="141"/>
  <c r="D1110" i="141"/>
  <c r="D1109" i="141"/>
  <c r="D1108" i="141"/>
  <c r="D1107" i="141"/>
  <c r="D1106" i="141"/>
  <c r="D1105" i="141"/>
  <c r="D1104" i="141"/>
  <c r="D1103" i="141"/>
  <c r="D1102" i="141"/>
  <c r="D1101" i="141"/>
  <c r="D1100" i="141"/>
  <c r="D1099" i="141"/>
  <c r="D1098" i="141"/>
  <c r="D1097" i="141"/>
  <c r="D1096" i="141"/>
  <c r="D1095" i="141"/>
  <c r="D1094" i="141"/>
  <c r="D1093" i="141"/>
  <c r="D1092" i="141"/>
  <c r="D1091" i="141"/>
  <c r="D1090" i="141"/>
  <c r="D1089" i="141"/>
  <c r="D1088" i="141"/>
  <c r="D1087" i="141"/>
  <c r="D1086" i="141"/>
  <c r="D1085" i="141"/>
  <c r="D1084" i="141"/>
  <c r="D1083" i="141"/>
  <c r="D1082" i="141"/>
  <c r="D1081" i="141"/>
  <c r="D1080" i="141"/>
  <c r="D1079" i="141"/>
  <c r="D1078" i="141"/>
  <c r="D1077" i="141"/>
  <c r="D1076" i="141"/>
  <c r="D1075" i="141"/>
  <c r="D1074" i="141"/>
  <c r="D1073" i="141"/>
  <c r="D1072" i="141"/>
  <c r="D1071" i="141"/>
  <c r="D1070" i="141"/>
  <c r="D1069" i="141"/>
  <c r="D1068" i="141"/>
  <c r="D1067" i="141"/>
  <c r="D1066" i="141"/>
  <c r="D1065" i="141"/>
  <c r="D1064" i="141"/>
  <c r="D1063" i="141"/>
  <c r="D1062" i="141"/>
  <c r="D1061" i="141"/>
  <c r="D1060" i="141"/>
  <c r="D1059" i="141"/>
  <c r="D1058" i="141"/>
  <c r="D1057" i="141"/>
  <c r="D1056" i="141"/>
  <c r="D1055" i="141"/>
  <c r="D1054" i="141"/>
  <c r="D1053" i="141"/>
  <c r="D1052" i="141"/>
  <c r="D1051" i="141"/>
  <c r="D1050" i="141"/>
  <c r="D1049" i="141"/>
  <c r="D1048" i="141"/>
  <c r="D1047" i="141"/>
  <c r="D1046" i="141"/>
  <c r="D1045" i="141"/>
  <c r="D1044" i="141"/>
  <c r="D1043" i="141"/>
  <c r="D1042" i="141"/>
  <c r="D1041" i="141"/>
  <c r="D1040" i="141"/>
  <c r="D1039" i="141"/>
  <c r="D1038" i="141"/>
  <c r="D1037" i="141"/>
  <c r="D1036" i="141"/>
  <c r="D1035" i="141"/>
  <c r="D1034" i="141"/>
  <c r="D1033" i="141"/>
  <c r="D1032" i="141"/>
  <c r="D1031" i="141"/>
  <c r="D1030" i="141"/>
  <c r="D1029" i="141"/>
  <c r="D1028" i="141"/>
  <c r="D1027" i="141"/>
  <c r="D1026" i="141"/>
  <c r="D1025" i="141"/>
  <c r="D1024" i="141"/>
  <c r="D1023" i="141"/>
  <c r="D1022" i="141"/>
  <c r="D1021" i="141"/>
  <c r="D1020" i="141"/>
  <c r="D1019" i="141"/>
  <c r="D1018" i="141"/>
  <c r="D1017" i="141"/>
  <c r="D1016" i="141"/>
  <c r="D1015" i="141"/>
  <c r="D1014" i="141"/>
  <c r="D1013" i="141"/>
  <c r="D1012" i="141"/>
  <c r="D1011" i="141"/>
  <c r="D1010" i="141"/>
  <c r="D1009" i="141"/>
  <c r="D1008" i="141"/>
  <c r="D1007" i="141"/>
  <c r="D1006" i="141"/>
  <c r="D1005" i="141"/>
  <c r="D1004" i="141"/>
  <c r="D1003" i="141"/>
  <c r="D1002" i="141"/>
  <c r="D1001" i="141"/>
  <c r="D1000" i="141"/>
  <c r="D999" i="141"/>
  <c r="D998" i="141"/>
  <c r="D997" i="141"/>
  <c r="D996" i="141"/>
  <c r="D995" i="141"/>
  <c r="D994" i="141"/>
  <c r="D993" i="141"/>
  <c r="D992" i="141"/>
  <c r="D991" i="141"/>
  <c r="D990" i="141"/>
  <c r="D989" i="141"/>
  <c r="D988" i="141"/>
  <c r="D987" i="141"/>
  <c r="D986" i="141"/>
  <c r="D985" i="141"/>
  <c r="D984" i="141"/>
  <c r="D983" i="141"/>
  <c r="D982" i="141"/>
  <c r="D981" i="141"/>
  <c r="D980" i="141"/>
  <c r="D979" i="141"/>
  <c r="D978" i="141"/>
  <c r="D977" i="141"/>
  <c r="D976" i="141"/>
  <c r="D975" i="141"/>
  <c r="D974" i="141"/>
  <c r="D973" i="141"/>
  <c r="D972" i="141"/>
  <c r="D971" i="141"/>
  <c r="D970" i="141"/>
  <c r="D969" i="141"/>
  <c r="D968" i="141"/>
  <c r="D967" i="141"/>
  <c r="D966" i="141"/>
  <c r="D965" i="141"/>
  <c r="D964" i="141"/>
  <c r="D963" i="141"/>
  <c r="D962" i="141"/>
  <c r="D961" i="141"/>
  <c r="D960" i="141"/>
  <c r="D959" i="141"/>
  <c r="D958" i="141"/>
  <c r="D957" i="141"/>
  <c r="D956" i="141"/>
  <c r="D955" i="141"/>
  <c r="D954" i="141"/>
  <c r="D953" i="141"/>
  <c r="D952" i="141"/>
  <c r="D951" i="141"/>
  <c r="D950" i="141"/>
  <c r="D949" i="141"/>
  <c r="D948" i="141"/>
  <c r="D947" i="141"/>
  <c r="D946" i="141"/>
  <c r="D945" i="141"/>
  <c r="D944" i="141"/>
  <c r="D943" i="141"/>
  <c r="D942" i="141"/>
  <c r="D941" i="141"/>
  <c r="D940" i="141"/>
  <c r="D939" i="141"/>
  <c r="D938" i="141"/>
  <c r="D937" i="141"/>
  <c r="D936" i="141"/>
  <c r="D935" i="141"/>
  <c r="D934" i="141"/>
  <c r="D933" i="141"/>
  <c r="D932" i="141"/>
  <c r="D931" i="141"/>
  <c r="D930" i="141"/>
  <c r="D929" i="141"/>
  <c r="D928" i="141"/>
  <c r="D927" i="141"/>
  <c r="D926" i="141"/>
  <c r="D925" i="141"/>
  <c r="D924" i="141"/>
  <c r="D923" i="141"/>
  <c r="D922" i="141"/>
  <c r="D921" i="141"/>
  <c r="D920" i="141"/>
  <c r="D919" i="141"/>
  <c r="D918" i="141"/>
  <c r="D917" i="141"/>
  <c r="D916" i="141"/>
  <c r="D915" i="141"/>
  <c r="D914" i="141"/>
  <c r="D913" i="141"/>
  <c r="D912" i="141"/>
  <c r="D911" i="141"/>
  <c r="D910" i="141"/>
  <c r="D909" i="141"/>
  <c r="D908" i="141"/>
  <c r="D907" i="141"/>
  <c r="D906" i="141"/>
  <c r="D905" i="141"/>
  <c r="D904" i="141"/>
  <c r="D903" i="141"/>
  <c r="D902" i="141"/>
  <c r="D901" i="141"/>
  <c r="D900" i="141"/>
  <c r="D899" i="141"/>
  <c r="D898" i="141"/>
  <c r="D897" i="141"/>
  <c r="D896" i="141"/>
  <c r="D895" i="141"/>
  <c r="D894" i="141"/>
  <c r="D893" i="141"/>
  <c r="D892" i="141"/>
  <c r="D891" i="141"/>
  <c r="D890" i="141"/>
  <c r="D889" i="141"/>
  <c r="D888" i="141"/>
  <c r="D887" i="141"/>
  <c r="D886" i="141"/>
  <c r="D885" i="141"/>
  <c r="D884" i="141"/>
  <c r="D883" i="141"/>
  <c r="D882" i="141"/>
  <c r="D881" i="141"/>
  <c r="D880" i="141"/>
  <c r="D879" i="141"/>
  <c r="D878" i="141"/>
  <c r="D877" i="141"/>
  <c r="D876" i="141"/>
  <c r="D875" i="141"/>
  <c r="D874" i="141"/>
  <c r="D873" i="141"/>
  <c r="D872" i="141"/>
  <c r="D871" i="141"/>
  <c r="D870" i="141"/>
  <c r="D869" i="141"/>
  <c r="D868" i="141"/>
  <c r="D867" i="141"/>
  <c r="D866" i="141"/>
  <c r="D865" i="141"/>
  <c r="D864" i="141"/>
  <c r="D863" i="141"/>
  <c r="D862" i="141"/>
  <c r="D861" i="141"/>
  <c r="D860" i="141"/>
  <c r="D859" i="141"/>
  <c r="D858" i="141"/>
  <c r="D857" i="141"/>
  <c r="D856" i="141"/>
  <c r="D855" i="141"/>
  <c r="D854" i="141"/>
  <c r="D853" i="141"/>
  <c r="D852" i="141"/>
  <c r="D851" i="141"/>
  <c r="D850" i="141"/>
  <c r="D849" i="141"/>
  <c r="D848" i="141"/>
  <c r="D847" i="141"/>
  <c r="D846" i="141"/>
  <c r="D845" i="141"/>
  <c r="D844" i="141"/>
  <c r="D843" i="141"/>
  <c r="D842" i="141"/>
  <c r="D841" i="141"/>
  <c r="D840" i="141"/>
  <c r="D839" i="141"/>
  <c r="D838" i="141"/>
  <c r="D837" i="141"/>
  <c r="D836" i="141"/>
  <c r="D835" i="141"/>
  <c r="D834" i="141"/>
  <c r="D833" i="141"/>
  <c r="D832" i="141"/>
  <c r="D831" i="141"/>
  <c r="D830" i="141"/>
  <c r="D829" i="141"/>
  <c r="D828" i="141"/>
  <c r="D827" i="141"/>
  <c r="D826" i="141"/>
  <c r="D825" i="141"/>
  <c r="D824" i="141"/>
  <c r="D823" i="141"/>
  <c r="D822" i="141"/>
  <c r="D821" i="141"/>
  <c r="D820" i="141"/>
  <c r="D819" i="141"/>
  <c r="D818" i="141"/>
  <c r="D817" i="141"/>
  <c r="D816" i="141"/>
  <c r="D815" i="141"/>
  <c r="D814" i="141"/>
  <c r="D813" i="141"/>
  <c r="D812" i="141"/>
  <c r="D811" i="141"/>
  <c r="D810" i="141"/>
  <c r="D809" i="141"/>
  <c r="D808" i="141"/>
  <c r="D807" i="141"/>
  <c r="D806" i="141"/>
  <c r="D805" i="141"/>
  <c r="D804" i="141"/>
  <c r="D803" i="141"/>
  <c r="D802" i="141"/>
  <c r="D801" i="141"/>
  <c r="D800" i="141"/>
  <c r="D799" i="141"/>
  <c r="D798" i="141"/>
  <c r="D797" i="141"/>
  <c r="D796" i="141"/>
  <c r="D795" i="141"/>
  <c r="D794" i="141"/>
  <c r="D793" i="141"/>
  <c r="D792" i="141"/>
  <c r="D791" i="141"/>
  <c r="D790" i="141"/>
  <c r="D789" i="141"/>
  <c r="D788" i="141"/>
  <c r="D787" i="141"/>
  <c r="D786" i="141"/>
  <c r="D785" i="141"/>
  <c r="D784" i="141"/>
  <c r="D783" i="141"/>
  <c r="D782" i="141"/>
  <c r="D781" i="141"/>
  <c r="D780" i="141"/>
  <c r="D779" i="141"/>
  <c r="D778" i="141"/>
  <c r="D777" i="141"/>
  <c r="D776" i="141"/>
  <c r="D775" i="141"/>
  <c r="D774" i="141"/>
  <c r="D773" i="141"/>
  <c r="D772" i="141"/>
  <c r="D771" i="141"/>
  <c r="D770" i="141"/>
  <c r="D769" i="141"/>
  <c r="D768" i="141"/>
  <c r="D767" i="141"/>
  <c r="D766" i="141"/>
  <c r="D765" i="141"/>
  <c r="D764" i="141"/>
  <c r="D763" i="141"/>
  <c r="D762" i="141"/>
  <c r="D761" i="141"/>
  <c r="D760" i="141"/>
  <c r="D759" i="141"/>
  <c r="D758" i="141"/>
  <c r="D757" i="141"/>
  <c r="D756" i="141"/>
  <c r="D755" i="141"/>
  <c r="D754" i="141"/>
  <c r="D753" i="141"/>
  <c r="D752" i="141"/>
  <c r="D751" i="141"/>
  <c r="D750" i="141"/>
  <c r="D749" i="141"/>
  <c r="D748" i="141"/>
  <c r="D747" i="141"/>
  <c r="D746" i="141"/>
  <c r="D745" i="141"/>
  <c r="D744" i="141"/>
  <c r="D743" i="141"/>
  <c r="D742" i="141"/>
  <c r="D741" i="141"/>
  <c r="D740" i="141"/>
  <c r="D739" i="141"/>
  <c r="D738" i="141"/>
  <c r="D737" i="141"/>
  <c r="D736" i="141"/>
  <c r="D735" i="141"/>
  <c r="D734" i="141"/>
  <c r="D733" i="141"/>
  <c r="D732" i="141"/>
  <c r="D731" i="141"/>
  <c r="D730" i="141"/>
  <c r="D729" i="141"/>
  <c r="D728" i="141"/>
  <c r="D727" i="141"/>
  <c r="D726" i="141"/>
  <c r="D725" i="141"/>
  <c r="D724" i="141"/>
  <c r="D723" i="141"/>
  <c r="D722" i="141"/>
  <c r="D721" i="141"/>
  <c r="D720" i="141"/>
  <c r="D719" i="141"/>
  <c r="D718" i="141"/>
  <c r="D717" i="141"/>
  <c r="D716" i="141"/>
  <c r="D715" i="141"/>
  <c r="D714" i="141"/>
  <c r="D713" i="141"/>
  <c r="D712" i="141"/>
  <c r="D711" i="141"/>
  <c r="D710" i="141"/>
  <c r="D709" i="141"/>
  <c r="D708" i="141"/>
  <c r="D707" i="141"/>
  <c r="D706" i="141"/>
  <c r="D705" i="141"/>
  <c r="D704" i="141"/>
  <c r="D703" i="141"/>
  <c r="D702" i="141"/>
  <c r="D701" i="141"/>
  <c r="D700" i="141"/>
  <c r="D699" i="141"/>
  <c r="D698" i="141"/>
  <c r="D697" i="141"/>
  <c r="D696" i="141"/>
  <c r="D695" i="141"/>
  <c r="D694" i="141"/>
  <c r="D693" i="141"/>
  <c r="D692" i="141"/>
  <c r="D691" i="141"/>
  <c r="D690" i="141"/>
  <c r="D689" i="141"/>
  <c r="D688" i="141"/>
  <c r="D687" i="141"/>
  <c r="D686" i="141"/>
  <c r="D685" i="141"/>
  <c r="D684" i="141"/>
  <c r="D683" i="141"/>
  <c r="D682" i="141"/>
  <c r="D681" i="141"/>
  <c r="D680" i="141"/>
  <c r="D679" i="141"/>
  <c r="D678" i="141"/>
  <c r="D677" i="141"/>
  <c r="D676" i="141"/>
  <c r="D675" i="141"/>
  <c r="D674" i="141"/>
  <c r="D673" i="141"/>
  <c r="D672" i="141"/>
  <c r="D671" i="141"/>
  <c r="D670" i="141"/>
  <c r="D669" i="141"/>
  <c r="D668" i="141"/>
  <c r="D667" i="141"/>
  <c r="D666" i="141"/>
  <c r="D665" i="141"/>
  <c r="D664" i="141"/>
  <c r="D663" i="141"/>
  <c r="D662" i="141"/>
  <c r="D661" i="141"/>
  <c r="D660" i="141"/>
  <c r="D659" i="141"/>
  <c r="D658" i="141"/>
  <c r="D657" i="141"/>
  <c r="D656" i="141"/>
  <c r="D655" i="141"/>
  <c r="D654" i="141"/>
  <c r="D653" i="141"/>
  <c r="D652" i="141"/>
  <c r="D651" i="141"/>
  <c r="D650" i="141"/>
  <c r="D649" i="141"/>
  <c r="D648" i="141"/>
  <c r="D647" i="141"/>
  <c r="D646" i="141"/>
  <c r="D645" i="141"/>
  <c r="D644" i="141"/>
  <c r="D643" i="141"/>
  <c r="D642" i="141"/>
  <c r="D641" i="141"/>
  <c r="D640" i="141"/>
  <c r="D639" i="141"/>
  <c r="D638" i="141"/>
  <c r="D637" i="141"/>
  <c r="D636" i="141"/>
  <c r="D635" i="141"/>
  <c r="D634" i="141"/>
  <c r="D633" i="141"/>
  <c r="D632" i="141"/>
  <c r="D631" i="141"/>
  <c r="D630" i="141"/>
  <c r="D629" i="141"/>
  <c r="D628" i="141"/>
  <c r="D627" i="141"/>
  <c r="D626" i="141"/>
  <c r="D625" i="141"/>
  <c r="D624" i="141"/>
  <c r="D623" i="141"/>
  <c r="D622" i="141"/>
  <c r="D621" i="141"/>
  <c r="D620" i="141"/>
  <c r="D619" i="141"/>
  <c r="D618" i="141"/>
  <c r="D617" i="141"/>
  <c r="D616" i="141"/>
  <c r="D615" i="141"/>
  <c r="D614" i="141"/>
  <c r="D613" i="141"/>
  <c r="D612" i="141"/>
  <c r="D611" i="141"/>
  <c r="D610" i="141"/>
  <c r="D609" i="141"/>
  <c r="D608" i="141"/>
  <c r="D607" i="141"/>
  <c r="D606" i="141"/>
  <c r="D605" i="141"/>
  <c r="D604" i="141"/>
  <c r="D603" i="141"/>
  <c r="D602" i="141"/>
  <c r="D601" i="141"/>
  <c r="D600" i="141"/>
  <c r="D599" i="141"/>
  <c r="D598" i="141"/>
  <c r="D597" i="141"/>
  <c r="D596" i="141"/>
  <c r="D595" i="141"/>
  <c r="D594" i="141"/>
  <c r="D593" i="141"/>
  <c r="D592" i="141"/>
  <c r="D591" i="141"/>
  <c r="D590" i="141"/>
  <c r="D589" i="141"/>
  <c r="D588" i="141"/>
  <c r="D587" i="141"/>
  <c r="D586" i="141"/>
  <c r="D585" i="141"/>
  <c r="D584" i="141"/>
  <c r="D583" i="141"/>
  <c r="D582" i="141"/>
  <c r="D581" i="141"/>
  <c r="D580" i="141"/>
  <c r="D579" i="141"/>
  <c r="D578" i="141"/>
  <c r="D577" i="141"/>
  <c r="D576" i="141"/>
  <c r="D575" i="141"/>
  <c r="D574" i="141"/>
  <c r="D573" i="141"/>
  <c r="D572" i="141"/>
  <c r="D571" i="141"/>
  <c r="D570" i="141"/>
  <c r="D569" i="141"/>
  <c r="D568" i="141"/>
  <c r="D567" i="141"/>
  <c r="D566" i="141"/>
  <c r="D565" i="141"/>
  <c r="D564" i="141"/>
  <c r="D563" i="141"/>
  <c r="D562" i="141"/>
  <c r="D561" i="141"/>
  <c r="D560" i="141"/>
  <c r="D559" i="141"/>
  <c r="D558" i="141"/>
  <c r="D557" i="141"/>
  <c r="D556" i="141"/>
  <c r="D555" i="141"/>
  <c r="D554" i="141"/>
  <c r="D553" i="141"/>
  <c r="D552" i="141"/>
  <c r="D551" i="141"/>
  <c r="D550" i="141"/>
  <c r="D549" i="141"/>
  <c r="D548" i="141"/>
  <c r="D547" i="141"/>
  <c r="D546" i="141"/>
  <c r="D545" i="141"/>
  <c r="D544" i="141"/>
  <c r="D543" i="141"/>
  <c r="D542" i="141"/>
  <c r="D541" i="141"/>
  <c r="D540" i="141"/>
  <c r="D539" i="141"/>
  <c r="D538" i="141"/>
  <c r="D537" i="141"/>
  <c r="D536" i="141"/>
  <c r="D535" i="141"/>
  <c r="D534" i="141"/>
  <c r="D533" i="141"/>
  <c r="D532" i="141"/>
  <c r="D531" i="141"/>
  <c r="D530" i="141"/>
  <c r="D529" i="141"/>
  <c r="D528" i="141"/>
  <c r="D527" i="141"/>
  <c r="D526" i="141"/>
  <c r="D525" i="141"/>
  <c r="D524" i="141"/>
  <c r="D523" i="141"/>
  <c r="D522" i="141"/>
  <c r="D521" i="141"/>
  <c r="D520" i="141"/>
  <c r="D519" i="141"/>
  <c r="D518" i="141"/>
  <c r="D517" i="141"/>
  <c r="D516" i="141"/>
  <c r="D515" i="141"/>
  <c r="D514" i="141"/>
  <c r="D513" i="141"/>
  <c r="D512" i="141"/>
  <c r="D511" i="141"/>
  <c r="D510" i="141"/>
  <c r="D509" i="141"/>
  <c r="D508" i="141"/>
  <c r="D507" i="141"/>
  <c r="D506" i="141"/>
  <c r="D505" i="141"/>
  <c r="D504" i="141"/>
  <c r="D503" i="141"/>
  <c r="D502" i="141"/>
  <c r="D501" i="141"/>
  <c r="D500" i="141"/>
  <c r="D499" i="141"/>
  <c r="D498" i="141"/>
  <c r="D497" i="141"/>
  <c r="D496" i="141"/>
  <c r="D495" i="141"/>
  <c r="D494" i="141"/>
  <c r="D493" i="141"/>
  <c r="D492" i="141"/>
  <c r="D491" i="141"/>
  <c r="D490" i="141"/>
  <c r="D489" i="141"/>
  <c r="D488" i="141"/>
  <c r="D487" i="141"/>
  <c r="D486" i="141"/>
  <c r="D485" i="141"/>
  <c r="D484" i="141"/>
  <c r="D483" i="141"/>
  <c r="D482" i="141"/>
  <c r="D481" i="141"/>
  <c r="D480" i="141"/>
  <c r="D479" i="141"/>
  <c r="D478" i="141"/>
  <c r="D477" i="141"/>
  <c r="D476" i="141"/>
  <c r="D475" i="141"/>
  <c r="D474" i="141"/>
  <c r="D473" i="141"/>
  <c r="D472" i="141"/>
  <c r="D471" i="141"/>
  <c r="D470" i="141"/>
  <c r="D469" i="141"/>
  <c r="D468" i="141"/>
  <c r="D467" i="141"/>
  <c r="D466" i="141"/>
  <c r="D465" i="141"/>
  <c r="D464" i="141"/>
  <c r="D463" i="141"/>
  <c r="D462" i="141"/>
  <c r="D461" i="141"/>
  <c r="D460" i="141"/>
  <c r="D459" i="141"/>
  <c r="D458" i="141"/>
  <c r="D457" i="141"/>
  <c r="D456" i="141"/>
  <c r="D455" i="141"/>
  <c r="D454" i="141"/>
  <c r="D453" i="141"/>
  <c r="D452" i="141"/>
  <c r="D451" i="141"/>
  <c r="D450" i="141"/>
  <c r="D449" i="141"/>
  <c r="D448" i="141"/>
  <c r="D447" i="141"/>
  <c r="D446" i="141"/>
  <c r="D445" i="141"/>
  <c r="D444" i="141"/>
  <c r="D443" i="141"/>
  <c r="D442" i="141"/>
  <c r="D441" i="141"/>
  <c r="D440" i="141"/>
  <c r="D439" i="141"/>
  <c r="D438" i="141"/>
  <c r="D437" i="141"/>
  <c r="D436" i="141"/>
  <c r="D435" i="141"/>
  <c r="D434" i="141"/>
  <c r="D433" i="141"/>
  <c r="D432" i="141"/>
  <c r="D431" i="141"/>
  <c r="D430" i="141"/>
  <c r="D429" i="141"/>
  <c r="D428" i="141"/>
  <c r="D427" i="141"/>
  <c r="D426" i="141"/>
  <c r="D425" i="141"/>
  <c r="D424" i="141"/>
  <c r="D423" i="141"/>
  <c r="D422" i="141"/>
  <c r="D421" i="141"/>
  <c r="D420" i="141"/>
  <c r="D419" i="141"/>
  <c r="D418" i="141"/>
  <c r="D417" i="141"/>
  <c r="D416" i="141"/>
  <c r="D415" i="141"/>
  <c r="D414" i="141"/>
  <c r="D413" i="141"/>
  <c r="D412" i="141"/>
  <c r="D411" i="141"/>
  <c r="D410" i="141"/>
  <c r="D409" i="141"/>
  <c r="D408" i="141"/>
  <c r="D407" i="141"/>
  <c r="D406" i="141"/>
  <c r="D405" i="141"/>
  <c r="D404" i="141"/>
  <c r="D403" i="141"/>
  <c r="D402" i="141"/>
  <c r="D401" i="141"/>
  <c r="D400" i="141"/>
  <c r="D399" i="141"/>
  <c r="D398" i="141"/>
  <c r="D397" i="141"/>
  <c r="D396" i="141"/>
  <c r="D395" i="141"/>
  <c r="D394" i="141"/>
  <c r="D393" i="141"/>
  <c r="D392" i="141"/>
  <c r="D391" i="141"/>
  <c r="D390" i="141"/>
  <c r="D389" i="141"/>
  <c r="D388" i="141"/>
  <c r="D387" i="141"/>
  <c r="D386" i="141"/>
  <c r="D385" i="141"/>
  <c r="D384" i="141"/>
  <c r="D383" i="141"/>
  <c r="D382" i="141"/>
  <c r="D381" i="141"/>
  <c r="D380" i="141"/>
  <c r="D379" i="141"/>
  <c r="D378" i="141"/>
  <c r="D377" i="141"/>
  <c r="D376" i="141"/>
  <c r="D375" i="141"/>
  <c r="D374" i="141"/>
  <c r="D373" i="141"/>
  <c r="D372" i="141"/>
  <c r="D371" i="141"/>
  <c r="D370" i="141"/>
  <c r="D369" i="141"/>
  <c r="D368" i="141"/>
  <c r="D367" i="141"/>
  <c r="D366" i="141"/>
  <c r="D365" i="141"/>
  <c r="D364" i="141"/>
  <c r="D363" i="141"/>
  <c r="D362" i="141"/>
  <c r="D361" i="141"/>
  <c r="D360" i="141"/>
  <c r="D359" i="141"/>
  <c r="D358" i="141"/>
  <c r="D357" i="141"/>
  <c r="D356" i="141"/>
  <c r="D355" i="141"/>
  <c r="D354" i="141"/>
  <c r="D353" i="141"/>
  <c r="D352" i="141"/>
  <c r="D351" i="141"/>
  <c r="D350" i="141"/>
  <c r="D349" i="141"/>
  <c r="D348" i="141"/>
  <c r="D347" i="141"/>
  <c r="D346" i="141"/>
  <c r="D345" i="141"/>
  <c r="D344" i="141"/>
  <c r="D343" i="141"/>
  <c r="D342" i="141"/>
  <c r="D341" i="141"/>
  <c r="D340" i="141"/>
  <c r="D339" i="141"/>
  <c r="D338" i="141"/>
  <c r="D337" i="141"/>
  <c r="D336" i="141"/>
  <c r="D335" i="141"/>
  <c r="D334" i="141"/>
  <c r="D333" i="141"/>
  <c r="D332" i="141"/>
  <c r="D331" i="141"/>
  <c r="D330" i="141"/>
  <c r="D329" i="141"/>
  <c r="D328" i="141"/>
  <c r="D327" i="141"/>
  <c r="D326" i="141"/>
  <c r="D325" i="141"/>
  <c r="D324" i="141"/>
  <c r="D323" i="141"/>
  <c r="D322" i="141"/>
  <c r="D321" i="141"/>
  <c r="D320" i="141"/>
  <c r="D319" i="141"/>
  <c r="D318" i="141"/>
  <c r="D317" i="141"/>
  <c r="D316" i="141"/>
  <c r="D315" i="141"/>
  <c r="D314" i="141"/>
  <c r="D313" i="141"/>
  <c r="D312" i="141"/>
  <c r="D311" i="141"/>
  <c r="D310" i="141"/>
  <c r="D309" i="141"/>
  <c r="D308" i="141"/>
  <c r="D307" i="141"/>
  <c r="D306" i="141"/>
  <c r="D305" i="141"/>
  <c r="D304" i="141"/>
  <c r="D303" i="141"/>
  <c r="D302" i="141"/>
  <c r="D301" i="141"/>
  <c r="D300" i="141"/>
  <c r="D299" i="141"/>
  <c r="D298" i="141"/>
  <c r="D297" i="141"/>
  <c r="D296" i="141"/>
  <c r="D295" i="141"/>
  <c r="D294" i="141"/>
  <c r="D293" i="141"/>
  <c r="D292" i="141"/>
  <c r="D291" i="141"/>
  <c r="D290" i="141"/>
  <c r="D289" i="141"/>
  <c r="D288" i="141"/>
  <c r="D287" i="141"/>
  <c r="D286" i="141"/>
  <c r="D285" i="141"/>
  <c r="D284" i="141"/>
  <c r="D283" i="141"/>
  <c r="D282" i="141"/>
  <c r="D281" i="141"/>
  <c r="D280" i="141"/>
  <c r="D279" i="141"/>
  <c r="D278" i="141"/>
  <c r="D277" i="141"/>
  <c r="D276" i="141"/>
  <c r="D275" i="141"/>
  <c r="D274" i="141"/>
  <c r="D273" i="141"/>
  <c r="D272" i="141"/>
  <c r="D271" i="141"/>
  <c r="D270" i="141"/>
  <c r="D269" i="141"/>
  <c r="D268" i="141"/>
  <c r="D267" i="141"/>
  <c r="D266" i="141"/>
  <c r="D265" i="141"/>
  <c r="D264" i="141"/>
  <c r="D263" i="141"/>
  <c r="D262" i="141"/>
  <c r="D261" i="141"/>
  <c r="D260" i="141"/>
  <c r="D259" i="141"/>
  <c r="D258" i="141"/>
  <c r="D257" i="141"/>
  <c r="D256" i="141"/>
  <c r="D255" i="141"/>
  <c r="D254" i="141"/>
  <c r="D253" i="141"/>
  <c r="D252" i="141"/>
  <c r="D251" i="141"/>
  <c r="D250" i="141"/>
  <c r="D249" i="141"/>
  <c r="D248" i="141"/>
  <c r="D247" i="141"/>
  <c r="D246" i="141"/>
  <c r="D245" i="141"/>
  <c r="D244" i="141"/>
  <c r="D243" i="141"/>
  <c r="D242" i="141"/>
  <c r="D241" i="141"/>
  <c r="D240" i="141"/>
  <c r="D239" i="141"/>
  <c r="D238" i="141"/>
  <c r="D237" i="141"/>
  <c r="D236" i="141"/>
  <c r="D235" i="141"/>
  <c r="D234" i="141"/>
  <c r="D233" i="141"/>
  <c r="D232" i="141"/>
  <c r="D231" i="141"/>
  <c r="D230" i="141"/>
  <c r="D229" i="141"/>
  <c r="D228" i="141"/>
  <c r="D227" i="141"/>
  <c r="D226" i="141"/>
  <c r="D225" i="141"/>
  <c r="D224" i="141"/>
  <c r="D223" i="141"/>
  <c r="D222" i="141"/>
  <c r="D221" i="141"/>
  <c r="D220" i="141"/>
  <c r="D219" i="141"/>
  <c r="D218" i="141"/>
  <c r="D217" i="141"/>
  <c r="D216" i="141"/>
  <c r="D215" i="141"/>
  <c r="D214" i="141"/>
  <c r="D213" i="141"/>
  <c r="D212" i="141"/>
  <c r="D211" i="141"/>
  <c r="D210" i="141"/>
  <c r="D209" i="141"/>
  <c r="D208" i="141"/>
  <c r="D207" i="141"/>
  <c r="D206" i="141"/>
  <c r="D205" i="141"/>
  <c r="D204" i="141"/>
  <c r="D203" i="141"/>
  <c r="D202" i="141"/>
  <c r="D201" i="141"/>
  <c r="D200" i="141"/>
  <c r="D199" i="141"/>
  <c r="D198" i="141"/>
  <c r="D197" i="141"/>
  <c r="D196" i="141"/>
  <c r="D195" i="141"/>
  <c r="D194" i="141"/>
  <c r="D193" i="141"/>
  <c r="D192" i="141"/>
  <c r="D191" i="141"/>
  <c r="D190" i="141"/>
  <c r="D189" i="141"/>
  <c r="D188" i="141"/>
  <c r="D187" i="141"/>
  <c r="D186" i="141"/>
  <c r="D185" i="141"/>
  <c r="D184" i="141"/>
  <c r="D183" i="141"/>
  <c r="D182" i="141"/>
  <c r="D181" i="141"/>
  <c r="D180" i="141"/>
  <c r="D179" i="141"/>
  <c r="D178" i="141"/>
  <c r="D177" i="141"/>
  <c r="D176" i="141"/>
  <c r="D175" i="141"/>
  <c r="D174" i="141"/>
  <c r="D173" i="141"/>
  <c r="D172" i="141"/>
  <c r="D171" i="141"/>
  <c r="D170" i="141"/>
  <c r="D169" i="141"/>
  <c r="D168" i="141"/>
  <c r="D167" i="141"/>
  <c r="D166" i="141"/>
  <c r="D165" i="141"/>
  <c r="D164" i="141"/>
  <c r="D163" i="141"/>
  <c r="D162" i="141"/>
  <c r="D161" i="141"/>
  <c r="D160" i="141"/>
  <c r="D159" i="141"/>
  <c r="D158" i="141"/>
  <c r="D157" i="141"/>
  <c r="D156" i="141"/>
  <c r="D155" i="141"/>
  <c r="D154" i="141"/>
  <c r="D153" i="141"/>
  <c r="D152" i="141"/>
  <c r="D151" i="141"/>
  <c r="D150" i="141"/>
  <c r="D149" i="141"/>
  <c r="D148" i="141"/>
  <c r="D147" i="141"/>
  <c r="D146" i="141"/>
  <c r="D145" i="141"/>
  <c r="D144" i="141"/>
  <c r="D143" i="141"/>
  <c r="D142" i="141"/>
  <c r="D141" i="141"/>
  <c r="D140" i="141"/>
  <c r="D139" i="141"/>
  <c r="D138" i="141"/>
  <c r="D137" i="141"/>
  <c r="D136" i="141"/>
  <c r="D135" i="141"/>
  <c r="D134" i="141"/>
  <c r="D133" i="141"/>
  <c r="D132" i="141"/>
  <c r="D131" i="141"/>
  <c r="D130" i="141"/>
  <c r="D129" i="141"/>
  <c r="D128" i="141"/>
  <c r="D127" i="141"/>
  <c r="D126" i="141"/>
  <c r="D125" i="141"/>
  <c r="D124" i="141"/>
  <c r="D123" i="141"/>
  <c r="D122" i="141"/>
  <c r="D121" i="141"/>
  <c r="D120" i="141"/>
  <c r="D119" i="141"/>
  <c r="D118" i="141"/>
  <c r="D117" i="141"/>
  <c r="D116" i="141"/>
  <c r="D115" i="141"/>
  <c r="D114" i="141"/>
  <c r="D113" i="141"/>
  <c r="D112" i="141"/>
  <c r="D111" i="141"/>
  <c r="D110" i="141"/>
  <c r="D109" i="141"/>
  <c r="D108" i="141"/>
  <c r="D107" i="141"/>
  <c r="D106" i="141"/>
  <c r="D105" i="141"/>
  <c r="D104" i="141"/>
  <c r="D103" i="141"/>
  <c r="D102" i="141"/>
  <c r="D101" i="141"/>
  <c r="D100" i="141"/>
  <c r="D99" i="141"/>
  <c r="D98" i="141"/>
  <c r="D97" i="141"/>
  <c r="D96" i="141"/>
  <c r="D95" i="141"/>
  <c r="D94" i="141"/>
  <c r="D93" i="141"/>
  <c r="D92" i="141"/>
  <c r="D91" i="141"/>
  <c r="D90" i="141"/>
  <c r="D89" i="141"/>
  <c r="D88" i="141"/>
  <c r="D87" i="141"/>
  <c r="D86" i="141"/>
  <c r="D85" i="141"/>
  <c r="D84" i="141"/>
  <c r="D83" i="141"/>
  <c r="D82" i="141"/>
  <c r="D81" i="141"/>
  <c r="D80" i="141"/>
  <c r="D79" i="141"/>
  <c r="D78" i="141"/>
  <c r="D77" i="141"/>
  <c r="D76" i="141"/>
  <c r="D75" i="141"/>
  <c r="D74" i="141"/>
  <c r="D73" i="141"/>
  <c r="D72" i="141"/>
  <c r="D71" i="141"/>
  <c r="D70" i="141"/>
  <c r="D69" i="141"/>
  <c r="D68" i="141"/>
  <c r="D67" i="141"/>
  <c r="D66" i="141"/>
  <c r="D65" i="141"/>
  <c r="D64" i="141"/>
  <c r="D63" i="141"/>
  <c r="D62" i="141"/>
  <c r="D61" i="141"/>
  <c r="D60" i="141"/>
  <c r="D59" i="141"/>
  <c r="D58" i="141"/>
  <c r="D57" i="141"/>
  <c r="D56" i="141"/>
  <c r="D55" i="141"/>
  <c r="D54" i="141"/>
  <c r="D53" i="141"/>
  <c r="D52" i="141"/>
  <c r="D51" i="141"/>
  <c r="D50" i="141"/>
  <c r="D49" i="141"/>
  <c r="D48" i="141"/>
  <c r="D47" i="141"/>
  <c r="D46" i="141"/>
  <c r="D45" i="141"/>
  <c r="D44" i="141"/>
  <c r="D43" i="141"/>
  <c r="D42" i="141"/>
  <c r="D41" i="141"/>
  <c r="D40" i="141"/>
  <c r="D39" i="141"/>
  <c r="D38" i="141"/>
  <c r="D37" i="141"/>
  <c r="D36" i="141"/>
  <c r="D35" i="141"/>
  <c r="D34" i="141"/>
  <c r="D33" i="141"/>
  <c r="D32" i="141"/>
  <c r="D31" i="141"/>
  <c r="D30" i="141"/>
  <c r="D29" i="141"/>
  <c r="D28" i="141"/>
  <c r="D27" i="141"/>
  <c r="D26" i="141"/>
  <c r="D25" i="141"/>
  <c r="D24" i="141"/>
  <c r="D23" i="141"/>
  <c r="D22" i="141"/>
  <c r="D21" i="141"/>
  <c r="D20" i="141"/>
  <c r="D19" i="141"/>
  <c r="D18" i="141"/>
  <c r="D17" i="141"/>
  <c r="D16" i="141"/>
  <c r="D15" i="141"/>
  <c r="D14" i="141"/>
  <c r="D13" i="141"/>
  <c r="D12" i="141"/>
  <c r="D11" i="141"/>
  <c r="D10" i="141"/>
  <c r="D9" i="141"/>
  <c r="D8" i="141"/>
  <c r="D7" i="141"/>
  <c r="D6" i="141"/>
  <c r="D5" i="141"/>
  <c r="D4" i="141"/>
  <c r="D889" i="139"/>
  <c r="D888" i="139"/>
  <c r="D887" i="139"/>
  <c r="D886" i="139"/>
  <c r="D885" i="139"/>
  <c r="D884" i="139"/>
  <c r="D883" i="139"/>
  <c r="D882" i="139"/>
  <c r="D881" i="139"/>
  <c r="D880" i="139"/>
  <c r="D879" i="139"/>
  <c r="D878" i="139"/>
  <c r="D877" i="139"/>
  <c r="D876" i="139"/>
  <c r="D875" i="139"/>
  <c r="D874" i="139"/>
  <c r="D873" i="139"/>
  <c r="D872" i="139"/>
  <c r="D871" i="139"/>
  <c r="D870" i="139"/>
  <c r="D869" i="139"/>
  <c r="D868" i="139"/>
  <c r="D867" i="139"/>
  <c r="D866" i="139"/>
  <c r="D865" i="139"/>
  <c r="D864" i="139"/>
  <c r="D863" i="139"/>
  <c r="D862" i="139"/>
  <c r="D861" i="139"/>
  <c r="D860" i="139"/>
  <c r="D859" i="139"/>
  <c r="D858" i="139"/>
  <c r="D857" i="139"/>
  <c r="D856" i="139"/>
  <c r="D855" i="139"/>
  <c r="D854" i="139"/>
  <c r="D853" i="139"/>
  <c r="D852" i="139"/>
  <c r="D851" i="139"/>
  <c r="D850" i="139"/>
  <c r="D849" i="139"/>
  <c r="D848" i="139"/>
  <c r="D847" i="139"/>
  <c r="D846" i="139"/>
  <c r="D845" i="139"/>
  <c r="D844" i="139"/>
  <c r="D843" i="139"/>
  <c r="D842" i="139"/>
  <c r="D841" i="139"/>
  <c r="D840" i="139"/>
  <c r="D839" i="139"/>
  <c r="D838" i="139"/>
  <c r="D837" i="139"/>
  <c r="D836" i="139"/>
  <c r="D835" i="139"/>
  <c r="D834" i="139"/>
  <c r="D833" i="139"/>
  <c r="D832" i="139"/>
  <c r="D831" i="139"/>
  <c r="D830" i="139"/>
  <c r="D829" i="139"/>
  <c r="D828" i="139"/>
  <c r="D827" i="139"/>
  <c r="D826" i="139"/>
  <c r="D825" i="139"/>
  <c r="D824" i="139"/>
  <c r="D823" i="139"/>
  <c r="D822" i="139"/>
  <c r="D821" i="139"/>
  <c r="D820" i="139"/>
  <c r="D819" i="139"/>
  <c r="D818" i="139"/>
  <c r="D817" i="139"/>
  <c r="D816" i="139"/>
  <c r="D815" i="139"/>
  <c r="D814" i="139"/>
  <c r="D813" i="139"/>
  <c r="D812" i="139"/>
  <c r="D811" i="139"/>
  <c r="D810" i="139"/>
  <c r="D809" i="139"/>
  <c r="D808" i="139"/>
  <c r="D807" i="139"/>
  <c r="D806" i="139"/>
  <c r="D805" i="139"/>
  <c r="D804" i="139"/>
  <c r="D803" i="139"/>
  <c r="D802" i="139"/>
  <c r="D801" i="139"/>
  <c r="D800" i="139"/>
  <c r="D799" i="139"/>
  <c r="D798" i="139"/>
  <c r="D797" i="139"/>
  <c r="D796" i="139"/>
  <c r="D795" i="139"/>
  <c r="D794" i="139"/>
  <c r="D793" i="139"/>
  <c r="D792" i="139"/>
  <c r="D791" i="139"/>
  <c r="D790" i="139"/>
  <c r="D789" i="139"/>
  <c r="D788" i="139"/>
  <c r="D787" i="139"/>
  <c r="D786" i="139"/>
  <c r="D785" i="139"/>
  <c r="D784" i="139"/>
  <c r="D783" i="139"/>
  <c r="D782" i="139"/>
  <c r="D781" i="139"/>
  <c r="D780" i="139"/>
  <c r="D779" i="139"/>
  <c r="D778" i="139"/>
  <c r="D777" i="139"/>
  <c r="D776" i="139"/>
  <c r="D775" i="139"/>
  <c r="D774" i="139"/>
  <c r="D773" i="139"/>
  <c r="D772" i="139"/>
  <c r="D771" i="139"/>
  <c r="D770" i="139"/>
  <c r="D769" i="139"/>
  <c r="D768" i="139"/>
  <c r="D767" i="139"/>
  <c r="D766" i="139"/>
  <c r="D765" i="139"/>
  <c r="D764" i="139"/>
  <c r="D763" i="139"/>
  <c r="D762" i="139"/>
  <c r="D761" i="139"/>
  <c r="D760" i="139"/>
  <c r="D759" i="139"/>
  <c r="D758" i="139"/>
  <c r="D757" i="139"/>
  <c r="D756" i="139"/>
  <c r="D755" i="139"/>
  <c r="D754" i="139"/>
  <c r="D753" i="139"/>
  <c r="D752" i="139"/>
  <c r="D751" i="139"/>
  <c r="D750" i="139"/>
  <c r="D749" i="139"/>
  <c r="D748" i="139"/>
  <c r="D747" i="139"/>
  <c r="D746" i="139"/>
  <c r="D745" i="139"/>
  <c r="D744" i="139"/>
  <c r="D743" i="139"/>
  <c r="D742" i="139"/>
  <c r="D741" i="139"/>
  <c r="D740" i="139"/>
  <c r="D739" i="139"/>
  <c r="D738" i="139"/>
  <c r="D737" i="139"/>
  <c r="D736" i="139"/>
  <c r="D735" i="139"/>
  <c r="D734" i="139"/>
  <c r="D733" i="139"/>
  <c r="D732" i="139"/>
  <c r="D731" i="139"/>
  <c r="D730" i="139"/>
  <c r="D729" i="139"/>
  <c r="D728" i="139"/>
  <c r="D727" i="139"/>
  <c r="D726" i="139"/>
  <c r="D725" i="139"/>
  <c r="D724" i="139"/>
  <c r="D723" i="139"/>
  <c r="D722" i="139"/>
  <c r="D721" i="139"/>
  <c r="D720" i="139"/>
  <c r="D719" i="139"/>
  <c r="D718" i="139"/>
  <c r="D717" i="139"/>
  <c r="D716" i="139"/>
  <c r="D715" i="139"/>
  <c r="D714" i="139"/>
  <c r="D713" i="139"/>
  <c r="D712" i="139"/>
  <c r="D711" i="139"/>
  <c r="D710" i="139"/>
  <c r="D709" i="139"/>
  <c r="D708" i="139"/>
  <c r="D707" i="139"/>
  <c r="D706" i="139"/>
  <c r="D705" i="139"/>
  <c r="D704" i="139"/>
  <c r="D703" i="139"/>
  <c r="D702" i="139"/>
  <c r="D701" i="139"/>
  <c r="D700" i="139"/>
  <c r="D699" i="139"/>
  <c r="D698" i="139"/>
  <c r="D697" i="139"/>
  <c r="D696" i="139"/>
  <c r="D695" i="139"/>
  <c r="D694" i="139"/>
  <c r="D693" i="139"/>
  <c r="D692" i="139"/>
  <c r="D691" i="139"/>
  <c r="D690" i="139"/>
  <c r="D689" i="139"/>
  <c r="D688" i="139"/>
  <c r="D687" i="139"/>
  <c r="D686" i="139"/>
  <c r="D685" i="139"/>
  <c r="D684" i="139"/>
  <c r="D683" i="139"/>
  <c r="D682" i="139"/>
  <c r="D681" i="139"/>
  <c r="D680" i="139"/>
  <c r="D679" i="139"/>
  <c r="D678" i="139"/>
  <c r="D677" i="139"/>
  <c r="D676" i="139"/>
  <c r="D675" i="139"/>
  <c r="D674" i="139"/>
  <c r="D673" i="139"/>
  <c r="D672" i="139"/>
  <c r="D671" i="139"/>
  <c r="D670" i="139"/>
  <c r="D669" i="139"/>
  <c r="D668" i="139"/>
  <c r="D667" i="139"/>
  <c r="D666" i="139"/>
  <c r="D665" i="139"/>
  <c r="D664" i="139"/>
  <c r="D663" i="139"/>
  <c r="D662" i="139"/>
  <c r="D661" i="139"/>
  <c r="D660" i="139"/>
  <c r="D659" i="139"/>
  <c r="D658" i="139"/>
  <c r="D657" i="139"/>
  <c r="D656" i="139"/>
  <c r="D655" i="139"/>
  <c r="D654" i="139"/>
  <c r="D653" i="139"/>
  <c r="D652" i="139"/>
  <c r="D651" i="139"/>
  <c r="D650" i="139"/>
  <c r="D649" i="139"/>
  <c r="D648" i="139"/>
  <c r="D647" i="139"/>
  <c r="D646" i="139"/>
  <c r="D645" i="139"/>
  <c r="D644" i="139"/>
  <c r="D643" i="139"/>
  <c r="D642" i="139"/>
  <c r="D641" i="139"/>
  <c r="D640" i="139"/>
  <c r="D639" i="139"/>
  <c r="D638" i="139"/>
  <c r="D637" i="139"/>
  <c r="D636" i="139"/>
  <c r="D635" i="139"/>
  <c r="D634" i="139"/>
  <c r="D633" i="139"/>
  <c r="D632" i="139"/>
  <c r="D631" i="139"/>
  <c r="D630" i="139"/>
  <c r="D629" i="139"/>
  <c r="D628" i="139"/>
  <c r="D627" i="139"/>
  <c r="D626" i="139"/>
  <c r="D625" i="139"/>
  <c r="D624" i="139"/>
  <c r="D623" i="139"/>
  <c r="D622" i="139"/>
  <c r="D621" i="139"/>
  <c r="D620" i="139"/>
  <c r="D619" i="139"/>
  <c r="D618" i="139"/>
  <c r="D617" i="139"/>
  <c r="D616" i="139"/>
  <c r="D615" i="139"/>
  <c r="D614" i="139"/>
  <c r="D613" i="139"/>
  <c r="D612" i="139"/>
  <c r="D611" i="139"/>
  <c r="D610" i="139"/>
  <c r="D609" i="139"/>
  <c r="D608" i="139"/>
  <c r="D607" i="139"/>
  <c r="D606" i="139"/>
  <c r="D605" i="139"/>
  <c r="D604" i="139"/>
  <c r="D603" i="139"/>
  <c r="D602" i="139"/>
  <c r="D601" i="139"/>
  <c r="D600" i="139"/>
  <c r="D599" i="139"/>
  <c r="D598" i="139"/>
  <c r="D597" i="139"/>
  <c r="D596" i="139"/>
  <c r="D595" i="139"/>
  <c r="D594" i="139"/>
  <c r="D593" i="139"/>
  <c r="D592" i="139"/>
  <c r="D591" i="139"/>
  <c r="D590" i="139"/>
  <c r="D589" i="139"/>
  <c r="D588" i="139"/>
  <c r="D587" i="139"/>
  <c r="D586" i="139"/>
  <c r="D585" i="139"/>
  <c r="D584" i="139"/>
  <c r="D583" i="139"/>
  <c r="D582" i="139"/>
  <c r="D581" i="139"/>
  <c r="D580" i="139"/>
  <c r="D579" i="139"/>
  <c r="D578" i="139"/>
  <c r="D577" i="139"/>
  <c r="D576" i="139"/>
  <c r="D575" i="139"/>
  <c r="D574" i="139"/>
  <c r="D573" i="139"/>
  <c r="D572" i="139"/>
  <c r="D571" i="139"/>
  <c r="D570" i="139"/>
  <c r="D569" i="139"/>
  <c r="D568" i="139"/>
  <c r="D567" i="139"/>
  <c r="D566" i="139"/>
  <c r="D565" i="139"/>
  <c r="D564" i="139"/>
  <c r="D563" i="139"/>
  <c r="D562" i="139"/>
  <c r="D561" i="139"/>
  <c r="D560" i="139"/>
  <c r="D559" i="139"/>
  <c r="D558" i="139"/>
  <c r="D557" i="139"/>
  <c r="D556" i="139"/>
  <c r="D555" i="139"/>
  <c r="D554" i="139"/>
  <c r="D553" i="139"/>
  <c r="D552" i="139"/>
  <c r="D551" i="139"/>
  <c r="D550" i="139"/>
  <c r="D549" i="139"/>
  <c r="D548" i="139"/>
  <c r="D547" i="139"/>
  <c r="D546" i="139"/>
  <c r="D545" i="139"/>
  <c r="D544" i="139"/>
  <c r="D543" i="139"/>
  <c r="D542" i="139"/>
  <c r="D541" i="139"/>
  <c r="D540" i="139"/>
  <c r="D539" i="139"/>
  <c r="D538" i="139"/>
  <c r="D537" i="139"/>
  <c r="D536" i="139"/>
  <c r="D535" i="139"/>
  <c r="D534" i="139"/>
  <c r="D533" i="139"/>
  <c r="D532" i="139"/>
  <c r="D531" i="139"/>
  <c r="D530" i="139"/>
  <c r="D529" i="139"/>
  <c r="D528" i="139"/>
  <c r="D527" i="139"/>
  <c r="D526" i="139"/>
  <c r="D525" i="139"/>
  <c r="D524" i="139"/>
  <c r="D523" i="139"/>
  <c r="D522" i="139"/>
  <c r="D521" i="139"/>
  <c r="D520" i="139"/>
  <c r="D519" i="139"/>
  <c r="D518" i="139"/>
  <c r="D517" i="139"/>
  <c r="D516" i="139"/>
  <c r="D515" i="139"/>
  <c r="D514" i="139"/>
  <c r="D513" i="139"/>
  <c r="D512" i="139"/>
  <c r="D511" i="139"/>
  <c r="D510" i="139"/>
  <c r="D509" i="139"/>
  <c r="D508" i="139"/>
  <c r="D507" i="139"/>
  <c r="D506" i="139"/>
  <c r="D505" i="139"/>
  <c r="D504" i="139"/>
  <c r="D503" i="139"/>
  <c r="D502" i="139"/>
  <c r="D501" i="139"/>
  <c r="D500" i="139"/>
  <c r="D499" i="139"/>
  <c r="D498" i="139"/>
  <c r="D497" i="139"/>
  <c r="D496" i="139"/>
  <c r="D495" i="139"/>
  <c r="D494" i="139"/>
  <c r="D493" i="139"/>
  <c r="D492" i="139"/>
  <c r="D491" i="139"/>
  <c r="D490" i="139"/>
  <c r="D489" i="139"/>
  <c r="D488" i="139"/>
  <c r="D487" i="139"/>
  <c r="D486" i="139"/>
  <c r="D485" i="139"/>
  <c r="D484" i="139"/>
  <c r="D483" i="139"/>
  <c r="D482" i="139"/>
  <c r="D481" i="139"/>
  <c r="D480" i="139"/>
  <c r="D479" i="139"/>
  <c r="D478" i="139"/>
  <c r="D477" i="139"/>
  <c r="D476" i="139"/>
  <c r="D475" i="139"/>
  <c r="D474" i="139"/>
  <c r="D473" i="139"/>
  <c r="D472" i="139"/>
  <c r="D471" i="139"/>
  <c r="D470" i="139"/>
  <c r="D469" i="139"/>
  <c r="D468" i="139"/>
  <c r="D467" i="139"/>
  <c r="D466" i="139"/>
  <c r="D465" i="139"/>
  <c r="D464" i="139"/>
  <c r="D463" i="139"/>
  <c r="D462" i="139"/>
  <c r="D461" i="139"/>
  <c r="D460" i="139"/>
  <c r="D459" i="139"/>
  <c r="D458" i="139"/>
  <c r="D457" i="139"/>
  <c r="D456" i="139"/>
  <c r="D455" i="139"/>
  <c r="D454" i="139"/>
  <c r="D453" i="139"/>
  <c r="D452" i="139"/>
  <c r="D451" i="139"/>
  <c r="D450" i="139"/>
  <c r="D449" i="139"/>
  <c r="D448" i="139"/>
  <c r="D447" i="139"/>
  <c r="D446" i="139"/>
  <c r="D445" i="139"/>
  <c r="D444" i="139"/>
  <c r="D443" i="139"/>
  <c r="D442" i="139"/>
  <c r="D441" i="139"/>
  <c r="D440" i="139"/>
  <c r="D439" i="139"/>
  <c r="D438" i="139"/>
  <c r="D437" i="139"/>
  <c r="D436" i="139"/>
  <c r="D435" i="139"/>
  <c r="D434" i="139"/>
  <c r="D433" i="139"/>
  <c r="D432" i="139"/>
  <c r="D431" i="139"/>
  <c r="D430" i="139"/>
  <c r="D429" i="139"/>
  <c r="D428" i="139"/>
  <c r="D427" i="139"/>
  <c r="D426" i="139"/>
  <c r="D425" i="139"/>
  <c r="D424" i="139"/>
  <c r="D423" i="139"/>
  <c r="D422" i="139"/>
  <c r="D421" i="139"/>
  <c r="D420" i="139"/>
  <c r="D419" i="139"/>
  <c r="D418" i="139"/>
  <c r="D417" i="139"/>
  <c r="D416" i="139"/>
  <c r="D415" i="139"/>
  <c r="D414" i="139"/>
  <c r="D413" i="139"/>
  <c r="D412" i="139"/>
  <c r="D411" i="139"/>
  <c r="D410" i="139"/>
  <c r="D409" i="139"/>
  <c r="D408" i="139"/>
  <c r="D407" i="139"/>
  <c r="D406" i="139"/>
  <c r="D405" i="139"/>
  <c r="D404" i="139"/>
  <c r="D403" i="139"/>
  <c r="D402" i="139"/>
  <c r="D401" i="139"/>
  <c r="D400" i="139"/>
  <c r="D399" i="139"/>
  <c r="D398" i="139"/>
  <c r="D397" i="139"/>
  <c r="D396" i="139"/>
  <c r="D395" i="139"/>
  <c r="D394" i="139"/>
  <c r="D393" i="139"/>
  <c r="D392" i="139"/>
  <c r="D391" i="139"/>
  <c r="D390" i="139"/>
  <c r="D389" i="139"/>
  <c r="D388" i="139"/>
  <c r="D387" i="139"/>
  <c r="D386" i="139"/>
  <c r="D385" i="139"/>
  <c r="D384" i="139"/>
  <c r="D383" i="139"/>
  <c r="D382" i="139"/>
  <c r="D381" i="139"/>
  <c r="D380" i="139"/>
  <c r="D379" i="139"/>
  <c r="D378" i="139"/>
  <c r="D377" i="139"/>
  <c r="D376" i="139"/>
  <c r="D375" i="139"/>
  <c r="D374" i="139"/>
  <c r="D373" i="139"/>
  <c r="D372" i="139"/>
  <c r="D371" i="139"/>
  <c r="D370" i="139"/>
  <c r="D369" i="139"/>
  <c r="D368" i="139"/>
  <c r="D367" i="139"/>
  <c r="D366" i="139"/>
  <c r="D365" i="139"/>
  <c r="D364" i="139"/>
  <c r="D363" i="139"/>
  <c r="D362" i="139"/>
  <c r="D361" i="139"/>
  <c r="D360" i="139"/>
  <c r="D359" i="139"/>
  <c r="D358" i="139"/>
  <c r="D357" i="139"/>
  <c r="D356" i="139"/>
  <c r="D355" i="139"/>
  <c r="D354" i="139"/>
  <c r="D353" i="139"/>
  <c r="D352" i="139"/>
  <c r="D351" i="139"/>
  <c r="D350" i="139"/>
  <c r="D349" i="139"/>
  <c r="D348" i="139"/>
  <c r="D347" i="139"/>
  <c r="D346" i="139"/>
  <c r="D345" i="139"/>
  <c r="D344" i="139"/>
  <c r="D343" i="139"/>
  <c r="D342" i="139"/>
  <c r="D341" i="139"/>
  <c r="D340" i="139"/>
  <c r="D339" i="139"/>
  <c r="D338" i="139"/>
  <c r="D337" i="139"/>
  <c r="D336" i="139"/>
  <c r="D335" i="139"/>
  <c r="D334" i="139"/>
  <c r="D333" i="139"/>
  <c r="D332" i="139"/>
  <c r="D331" i="139"/>
  <c r="D330" i="139"/>
  <c r="D329" i="139"/>
  <c r="D328" i="139"/>
  <c r="D327" i="139"/>
  <c r="D326" i="139"/>
  <c r="D325" i="139"/>
  <c r="D324" i="139"/>
  <c r="D323" i="139"/>
  <c r="D322" i="139"/>
  <c r="D321" i="139"/>
  <c r="D320" i="139"/>
  <c r="D319" i="139"/>
  <c r="D318" i="139"/>
  <c r="D317" i="139"/>
  <c r="D316" i="139"/>
  <c r="D315" i="139"/>
  <c r="D314" i="139"/>
  <c r="D313" i="139"/>
  <c r="D312" i="139"/>
  <c r="D311" i="139"/>
  <c r="D310" i="139"/>
  <c r="D309" i="139"/>
  <c r="D308" i="139"/>
  <c r="D307" i="139"/>
  <c r="D306" i="139"/>
  <c r="D305" i="139"/>
  <c r="D304" i="139"/>
  <c r="D303" i="139"/>
  <c r="D302" i="139"/>
  <c r="D301" i="139"/>
  <c r="D300" i="139"/>
  <c r="D299" i="139"/>
  <c r="D298" i="139"/>
  <c r="D297" i="139"/>
  <c r="D296" i="139"/>
  <c r="D295" i="139"/>
  <c r="D294" i="139"/>
  <c r="D293" i="139"/>
  <c r="D292" i="139"/>
  <c r="D291" i="139"/>
  <c r="D290" i="139"/>
  <c r="D289" i="139"/>
  <c r="D288" i="139"/>
  <c r="D287" i="139"/>
  <c r="D286" i="139"/>
  <c r="D285" i="139"/>
  <c r="D284" i="139"/>
  <c r="D283" i="139"/>
  <c r="D282" i="139"/>
  <c r="D281" i="139"/>
  <c r="D280" i="139"/>
  <c r="D279" i="139"/>
  <c r="D278" i="139"/>
  <c r="D277" i="139"/>
  <c r="D276" i="139"/>
  <c r="D275" i="139"/>
  <c r="D274" i="139"/>
  <c r="D273" i="139"/>
  <c r="D272" i="139"/>
  <c r="D271" i="139"/>
  <c r="D270" i="139"/>
  <c r="D269" i="139"/>
  <c r="D268" i="139"/>
  <c r="D267" i="139"/>
  <c r="D266" i="139"/>
  <c r="D265" i="139"/>
  <c r="D264" i="139"/>
  <c r="D263" i="139"/>
  <c r="D262" i="139"/>
  <c r="D261" i="139"/>
  <c r="D260" i="139"/>
  <c r="D259" i="139"/>
  <c r="D258" i="139"/>
  <c r="D257" i="139"/>
  <c r="D256" i="139"/>
  <c r="D255" i="139"/>
  <c r="D254" i="139"/>
  <c r="D253" i="139"/>
  <c r="D252" i="139"/>
  <c r="D251" i="139"/>
  <c r="D250" i="139"/>
  <c r="D249" i="139"/>
  <c r="D248" i="139"/>
  <c r="D247" i="139"/>
  <c r="D246" i="139"/>
  <c r="D245" i="139"/>
  <c r="D244" i="139"/>
  <c r="D243" i="139"/>
  <c r="D242" i="139"/>
  <c r="D241" i="139"/>
  <c r="D240" i="139"/>
  <c r="D239" i="139"/>
  <c r="D238" i="139"/>
  <c r="D237" i="139"/>
  <c r="D236" i="139"/>
  <c r="D235" i="139"/>
  <c r="D234" i="139"/>
  <c r="D233" i="139"/>
  <c r="D232" i="139"/>
  <c r="D231" i="139"/>
  <c r="D230" i="139"/>
  <c r="D229" i="139"/>
  <c r="D228" i="139"/>
  <c r="D227" i="139"/>
  <c r="D226" i="139"/>
  <c r="D225" i="139"/>
  <c r="D224" i="139"/>
  <c r="D223" i="139"/>
  <c r="D222" i="139"/>
  <c r="D221" i="139"/>
  <c r="D220" i="139"/>
  <c r="D219" i="139"/>
  <c r="D218" i="139"/>
  <c r="D217" i="139"/>
  <c r="D216" i="139"/>
  <c r="D215" i="139"/>
  <c r="D214" i="139"/>
  <c r="D213" i="139"/>
  <c r="D212" i="139"/>
  <c r="D211" i="139"/>
  <c r="D210" i="139"/>
  <c r="D209" i="139"/>
  <c r="D208" i="139"/>
  <c r="D207" i="139"/>
  <c r="D206" i="139"/>
  <c r="D205" i="139"/>
  <c r="D204" i="139"/>
  <c r="D203" i="139"/>
  <c r="D202" i="139"/>
  <c r="D201" i="139"/>
  <c r="D200" i="139"/>
  <c r="D199" i="139"/>
  <c r="D198" i="139"/>
  <c r="D197" i="139"/>
  <c r="D196" i="139"/>
  <c r="D195" i="139"/>
  <c r="D194" i="139"/>
  <c r="D193" i="139"/>
  <c r="D192" i="139"/>
  <c r="D191" i="139"/>
  <c r="D190" i="139"/>
  <c r="D189" i="139"/>
  <c r="D188" i="139"/>
  <c r="D187" i="139"/>
  <c r="D186" i="139"/>
  <c r="D185" i="139"/>
  <c r="D184" i="139"/>
  <c r="D183" i="139"/>
  <c r="D182" i="139"/>
  <c r="D181" i="139"/>
  <c r="D180" i="139"/>
  <c r="D179" i="139"/>
  <c r="D178" i="139"/>
  <c r="D177" i="139"/>
  <c r="D176" i="139"/>
  <c r="D175" i="139"/>
  <c r="D174" i="139"/>
  <c r="D173" i="139"/>
  <c r="D172" i="139"/>
  <c r="D171" i="139"/>
  <c r="D170" i="139"/>
  <c r="D169" i="139"/>
  <c r="D168" i="139"/>
  <c r="D167" i="139"/>
  <c r="D166" i="139"/>
  <c r="D165" i="139"/>
  <c r="D164" i="139"/>
  <c r="D163" i="139"/>
  <c r="D162" i="139"/>
  <c r="D161" i="139"/>
  <c r="D160" i="139"/>
  <c r="D159" i="139"/>
  <c r="D158" i="139"/>
  <c r="D157" i="139"/>
  <c r="D156" i="139"/>
  <c r="D155" i="139"/>
  <c r="D154" i="139"/>
  <c r="D153" i="139"/>
  <c r="D152" i="139"/>
  <c r="D151" i="139"/>
  <c r="D150" i="139"/>
  <c r="D149" i="139"/>
  <c r="D148" i="139"/>
  <c r="D147" i="139"/>
  <c r="D146" i="139"/>
  <c r="D145" i="139"/>
  <c r="D144" i="139"/>
  <c r="D143" i="139"/>
  <c r="D142" i="139"/>
  <c r="D141" i="139"/>
  <c r="D140" i="139"/>
  <c r="D139" i="139"/>
  <c r="D138" i="139"/>
  <c r="D137" i="139"/>
  <c r="D136" i="139"/>
  <c r="D135" i="139"/>
  <c r="D134" i="139"/>
  <c r="D133" i="139"/>
  <c r="D132" i="139"/>
  <c r="D131" i="139"/>
  <c r="D130" i="139"/>
  <c r="D129" i="139"/>
  <c r="D128" i="139"/>
  <c r="D127" i="139"/>
  <c r="D126" i="139"/>
  <c r="D125" i="139"/>
  <c r="D124" i="139"/>
  <c r="D123" i="139"/>
  <c r="D122" i="139"/>
  <c r="D121" i="139"/>
  <c r="D120" i="139"/>
  <c r="D119" i="139"/>
  <c r="D118" i="139"/>
  <c r="D117" i="139"/>
  <c r="D116" i="139"/>
  <c r="D115" i="139"/>
  <c r="D114" i="139"/>
  <c r="D113" i="139"/>
  <c r="D112" i="139"/>
  <c r="D111" i="139"/>
  <c r="D110" i="139"/>
  <c r="D109" i="139"/>
  <c r="D108" i="139"/>
  <c r="D107" i="139"/>
  <c r="D106" i="139"/>
  <c r="D105" i="139"/>
  <c r="D104" i="139"/>
  <c r="D103" i="139"/>
  <c r="D102" i="139"/>
  <c r="D101" i="139"/>
  <c r="D100" i="139"/>
  <c r="D99" i="139"/>
  <c r="D98" i="139"/>
  <c r="D97" i="139"/>
  <c r="D96" i="139"/>
  <c r="D95" i="139"/>
  <c r="D94" i="139"/>
  <c r="D93" i="139"/>
  <c r="D92" i="139"/>
  <c r="D91" i="139"/>
  <c r="D90" i="139"/>
  <c r="D89" i="139"/>
  <c r="D88" i="139"/>
  <c r="D87" i="139"/>
  <c r="D86" i="139"/>
  <c r="D85" i="139"/>
  <c r="D84" i="139"/>
  <c r="D83" i="139"/>
  <c r="D82" i="139"/>
  <c r="D81" i="139"/>
  <c r="D80" i="139"/>
  <c r="D79" i="139"/>
  <c r="D78" i="139"/>
  <c r="D77" i="139"/>
  <c r="D76" i="139"/>
  <c r="D75" i="139"/>
  <c r="D74" i="139"/>
  <c r="D73" i="139"/>
  <c r="D72" i="139"/>
  <c r="D71" i="139"/>
  <c r="D70" i="139"/>
  <c r="D69" i="139"/>
  <c r="D68" i="139"/>
  <c r="D67" i="139"/>
  <c r="D66" i="139"/>
  <c r="D65" i="139"/>
  <c r="D64" i="139"/>
  <c r="D63" i="139"/>
  <c r="D62" i="139"/>
  <c r="D61" i="139"/>
  <c r="D60" i="139"/>
  <c r="D59" i="139"/>
  <c r="D58" i="139"/>
  <c r="D57" i="139"/>
  <c r="D56" i="139"/>
  <c r="D55" i="139"/>
  <c r="D54" i="139"/>
  <c r="D53" i="139"/>
  <c r="D52" i="139"/>
  <c r="D51" i="139"/>
  <c r="D50" i="139"/>
  <c r="D49" i="139"/>
  <c r="D48" i="139"/>
  <c r="D47" i="139"/>
  <c r="D46" i="139"/>
  <c r="D45" i="139"/>
  <c r="D44" i="139"/>
  <c r="D43" i="139"/>
  <c r="D42" i="139"/>
  <c r="D41" i="139"/>
  <c r="D40" i="139"/>
  <c r="D39" i="139"/>
  <c r="D38" i="139"/>
  <c r="D37" i="139"/>
  <c r="D36" i="139"/>
  <c r="D35" i="139"/>
  <c r="D34" i="139"/>
  <c r="D33" i="139"/>
  <c r="D32" i="139"/>
  <c r="D31" i="139"/>
  <c r="D30" i="139"/>
  <c r="D29" i="139"/>
  <c r="D28" i="139"/>
  <c r="D27" i="139"/>
  <c r="D26" i="139"/>
  <c r="D25" i="139"/>
  <c r="D24" i="139"/>
  <c r="D23" i="139"/>
  <c r="D22" i="139"/>
  <c r="D21" i="139"/>
  <c r="D20" i="139"/>
  <c r="D19" i="139"/>
  <c r="D18" i="139"/>
  <c r="D17" i="139"/>
  <c r="D16" i="139"/>
  <c r="D15" i="139"/>
  <c r="D14" i="139"/>
  <c r="D13" i="139"/>
  <c r="D12" i="139"/>
  <c r="D11" i="139"/>
  <c r="D10" i="139"/>
  <c r="D9" i="139"/>
  <c r="D8" i="139"/>
  <c r="D7" i="139"/>
  <c r="D6" i="139"/>
  <c r="D5" i="139"/>
  <c r="R1392" i="144" l="1"/>
  <c r="R1383" i="144"/>
  <c r="Q1068" i="144"/>
  <c r="Q780" i="144"/>
  <c r="R1740" i="144"/>
  <c r="Q1741" i="144"/>
  <c r="Q779" i="144"/>
  <c r="Q1740" i="144"/>
  <c r="Q1730" i="144"/>
  <c r="Q1428" i="144"/>
  <c r="Q1539" i="144"/>
  <c r="R1127" i="144"/>
  <c r="Q1355" i="144"/>
  <c r="R864" i="144"/>
  <c r="Q1185" i="144"/>
  <c r="R1741" i="144"/>
  <c r="S13" i="144"/>
  <c r="R13" i="144"/>
  <c r="Q13" i="144"/>
  <c r="S25" i="144"/>
  <c r="R25" i="144"/>
  <c r="Q25" i="144"/>
  <c r="S37" i="144"/>
  <c r="R37" i="144"/>
  <c r="Q37" i="144"/>
  <c r="S49" i="144"/>
  <c r="R49" i="144"/>
  <c r="Q49" i="144"/>
  <c r="S61" i="144"/>
  <c r="R61" i="144"/>
  <c r="Q61" i="144"/>
  <c r="S73" i="144"/>
  <c r="R73" i="144"/>
  <c r="Q73" i="144"/>
  <c r="S85" i="144"/>
  <c r="R85" i="144"/>
  <c r="Q85" i="144"/>
  <c r="S97" i="144"/>
  <c r="R97" i="144"/>
  <c r="Q97" i="144"/>
  <c r="O109" i="144"/>
  <c r="S109" i="144"/>
  <c r="R109" i="144"/>
  <c r="P121" i="144"/>
  <c r="S121" i="144"/>
  <c r="R121" i="144"/>
  <c r="Q121" i="144"/>
  <c r="P133" i="144"/>
  <c r="S133" i="144"/>
  <c r="R133" i="144"/>
  <c r="Q133" i="144"/>
  <c r="O145" i="144"/>
  <c r="S145" i="144"/>
  <c r="R145" i="144"/>
  <c r="Q145" i="144"/>
  <c r="S157" i="144"/>
  <c r="R157" i="144"/>
  <c r="Q157" i="144"/>
  <c r="S169" i="144"/>
  <c r="R169" i="144"/>
  <c r="Q169" i="144"/>
  <c r="O181" i="144"/>
  <c r="S181" i="144"/>
  <c r="R181" i="144"/>
  <c r="Q181" i="144"/>
  <c r="O193" i="144"/>
  <c r="S193" i="144"/>
  <c r="R193" i="144"/>
  <c r="Q193" i="144"/>
  <c r="S205" i="144"/>
  <c r="R205" i="144"/>
  <c r="Q205" i="144"/>
  <c r="O217" i="144"/>
  <c r="S217" i="144"/>
  <c r="R217" i="144"/>
  <c r="Q217" i="144"/>
  <c r="O229" i="144"/>
  <c r="S229" i="144"/>
  <c r="R229" i="144"/>
  <c r="Q229" i="144"/>
  <c r="S241" i="144"/>
  <c r="R241" i="144"/>
  <c r="Q241" i="144"/>
  <c r="S253" i="144"/>
  <c r="R253" i="144"/>
  <c r="Q253" i="144"/>
  <c r="S265" i="144"/>
  <c r="R265" i="144"/>
  <c r="Q265" i="144"/>
  <c r="O277" i="144"/>
  <c r="S277" i="144"/>
  <c r="R277" i="144"/>
  <c r="Q277" i="144"/>
  <c r="P289" i="144"/>
  <c r="S289" i="144"/>
  <c r="R289" i="144"/>
  <c r="Q289" i="144"/>
  <c r="O301" i="144"/>
  <c r="S301" i="144"/>
  <c r="R301" i="144"/>
  <c r="S313" i="144"/>
  <c r="R313" i="144"/>
  <c r="Q313" i="144"/>
  <c r="O325" i="144"/>
  <c r="S325" i="144"/>
  <c r="R325" i="144"/>
  <c r="Q325" i="144"/>
  <c r="O337" i="144"/>
  <c r="S337" i="144"/>
  <c r="R337" i="144"/>
  <c r="Q337" i="144"/>
  <c r="S349" i="144"/>
  <c r="R349" i="144"/>
  <c r="Q349" i="144"/>
  <c r="P361" i="144"/>
  <c r="S361" i="144"/>
  <c r="R361" i="144"/>
  <c r="Q361" i="144"/>
  <c r="O373" i="144"/>
  <c r="S373" i="144"/>
  <c r="R373" i="144"/>
  <c r="Q373" i="144"/>
  <c r="O385" i="144"/>
  <c r="S385" i="144"/>
  <c r="R385" i="144"/>
  <c r="Q385" i="144"/>
  <c r="O397" i="144"/>
  <c r="S397" i="144"/>
  <c r="R397" i="144"/>
  <c r="Q397" i="144"/>
  <c r="S409" i="144"/>
  <c r="R409" i="144"/>
  <c r="Q409" i="144"/>
  <c r="S421" i="144"/>
  <c r="R421" i="144"/>
  <c r="Q421" i="144"/>
  <c r="N433" i="144"/>
  <c r="S433" i="144"/>
  <c r="R433" i="144"/>
  <c r="Q433" i="144"/>
  <c r="S445" i="144"/>
  <c r="R445" i="144"/>
  <c r="Q445" i="144"/>
  <c r="P457" i="144"/>
  <c r="S457" i="144"/>
  <c r="R457" i="144"/>
  <c r="Q457" i="144"/>
  <c r="O469" i="144"/>
  <c r="S469" i="144"/>
  <c r="R469" i="144"/>
  <c r="Q469" i="144"/>
  <c r="N481" i="144"/>
  <c r="S481" i="144"/>
  <c r="R481" i="144"/>
  <c r="S494" i="144"/>
  <c r="R494" i="144"/>
  <c r="Q494" i="144"/>
  <c r="S506" i="144"/>
  <c r="R506" i="144"/>
  <c r="Q506" i="144"/>
  <c r="S518" i="144"/>
  <c r="R518" i="144"/>
  <c r="Q518" i="144"/>
  <c r="S530" i="144"/>
  <c r="R530" i="144"/>
  <c r="Q530" i="144"/>
  <c r="N542" i="144"/>
  <c r="S542" i="144"/>
  <c r="R542" i="144"/>
  <c r="Q542" i="144"/>
  <c r="S554" i="144"/>
  <c r="R554" i="144"/>
  <c r="Q554" i="144"/>
  <c r="S566" i="144"/>
  <c r="R566" i="144"/>
  <c r="Q566" i="144"/>
  <c r="S578" i="144"/>
  <c r="R578" i="144"/>
  <c r="Q578" i="144"/>
  <c r="S590" i="144"/>
  <c r="R590" i="144"/>
  <c r="Q590" i="144"/>
  <c r="S602" i="144"/>
  <c r="Q602" i="144"/>
  <c r="S614" i="144"/>
  <c r="R614" i="144"/>
  <c r="Q614" i="144"/>
  <c r="S626" i="144"/>
  <c r="R626" i="144"/>
  <c r="Q626" i="144"/>
  <c r="S638" i="144"/>
  <c r="R638" i="144"/>
  <c r="Q638" i="144"/>
  <c r="S650" i="144"/>
  <c r="R650" i="144"/>
  <c r="Q650" i="144"/>
  <c r="S662" i="144"/>
  <c r="R662" i="144"/>
  <c r="Q662" i="144"/>
  <c r="S674" i="144"/>
  <c r="R674" i="144"/>
  <c r="Q674" i="144"/>
  <c r="S686" i="144"/>
  <c r="R686" i="144"/>
  <c r="Q686" i="144"/>
  <c r="N698" i="144"/>
  <c r="S698" i="144"/>
  <c r="R698" i="144"/>
  <c r="Q698" i="144"/>
  <c r="S710" i="144"/>
  <c r="R710" i="144"/>
  <c r="Q710" i="144"/>
  <c r="S722" i="144"/>
  <c r="R722" i="144"/>
  <c r="Q722" i="144"/>
  <c r="N734" i="144"/>
  <c r="S734" i="144"/>
  <c r="R734" i="144"/>
  <c r="Q734" i="144"/>
  <c r="O746" i="144"/>
  <c r="S746" i="144"/>
  <c r="R746" i="144"/>
  <c r="Q746" i="144"/>
  <c r="S758" i="144"/>
  <c r="R758" i="144"/>
  <c r="Q758" i="144"/>
  <c r="S770" i="144"/>
  <c r="R770" i="144"/>
  <c r="Q770" i="144"/>
  <c r="S782" i="144"/>
  <c r="R782" i="144"/>
  <c r="Q782" i="144"/>
  <c r="N794" i="144"/>
  <c r="S794" i="144"/>
  <c r="R794" i="144"/>
  <c r="Q794" i="144"/>
  <c r="S806" i="144"/>
  <c r="R806" i="144"/>
  <c r="Q806" i="144"/>
  <c r="S818" i="144"/>
  <c r="R818" i="144"/>
  <c r="Q818" i="144"/>
  <c r="S830" i="144"/>
  <c r="R830" i="144"/>
  <c r="Q830" i="144"/>
  <c r="N842" i="144"/>
  <c r="S842" i="144"/>
  <c r="R842" i="144"/>
  <c r="Q842" i="144"/>
  <c r="N854" i="144"/>
  <c r="S854" i="144"/>
  <c r="R854" i="144"/>
  <c r="Q854" i="144"/>
  <c r="P866" i="144"/>
  <c r="S866" i="144"/>
  <c r="R866" i="144"/>
  <c r="Q866" i="144"/>
  <c r="N878" i="144"/>
  <c r="S878" i="144"/>
  <c r="R878" i="144"/>
  <c r="Q878" i="144"/>
  <c r="S890" i="144"/>
  <c r="R890" i="144"/>
  <c r="Q890" i="144"/>
  <c r="S902" i="144"/>
  <c r="R902" i="144"/>
  <c r="Q902" i="144"/>
  <c r="S914" i="144"/>
  <c r="R914" i="144"/>
  <c r="Q914" i="144"/>
  <c r="N926" i="144"/>
  <c r="S926" i="144"/>
  <c r="R926" i="144"/>
  <c r="Q926" i="144"/>
  <c r="S938" i="144"/>
  <c r="Q938" i="144"/>
  <c r="P950" i="144"/>
  <c r="S950" i="144"/>
  <c r="R950" i="144"/>
  <c r="Q950" i="144"/>
  <c r="S962" i="144"/>
  <c r="R962" i="144"/>
  <c r="Q962" i="144"/>
  <c r="S974" i="144"/>
  <c r="R974" i="144"/>
  <c r="Q974" i="144"/>
  <c r="S986" i="144"/>
  <c r="R986" i="144"/>
  <c r="Q986" i="144"/>
  <c r="S998" i="144"/>
  <c r="R998" i="144"/>
  <c r="Q998" i="144"/>
  <c r="S1010" i="144"/>
  <c r="R1010" i="144"/>
  <c r="Q1010" i="144"/>
  <c r="P1022" i="144"/>
  <c r="S1022" i="144"/>
  <c r="R1022" i="144"/>
  <c r="Q1022" i="144"/>
  <c r="P1034" i="144"/>
  <c r="S1034" i="144"/>
  <c r="R1034" i="144"/>
  <c r="Q1034" i="144"/>
  <c r="S1046" i="144"/>
  <c r="R1046" i="144"/>
  <c r="Q1046" i="144"/>
  <c r="S1058" i="144"/>
  <c r="R1058" i="144"/>
  <c r="Q1058" i="144"/>
  <c r="S1070" i="144"/>
  <c r="R1070" i="144"/>
  <c r="Q1070" i="144"/>
  <c r="P1082" i="144"/>
  <c r="S1082" i="144"/>
  <c r="R1082" i="144"/>
  <c r="Q1082" i="144"/>
  <c r="S1094" i="144"/>
  <c r="R1094" i="144"/>
  <c r="Q1094" i="144"/>
  <c r="P1106" i="144"/>
  <c r="S1106" i="144"/>
  <c r="R1106" i="144"/>
  <c r="Q1106" i="144"/>
  <c r="S1118" i="144"/>
  <c r="R1118" i="144"/>
  <c r="Q1118" i="144"/>
  <c r="R1130" i="144"/>
  <c r="S1130" i="144"/>
  <c r="Q1130" i="144"/>
  <c r="S1142" i="144"/>
  <c r="R1142" i="144"/>
  <c r="Q1142" i="144"/>
  <c r="P1154" i="144"/>
  <c r="S1154" i="144"/>
  <c r="R1154" i="144"/>
  <c r="Q1154" i="144"/>
  <c r="S1166" i="144"/>
  <c r="R1166" i="144"/>
  <c r="Q1166" i="144"/>
  <c r="S1178" i="144"/>
  <c r="R1178" i="144"/>
  <c r="Q1178" i="144"/>
  <c r="R1190" i="144"/>
  <c r="S1190" i="144"/>
  <c r="Q1190" i="144"/>
  <c r="S1202" i="144"/>
  <c r="R1202" i="144"/>
  <c r="Q1202" i="144"/>
  <c r="P1214" i="144"/>
  <c r="S1214" i="144"/>
  <c r="R1214" i="144"/>
  <c r="Q1214" i="144"/>
  <c r="S1226" i="144"/>
  <c r="R1226" i="144"/>
  <c r="Q1226" i="144"/>
  <c r="L1238" i="144"/>
  <c r="S1238" i="144"/>
  <c r="R1238" i="144"/>
  <c r="Q1238" i="144"/>
  <c r="S1250" i="144"/>
  <c r="R1250" i="144"/>
  <c r="S1262" i="144"/>
  <c r="R1262" i="144"/>
  <c r="Q1262" i="144"/>
  <c r="S1274" i="144"/>
  <c r="R1274" i="144"/>
  <c r="Q1274" i="144"/>
  <c r="N1286" i="144"/>
  <c r="S1286" i="144"/>
  <c r="R1286" i="144"/>
  <c r="Q1286" i="144"/>
  <c r="S1298" i="144"/>
  <c r="Q1298" i="144"/>
  <c r="R1298" i="144"/>
  <c r="S1310" i="144"/>
  <c r="R1310" i="144"/>
  <c r="Q1310" i="144"/>
  <c r="S1322" i="144"/>
  <c r="R1322" i="144"/>
  <c r="Q1322" i="144"/>
  <c r="S1334" i="144"/>
  <c r="R1334" i="144"/>
  <c r="S1346" i="144"/>
  <c r="R1346" i="144"/>
  <c r="Q1346" i="144"/>
  <c r="S1358" i="144"/>
  <c r="R1358" i="144"/>
  <c r="Q1358" i="144"/>
  <c r="R1370" i="144"/>
  <c r="S1370" i="144"/>
  <c r="Q1370" i="144"/>
  <c r="L1382" i="144"/>
  <c r="S1382" i="144"/>
  <c r="R1382" i="144"/>
  <c r="Q1382" i="144"/>
  <c r="S1394" i="144"/>
  <c r="R1394" i="144"/>
  <c r="S1406" i="144"/>
  <c r="R1406" i="144"/>
  <c r="Q1406" i="144"/>
  <c r="S1418" i="144"/>
  <c r="R1418" i="144"/>
  <c r="Q1418" i="144"/>
  <c r="L1430" i="144"/>
  <c r="S1430" i="144"/>
  <c r="R1430" i="144"/>
  <c r="Q1430" i="144"/>
  <c r="K1442" i="144"/>
  <c r="S1442" i="144"/>
  <c r="R1442" i="144"/>
  <c r="Q1442" i="144"/>
  <c r="P1454" i="144"/>
  <c r="S1454" i="144"/>
  <c r="R1454" i="144"/>
  <c r="Q1454" i="144"/>
  <c r="S1466" i="144"/>
  <c r="R1466" i="144"/>
  <c r="Q1466" i="144"/>
  <c r="S1478" i="144"/>
  <c r="R1478" i="144"/>
  <c r="N1490" i="144"/>
  <c r="S1490" i="144"/>
  <c r="Q1490" i="144"/>
  <c r="R1490" i="144"/>
  <c r="N1502" i="144"/>
  <c r="S1502" i="144"/>
  <c r="R1502" i="144"/>
  <c r="Q1502" i="144"/>
  <c r="N1514" i="144"/>
  <c r="S1514" i="144"/>
  <c r="Q1514" i="144"/>
  <c r="S1526" i="144"/>
  <c r="R1526" i="144"/>
  <c r="Q1526" i="144"/>
  <c r="S1538" i="144"/>
  <c r="R1538" i="144"/>
  <c r="P1550" i="144"/>
  <c r="S1550" i="144"/>
  <c r="R1550" i="144"/>
  <c r="Q1550" i="144"/>
  <c r="L1562" i="144"/>
  <c r="S1562" i="144"/>
  <c r="Q1562" i="144"/>
  <c r="R1562" i="144"/>
  <c r="N1574" i="144"/>
  <c r="S1574" i="144"/>
  <c r="R1574" i="144"/>
  <c r="Q1574" i="144"/>
  <c r="S1586" i="144"/>
  <c r="Q1586" i="144"/>
  <c r="R1586" i="144"/>
  <c r="N1598" i="144"/>
  <c r="S1598" i="144"/>
  <c r="R1598" i="144"/>
  <c r="Q1598" i="144"/>
  <c r="S1610" i="144"/>
  <c r="Q1610" i="144"/>
  <c r="N1622" i="144"/>
  <c r="S1622" i="144"/>
  <c r="R1622" i="144"/>
  <c r="N1634" i="144"/>
  <c r="S1634" i="144"/>
  <c r="R1634" i="144"/>
  <c r="Q1634" i="144"/>
  <c r="S1646" i="144"/>
  <c r="R1646" i="144"/>
  <c r="Q1646" i="144"/>
  <c r="P1658" i="144"/>
  <c r="S1658" i="144"/>
  <c r="R1658" i="144"/>
  <c r="N1670" i="144"/>
  <c r="S1670" i="144"/>
  <c r="R1670" i="144"/>
  <c r="Q1670" i="144"/>
  <c r="S1682" i="144"/>
  <c r="R1682" i="144"/>
  <c r="Q1682" i="144"/>
  <c r="S1694" i="144"/>
  <c r="R1694" i="144"/>
  <c r="N1706" i="144"/>
  <c r="S1706" i="144"/>
  <c r="R1706" i="144"/>
  <c r="Q1706" i="144"/>
  <c r="S1718" i="144"/>
  <c r="R1718" i="144"/>
  <c r="Q1718" i="144"/>
  <c r="S12" i="144"/>
  <c r="R12" i="144"/>
  <c r="Q12" i="144"/>
  <c r="S24" i="144"/>
  <c r="R24" i="144"/>
  <c r="Q24" i="144"/>
  <c r="S48" i="144"/>
  <c r="R48" i="144"/>
  <c r="Q48" i="144"/>
  <c r="S72" i="144"/>
  <c r="R72" i="144"/>
  <c r="Q72" i="144"/>
  <c r="S96" i="144"/>
  <c r="R96" i="144"/>
  <c r="Q96" i="144"/>
  <c r="S108" i="144"/>
  <c r="R108" i="144"/>
  <c r="O132" i="144"/>
  <c r="S132" i="144"/>
  <c r="R132" i="144"/>
  <c r="Q132" i="144"/>
  <c r="S156" i="144"/>
  <c r="R156" i="144"/>
  <c r="Q156" i="144"/>
  <c r="S180" i="144"/>
  <c r="R180" i="144"/>
  <c r="Q180" i="144"/>
  <c r="S204" i="144"/>
  <c r="R204" i="144"/>
  <c r="Q204" i="144"/>
  <c r="S228" i="144"/>
  <c r="R228" i="144"/>
  <c r="Q228" i="144"/>
  <c r="S252" i="144"/>
  <c r="R252" i="144"/>
  <c r="Q252" i="144"/>
  <c r="S276" i="144"/>
  <c r="R276" i="144"/>
  <c r="Q276" i="144"/>
  <c r="S300" i="144"/>
  <c r="R300" i="144"/>
  <c r="S324" i="144"/>
  <c r="R324" i="144"/>
  <c r="Q324" i="144"/>
  <c r="S348" i="144"/>
  <c r="R348" i="144"/>
  <c r="Q348" i="144"/>
  <c r="J372" i="144"/>
  <c r="S372" i="144"/>
  <c r="R372" i="144"/>
  <c r="Q372" i="144"/>
  <c r="S396" i="144"/>
  <c r="R396" i="144"/>
  <c r="Q396" i="144"/>
  <c r="S420" i="144"/>
  <c r="R420" i="144"/>
  <c r="Q420" i="144"/>
  <c r="S432" i="144"/>
  <c r="R432" i="144"/>
  <c r="Q432" i="144"/>
  <c r="S456" i="144"/>
  <c r="R456" i="144"/>
  <c r="Q456" i="144"/>
  <c r="S493" i="144"/>
  <c r="R493" i="144"/>
  <c r="Q493" i="144"/>
  <c r="S517" i="144"/>
  <c r="R517" i="144"/>
  <c r="Q517" i="144"/>
  <c r="N541" i="144"/>
  <c r="S541" i="144"/>
  <c r="R541" i="144"/>
  <c r="Q541" i="144"/>
  <c r="S565" i="144"/>
  <c r="R565" i="144"/>
  <c r="Q565" i="144"/>
  <c r="S589" i="144"/>
  <c r="R589" i="144"/>
  <c r="Q589" i="144"/>
  <c r="S613" i="144"/>
  <c r="R613" i="144"/>
  <c r="Q613" i="144"/>
  <c r="S637" i="144"/>
  <c r="R637" i="144"/>
  <c r="Q637" i="144"/>
  <c r="S661" i="144"/>
  <c r="R661" i="144"/>
  <c r="Q661" i="144"/>
  <c r="S685" i="144"/>
  <c r="R685" i="144"/>
  <c r="Q685" i="144"/>
  <c r="S709" i="144"/>
  <c r="R709" i="144"/>
  <c r="Q709" i="144"/>
  <c r="S733" i="144"/>
  <c r="R733" i="144"/>
  <c r="Q733" i="144"/>
  <c r="S757" i="144"/>
  <c r="R757" i="144"/>
  <c r="Q757" i="144"/>
  <c r="S781" i="144"/>
  <c r="Q781" i="144"/>
  <c r="R781" i="144"/>
  <c r="S805" i="144"/>
  <c r="R805" i="144"/>
  <c r="Q805" i="144"/>
  <c r="S829" i="144"/>
  <c r="R829" i="144"/>
  <c r="Q829" i="144"/>
  <c r="S853" i="144"/>
  <c r="R853" i="144"/>
  <c r="Q853" i="144"/>
  <c r="S877" i="144"/>
  <c r="R877" i="144"/>
  <c r="Q877" i="144"/>
  <c r="P889" i="144"/>
  <c r="S889" i="144"/>
  <c r="R889" i="144"/>
  <c r="Q889" i="144"/>
  <c r="S925" i="144"/>
  <c r="R925" i="144"/>
  <c r="Q925" i="144"/>
  <c r="S949" i="144"/>
  <c r="R949" i="144"/>
  <c r="Q949" i="144"/>
  <c r="O961" i="144"/>
  <c r="S961" i="144"/>
  <c r="R961" i="144"/>
  <c r="Q961" i="144"/>
  <c r="S997" i="144"/>
  <c r="R997" i="144"/>
  <c r="Q997" i="144"/>
  <c r="S1021" i="144"/>
  <c r="R1021" i="144"/>
  <c r="Q1021" i="144"/>
  <c r="S1045" i="144"/>
  <c r="R1045" i="144"/>
  <c r="Q1045" i="144"/>
  <c r="S1069" i="144"/>
  <c r="Q1069" i="144"/>
  <c r="R1069" i="144"/>
  <c r="S1093" i="144"/>
  <c r="R1093" i="144"/>
  <c r="Q1093" i="144"/>
  <c r="S1117" i="144"/>
  <c r="R1117" i="144"/>
  <c r="Q1117" i="144"/>
  <c r="O1129" i="144"/>
  <c r="R1129" i="144"/>
  <c r="S1129" i="144"/>
  <c r="Q1129" i="144"/>
  <c r="O1153" i="144"/>
  <c r="S1153" i="144"/>
  <c r="R1153" i="144"/>
  <c r="Q1153" i="144"/>
  <c r="O1177" i="144"/>
  <c r="S1177" i="144"/>
  <c r="R1177" i="144"/>
  <c r="Q1177" i="144"/>
  <c r="O1201" i="144"/>
  <c r="S1201" i="144"/>
  <c r="R1201" i="144"/>
  <c r="Q1201" i="144"/>
  <c r="O1225" i="144"/>
  <c r="S1225" i="144"/>
  <c r="R1225" i="144"/>
  <c r="Q1225" i="144"/>
  <c r="S1249" i="144"/>
  <c r="R1249" i="144"/>
  <c r="Q1249" i="144"/>
  <c r="P1273" i="144"/>
  <c r="S1273" i="144"/>
  <c r="R1273" i="144"/>
  <c r="O1297" i="144"/>
  <c r="S1297" i="144"/>
  <c r="Q1297" i="144"/>
  <c r="R1297" i="144"/>
  <c r="S1321" i="144"/>
  <c r="R1321" i="144"/>
  <c r="Q1321" i="144"/>
  <c r="S1357" i="144"/>
  <c r="R1357" i="144"/>
  <c r="Q1357" i="144"/>
  <c r="N1381" i="144"/>
  <c r="S1381" i="144"/>
  <c r="R1381" i="144"/>
  <c r="Q1381" i="144"/>
  <c r="S1405" i="144"/>
  <c r="R1405" i="144"/>
  <c r="Q1405" i="144"/>
  <c r="O1429" i="144"/>
  <c r="S1429" i="144"/>
  <c r="R1429" i="144"/>
  <c r="Q1429" i="144"/>
  <c r="S1453" i="144"/>
  <c r="R1453" i="144"/>
  <c r="Q1453" i="144"/>
  <c r="P1477" i="144"/>
  <c r="S1477" i="144"/>
  <c r="R1477" i="144"/>
  <c r="S1501" i="144"/>
  <c r="R1501" i="144"/>
  <c r="Q1501" i="144"/>
  <c r="O1525" i="144"/>
  <c r="S1525" i="144"/>
  <c r="R1525" i="144"/>
  <c r="Q1525" i="144"/>
  <c r="S1549" i="144"/>
  <c r="R1549" i="144"/>
  <c r="Q1549" i="144"/>
  <c r="O1573" i="144"/>
  <c r="S1573" i="144"/>
  <c r="R1573" i="144"/>
  <c r="Q1573" i="144"/>
  <c r="S1597" i="144"/>
  <c r="R1597" i="144"/>
  <c r="Q1597" i="144"/>
  <c r="S1621" i="144"/>
  <c r="R1621" i="144"/>
  <c r="S1645" i="144"/>
  <c r="R1645" i="144"/>
  <c r="Q1645" i="144"/>
  <c r="S1669" i="144"/>
  <c r="R1669" i="144"/>
  <c r="Q1669" i="144"/>
  <c r="S1681" i="144"/>
  <c r="Q1681" i="144"/>
  <c r="R1681" i="144"/>
  <c r="S1693" i="144"/>
  <c r="R1693" i="144"/>
  <c r="S1717" i="144"/>
  <c r="R1717" i="144"/>
  <c r="Q1717" i="144"/>
  <c r="S1729" i="144"/>
  <c r="R1729" i="144"/>
  <c r="Q1729" i="144"/>
  <c r="P26" i="144"/>
  <c r="S26" i="144"/>
  <c r="R26" i="144"/>
  <c r="Q26" i="144"/>
  <c r="S50" i="144"/>
  <c r="R50" i="144"/>
  <c r="Q50" i="144"/>
  <c r="O74" i="144"/>
  <c r="S74" i="144"/>
  <c r="R74" i="144"/>
  <c r="Q74" i="144"/>
  <c r="P98" i="144"/>
  <c r="S98" i="144"/>
  <c r="R98" i="144"/>
  <c r="Q98" i="144"/>
  <c r="N122" i="144"/>
  <c r="S122" i="144"/>
  <c r="R122" i="144"/>
  <c r="Q122" i="144"/>
  <c r="N146" i="144"/>
  <c r="S146" i="144"/>
  <c r="R146" i="144"/>
  <c r="Q146" i="144"/>
  <c r="N170" i="144"/>
  <c r="S170" i="144"/>
  <c r="R170" i="144"/>
  <c r="Q170" i="144"/>
  <c r="N194" i="144"/>
  <c r="S194" i="144"/>
  <c r="R194" i="144"/>
  <c r="Q194" i="144"/>
  <c r="S218" i="144"/>
  <c r="R218" i="144"/>
  <c r="Q218" i="144"/>
  <c r="S230" i="144"/>
  <c r="R230" i="144"/>
  <c r="Q230" i="144"/>
  <c r="S254" i="144"/>
  <c r="R254" i="144"/>
  <c r="Q254" i="144"/>
  <c r="S278" i="144"/>
  <c r="R278" i="144"/>
  <c r="Q278" i="144"/>
  <c r="P302" i="144"/>
  <c r="S302" i="144"/>
  <c r="R302" i="144"/>
  <c r="Q302" i="144"/>
  <c r="S326" i="144"/>
  <c r="R326" i="144"/>
  <c r="Q326" i="144"/>
  <c r="S350" i="144"/>
  <c r="R350" i="144"/>
  <c r="Q350" i="144"/>
  <c r="L374" i="144"/>
  <c r="S374" i="144"/>
  <c r="R374" i="144"/>
  <c r="Q374" i="144"/>
  <c r="S398" i="144"/>
  <c r="R398" i="144"/>
  <c r="Q398" i="144"/>
  <c r="S422" i="144"/>
  <c r="R422" i="144"/>
  <c r="Q422" i="144"/>
  <c r="P446" i="144"/>
  <c r="S446" i="144"/>
  <c r="R446" i="144"/>
  <c r="Q446" i="144"/>
  <c r="S470" i="144"/>
  <c r="R470" i="144"/>
  <c r="Q470" i="144"/>
  <c r="S495" i="144"/>
  <c r="Q495" i="144"/>
  <c r="R495" i="144"/>
  <c r="O507" i="144"/>
  <c r="S507" i="144"/>
  <c r="R507" i="144"/>
  <c r="Q507" i="144"/>
  <c r="L531" i="144"/>
  <c r="S531" i="144"/>
  <c r="R531" i="144"/>
  <c r="Q531" i="144"/>
  <c r="S555" i="144"/>
  <c r="R555" i="144"/>
  <c r="Q555" i="144"/>
  <c r="S579" i="144"/>
  <c r="R579" i="144"/>
  <c r="Q579" i="144"/>
  <c r="S615" i="144"/>
  <c r="R615" i="144"/>
  <c r="Q615" i="144"/>
  <c r="R639" i="144"/>
  <c r="S639" i="144"/>
  <c r="Q639" i="144"/>
  <c r="S663" i="144"/>
  <c r="R663" i="144"/>
  <c r="Q663" i="144"/>
  <c r="S699" i="144"/>
  <c r="R699" i="144"/>
  <c r="Q699" i="144"/>
  <c r="S723" i="144"/>
  <c r="R723" i="144"/>
  <c r="Q723" i="144"/>
  <c r="S735" i="144"/>
  <c r="R735" i="144"/>
  <c r="Q735" i="144"/>
  <c r="R759" i="144"/>
  <c r="S759" i="144"/>
  <c r="Q759" i="144"/>
  <c r="S783" i="144"/>
  <c r="R783" i="144"/>
  <c r="Q783" i="144"/>
  <c r="S807" i="144"/>
  <c r="R807" i="144"/>
  <c r="Q807" i="144"/>
  <c r="S831" i="144"/>
  <c r="R831" i="144"/>
  <c r="Q831" i="144"/>
  <c r="R855" i="144"/>
  <c r="S855" i="144"/>
  <c r="Q855" i="144"/>
  <c r="S891" i="144"/>
  <c r="R891" i="144"/>
  <c r="Q891" i="144"/>
  <c r="S987" i="144"/>
  <c r="R987" i="144"/>
  <c r="Q987" i="144"/>
  <c r="Q1693" i="144"/>
  <c r="Q1621" i="144"/>
  <c r="R938" i="144"/>
  <c r="Q109" i="144"/>
  <c r="R1610" i="144"/>
  <c r="S36" i="144"/>
  <c r="R36" i="144"/>
  <c r="Q36" i="144"/>
  <c r="S60" i="144"/>
  <c r="R60" i="144"/>
  <c r="Q60" i="144"/>
  <c r="S84" i="144"/>
  <c r="R84" i="144"/>
  <c r="Q84" i="144"/>
  <c r="S120" i="144"/>
  <c r="R120" i="144"/>
  <c r="Q120" i="144"/>
  <c r="S144" i="144"/>
  <c r="R144" i="144"/>
  <c r="Q144" i="144"/>
  <c r="S168" i="144"/>
  <c r="R168" i="144"/>
  <c r="Q168" i="144"/>
  <c r="S192" i="144"/>
  <c r="R192" i="144"/>
  <c r="Q192" i="144"/>
  <c r="S216" i="144"/>
  <c r="R216" i="144"/>
  <c r="Q216" i="144"/>
  <c r="S240" i="144"/>
  <c r="R240" i="144"/>
  <c r="Q240" i="144"/>
  <c r="S264" i="144"/>
  <c r="R264" i="144"/>
  <c r="Q264" i="144"/>
  <c r="S288" i="144"/>
  <c r="R288" i="144"/>
  <c r="Q288" i="144"/>
  <c r="S312" i="144"/>
  <c r="R312" i="144"/>
  <c r="Q312" i="144"/>
  <c r="S336" i="144"/>
  <c r="R336" i="144"/>
  <c r="Q336" i="144"/>
  <c r="S360" i="144"/>
  <c r="R360" i="144"/>
  <c r="Q360" i="144"/>
  <c r="S384" i="144"/>
  <c r="R384" i="144"/>
  <c r="Q384" i="144"/>
  <c r="S408" i="144"/>
  <c r="R408" i="144"/>
  <c r="Q408" i="144"/>
  <c r="S444" i="144"/>
  <c r="R444" i="144"/>
  <c r="Q444" i="144"/>
  <c r="S468" i="144"/>
  <c r="R468" i="144"/>
  <c r="Q468" i="144"/>
  <c r="O480" i="144"/>
  <c r="S480" i="144"/>
  <c r="R480" i="144"/>
  <c r="O505" i="144"/>
  <c r="S505" i="144"/>
  <c r="R505" i="144"/>
  <c r="Q505" i="144"/>
  <c r="S529" i="144"/>
  <c r="R529" i="144"/>
  <c r="O553" i="144"/>
  <c r="S553" i="144"/>
  <c r="R553" i="144"/>
  <c r="Q553" i="144"/>
  <c r="S577" i="144"/>
  <c r="R577" i="144"/>
  <c r="O601" i="144"/>
  <c r="S601" i="144"/>
  <c r="Q601" i="144"/>
  <c r="S625" i="144"/>
  <c r="R625" i="144"/>
  <c r="O649" i="144"/>
  <c r="S649" i="144"/>
  <c r="R649" i="144"/>
  <c r="Q649" i="144"/>
  <c r="S673" i="144"/>
  <c r="R673" i="144"/>
  <c r="Q673" i="144"/>
  <c r="O697" i="144"/>
  <c r="S697" i="144"/>
  <c r="R697" i="144"/>
  <c r="Q697" i="144"/>
  <c r="O721" i="144"/>
  <c r="S721" i="144"/>
  <c r="R721" i="144"/>
  <c r="Q721" i="144"/>
  <c r="O745" i="144"/>
  <c r="S745" i="144"/>
  <c r="R745" i="144"/>
  <c r="Q745" i="144"/>
  <c r="S769" i="144"/>
  <c r="R769" i="144"/>
  <c r="Q769" i="144"/>
  <c r="O793" i="144"/>
  <c r="S793" i="144"/>
  <c r="R793" i="144"/>
  <c r="Q793" i="144"/>
  <c r="R817" i="144"/>
  <c r="S817" i="144"/>
  <c r="Q817" i="144"/>
  <c r="S841" i="144"/>
  <c r="R841" i="144"/>
  <c r="Q841" i="144"/>
  <c r="O865" i="144"/>
  <c r="S865" i="144"/>
  <c r="R865" i="144"/>
  <c r="Q865" i="144"/>
  <c r="S901" i="144"/>
  <c r="R901" i="144"/>
  <c r="Q901" i="144"/>
  <c r="O913" i="144"/>
  <c r="S913" i="144"/>
  <c r="R913" i="144"/>
  <c r="Q913" i="144"/>
  <c r="S937" i="144"/>
  <c r="R937" i="144"/>
  <c r="Q937" i="144"/>
  <c r="S973" i="144"/>
  <c r="R973" i="144"/>
  <c r="Q973" i="144"/>
  <c r="S985" i="144"/>
  <c r="R985" i="144"/>
  <c r="Q985" i="144"/>
  <c r="O1009" i="144"/>
  <c r="S1009" i="144"/>
  <c r="R1009" i="144"/>
  <c r="Q1009" i="144"/>
  <c r="S1033" i="144"/>
  <c r="R1033" i="144"/>
  <c r="Q1033" i="144"/>
  <c r="O1057" i="144"/>
  <c r="R1057" i="144"/>
  <c r="S1057" i="144"/>
  <c r="Q1057" i="144"/>
  <c r="O1081" i="144"/>
  <c r="S1081" i="144"/>
  <c r="R1081" i="144"/>
  <c r="Q1081" i="144"/>
  <c r="O1105" i="144"/>
  <c r="S1105" i="144"/>
  <c r="R1105" i="144"/>
  <c r="Q1105" i="144"/>
  <c r="S1141" i="144"/>
  <c r="R1141" i="144"/>
  <c r="Q1141" i="144"/>
  <c r="S1165" i="144"/>
  <c r="R1165" i="144"/>
  <c r="Q1165" i="144"/>
  <c r="S1189" i="144"/>
  <c r="R1189" i="144"/>
  <c r="Q1189" i="144"/>
  <c r="S1213" i="144"/>
  <c r="R1213" i="144"/>
  <c r="Q1213" i="144"/>
  <c r="S1237" i="144"/>
  <c r="R1237" i="144"/>
  <c r="Q1237" i="144"/>
  <c r="S1261" i="144"/>
  <c r="R1261" i="144"/>
  <c r="Q1261" i="144"/>
  <c r="S1285" i="144"/>
  <c r="R1285" i="144"/>
  <c r="Q1285" i="144"/>
  <c r="S1309" i="144"/>
  <c r="R1309" i="144"/>
  <c r="Q1309" i="144"/>
  <c r="S1333" i="144"/>
  <c r="R1333" i="144"/>
  <c r="S1345" i="144"/>
  <c r="R1345" i="144"/>
  <c r="Q1345" i="144"/>
  <c r="S1369" i="144"/>
  <c r="R1369" i="144"/>
  <c r="Q1369" i="144"/>
  <c r="S1393" i="144"/>
  <c r="R1393" i="144"/>
  <c r="Q1393" i="144"/>
  <c r="S1417" i="144"/>
  <c r="R1417" i="144"/>
  <c r="S1441" i="144"/>
  <c r="R1441" i="144"/>
  <c r="Q1441" i="144"/>
  <c r="S1465" i="144"/>
  <c r="Q1465" i="144"/>
  <c r="R1465" i="144"/>
  <c r="S1489" i="144"/>
  <c r="Q1489" i="144"/>
  <c r="R1489" i="144"/>
  <c r="P1513" i="144"/>
  <c r="S1513" i="144"/>
  <c r="Q1513" i="144"/>
  <c r="S1537" i="144"/>
  <c r="Q1537" i="144"/>
  <c r="R1537" i="144"/>
  <c r="S1561" i="144"/>
  <c r="R1561" i="144"/>
  <c r="S1585" i="144"/>
  <c r="Q1585" i="144"/>
  <c r="R1585" i="144"/>
  <c r="N1609" i="144"/>
  <c r="S1609" i="144"/>
  <c r="Q1609" i="144"/>
  <c r="S1633" i="144"/>
  <c r="R1633" i="144"/>
  <c r="Q1633" i="144"/>
  <c r="S1657" i="144"/>
  <c r="R1657" i="144"/>
  <c r="S1705" i="144"/>
  <c r="R1705" i="144"/>
  <c r="Q1705" i="144"/>
  <c r="S14" i="144"/>
  <c r="R14" i="144"/>
  <c r="Q14" i="144"/>
  <c r="O38" i="144"/>
  <c r="S38" i="144"/>
  <c r="R38" i="144"/>
  <c r="N62" i="144"/>
  <c r="S62" i="144"/>
  <c r="R62" i="144"/>
  <c r="Q62" i="144"/>
  <c r="O86" i="144"/>
  <c r="S86" i="144"/>
  <c r="R86" i="144"/>
  <c r="Q86" i="144"/>
  <c r="S110" i="144"/>
  <c r="R110" i="144"/>
  <c r="Q110" i="144"/>
  <c r="S134" i="144"/>
  <c r="R134" i="144"/>
  <c r="Q134" i="144"/>
  <c r="S158" i="144"/>
  <c r="R158" i="144"/>
  <c r="Q158" i="144"/>
  <c r="S182" i="144"/>
  <c r="R182" i="144"/>
  <c r="Q182" i="144"/>
  <c r="N206" i="144"/>
  <c r="S206" i="144"/>
  <c r="R206" i="144"/>
  <c r="Q206" i="144"/>
  <c r="P242" i="144"/>
  <c r="S242" i="144"/>
  <c r="R242" i="144"/>
  <c r="Q242" i="144"/>
  <c r="S266" i="144"/>
  <c r="R266" i="144"/>
  <c r="Q266" i="144"/>
  <c r="N290" i="144"/>
  <c r="S290" i="144"/>
  <c r="R290" i="144"/>
  <c r="Q290" i="144"/>
  <c r="P314" i="144"/>
  <c r="S314" i="144"/>
  <c r="R314" i="144"/>
  <c r="Q314" i="144"/>
  <c r="S338" i="144"/>
  <c r="R338" i="144"/>
  <c r="Q338" i="144"/>
  <c r="N362" i="144"/>
  <c r="S362" i="144"/>
  <c r="R362" i="144"/>
  <c r="Q362" i="144"/>
  <c r="P386" i="144"/>
  <c r="S386" i="144"/>
  <c r="R386" i="144"/>
  <c r="Q386" i="144"/>
  <c r="S410" i="144"/>
  <c r="R410" i="144"/>
  <c r="Q410" i="144"/>
  <c r="S434" i="144"/>
  <c r="R434" i="144"/>
  <c r="Q434" i="144"/>
  <c r="S458" i="144"/>
  <c r="R458" i="144"/>
  <c r="Q458" i="144"/>
  <c r="N482" i="144"/>
  <c r="S482" i="144"/>
  <c r="R482" i="144"/>
  <c r="Q482" i="144"/>
  <c r="S519" i="144"/>
  <c r="R519" i="144"/>
  <c r="Q519" i="144"/>
  <c r="S543" i="144"/>
  <c r="R543" i="144"/>
  <c r="Q543" i="144"/>
  <c r="S567" i="144"/>
  <c r="R567" i="144"/>
  <c r="Q567" i="144"/>
  <c r="N591" i="144"/>
  <c r="S591" i="144"/>
  <c r="R591" i="144"/>
  <c r="Q591" i="144"/>
  <c r="S603" i="144"/>
  <c r="R603" i="144"/>
  <c r="Q603" i="144"/>
  <c r="S627" i="144"/>
  <c r="R627" i="144"/>
  <c r="Q627" i="144"/>
  <c r="S651" i="144"/>
  <c r="R651" i="144"/>
  <c r="Q651" i="144"/>
  <c r="S675" i="144"/>
  <c r="R675" i="144"/>
  <c r="Q675" i="144"/>
  <c r="S687" i="144"/>
  <c r="R687" i="144"/>
  <c r="Q687" i="144"/>
  <c r="S711" i="144"/>
  <c r="R711" i="144"/>
  <c r="Q711" i="144"/>
  <c r="S747" i="144"/>
  <c r="R747" i="144"/>
  <c r="Q747" i="144"/>
  <c r="S771" i="144"/>
  <c r="R771" i="144"/>
  <c r="Q771" i="144"/>
  <c r="N795" i="144"/>
  <c r="S795" i="144"/>
  <c r="R795" i="144"/>
  <c r="Q795" i="144"/>
  <c r="R819" i="144"/>
  <c r="S819" i="144"/>
  <c r="Q819" i="144"/>
  <c r="S843" i="144"/>
  <c r="R843" i="144"/>
  <c r="Q843" i="144"/>
  <c r="P867" i="144"/>
  <c r="R867" i="144"/>
  <c r="S867" i="144"/>
  <c r="Q867" i="144"/>
  <c r="L879" i="144"/>
  <c r="S879" i="144"/>
  <c r="R879" i="144"/>
  <c r="Q879" i="144"/>
  <c r="S903" i="144"/>
  <c r="R903" i="144"/>
  <c r="Q903" i="144"/>
  <c r="S1059" i="144"/>
  <c r="R1059" i="144"/>
  <c r="Q1059" i="144"/>
  <c r="Q1333" i="144"/>
  <c r="Q577" i="144"/>
  <c r="Q108" i="144"/>
  <c r="R1609" i="144"/>
  <c r="R602" i="144"/>
  <c r="Q301" i="144"/>
  <c r="R1514" i="144"/>
  <c r="R601" i="144"/>
  <c r="Q529" i="144"/>
  <c r="Q300" i="144"/>
  <c r="R1513" i="144"/>
  <c r="S15" i="144"/>
  <c r="R15" i="144"/>
  <c r="Q15" i="144"/>
  <c r="O51" i="144"/>
  <c r="S51" i="144"/>
  <c r="R51" i="144"/>
  <c r="Q51" i="144"/>
  <c r="O87" i="144"/>
  <c r="S87" i="144"/>
  <c r="R87" i="144"/>
  <c r="Q87" i="144"/>
  <c r="P111" i="144"/>
  <c r="S111" i="144"/>
  <c r="R111" i="144"/>
  <c r="Q111" i="144"/>
  <c r="P135" i="144"/>
  <c r="S135" i="144"/>
  <c r="R135" i="144"/>
  <c r="Q135" i="144"/>
  <c r="S159" i="144"/>
  <c r="R159" i="144"/>
  <c r="Q159" i="144"/>
  <c r="S183" i="144"/>
  <c r="Q183" i="144"/>
  <c r="S207" i="144"/>
  <c r="R207" i="144"/>
  <c r="Q207" i="144"/>
  <c r="N231" i="144"/>
  <c r="S231" i="144"/>
  <c r="R231" i="144"/>
  <c r="Q231" i="144"/>
  <c r="S255" i="144"/>
  <c r="R255" i="144"/>
  <c r="Q255" i="144"/>
  <c r="S279" i="144"/>
  <c r="R279" i="144"/>
  <c r="Q279" i="144"/>
  <c r="S303" i="144"/>
  <c r="R303" i="144"/>
  <c r="Q303" i="144"/>
  <c r="N327" i="144"/>
  <c r="S327" i="144"/>
  <c r="R327" i="144"/>
  <c r="Q327" i="144"/>
  <c r="S363" i="144"/>
  <c r="R363" i="144"/>
  <c r="S387" i="144"/>
  <c r="R387" i="144"/>
  <c r="Q387" i="144"/>
  <c r="N423" i="144"/>
  <c r="S423" i="144"/>
  <c r="R423" i="144"/>
  <c r="Q423" i="144"/>
  <c r="S447" i="144"/>
  <c r="R447" i="144"/>
  <c r="Q447" i="144"/>
  <c r="S471" i="144"/>
  <c r="R471" i="144"/>
  <c r="Q471" i="144"/>
  <c r="N496" i="144"/>
  <c r="R496" i="144"/>
  <c r="S496" i="144"/>
  <c r="Q496" i="144"/>
  <c r="S520" i="144"/>
  <c r="R520" i="144"/>
  <c r="Q520" i="144"/>
  <c r="S556" i="144"/>
  <c r="R556" i="144"/>
  <c r="Q556" i="144"/>
  <c r="S580" i="144"/>
  <c r="R580" i="144"/>
  <c r="Q580" i="144"/>
  <c r="S604" i="144"/>
  <c r="R604" i="144"/>
  <c r="Q604" i="144"/>
  <c r="S628" i="144"/>
  <c r="R628" i="144"/>
  <c r="Q628" i="144"/>
  <c r="N652" i="144"/>
  <c r="S652" i="144"/>
  <c r="R652" i="144"/>
  <c r="Q652" i="144"/>
  <c r="S664" i="144"/>
  <c r="R664" i="144"/>
  <c r="Q664" i="144"/>
  <c r="S700" i="144"/>
  <c r="R700" i="144"/>
  <c r="Q700" i="144"/>
  <c r="S724" i="144"/>
  <c r="R724" i="144"/>
  <c r="Q724" i="144"/>
  <c r="P748" i="144"/>
  <c r="S748" i="144"/>
  <c r="R748" i="144"/>
  <c r="Q748" i="144"/>
  <c r="S772" i="144"/>
  <c r="R772" i="144"/>
  <c r="Q772" i="144"/>
  <c r="S808" i="144"/>
  <c r="R808" i="144"/>
  <c r="Q808" i="144"/>
  <c r="S832" i="144"/>
  <c r="R832" i="144"/>
  <c r="Q832" i="144"/>
  <c r="S856" i="144"/>
  <c r="R856" i="144"/>
  <c r="Q856" i="144"/>
  <c r="S880" i="144"/>
  <c r="R880" i="144"/>
  <c r="Q880" i="144"/>
  <c r="S904" i="144"/>
  <c r="R904" i="144"/>
  <c r="Q904" i="144"/>
  <c r="S928" i="144"/>
  <c r="R928" i="144"/>
  <c r="Q928" i="144"/>
  <c r="S952" i="144"/>
  <c r="R952" i="144"/>
  <c r="Q952" i="144"/>
  <c r="N988" i="144"/>
  <c r="S988" i="144"/>
  <c r="R988" i="144"/>
  <c r="Q988" i="144"/>
  <c r="S1024" i="144"/>
  <c r="Q1024" i="144"/>
  <c r="R1024" i="144"/>
  <c r="S1048" i="144"/>
  <c r="R1048" i="144"/>
  <c r="Q1048" i="144"/>
  <c r="S1084" i="144"/>
  <c r="R1084" i="144"/>
  <c r="Q1084" i="144"/>
  <c r="S1120" i="144"/>
  <c r="R1120" i="144"/>
  <c r="Q1120" i="144"/>
  <c r="S1144" i="144"/>
  <c r="R1144" i="144"/>
  <c r="Q1144" i="144"/>
  <c r="S1204" i="144"/>
  <c r="R1204" i="144"/>
  <c r="Q1204" i="144"/>
  <c r="S1240" i="144"/>
  <c r="Q1240" i="144"/>
  <c r="S1264" i="144"/>
  <c r="R1264" i="144"/>
  <c r="Q1264" i="144"/>
  <c r="S1300" i="144"/>
  <c r="R1300" i="144"/>
  <c r="Q1300" i="144"/>
  <c r="R1336" i="144"/>
  <c r="S1336" i="144"/>
  <c r="Q1336" i="144"/>
  <c r="R1372" i="144"/>
  <c r="Q1372" i="144"/>
  <c r="S1372" i="144"/>
  <c r="S1432" i="144"/>
  <c r="R1432" i="144"/>
  <c r="Q1432" i="144"/>
  <c r="S1456" i="144"/>
  <c r="R1456" i="144"/>
  <c r="Q1456" i="144"/>
  <c r="N1492" i="144"/>
  <c r="S1492" i="144"/>
  <c r="R1492" i="144"/>
  <c r="Q1492" i="144"/>
  <c r="R1528" i="144"/>
  <c r="Q1528" i="144"/>
  <c r="P1564" i="144"/>
  <c r="S1564" i="144"/>
  <c r="R1564" i="144"/>
  <c r="Q1564" i="144"/>
  <c r="N1600" i="144"/>
  <c r="S1600" i="144"/>
  <c r="R1600" i="144"/>
  <c r="Q1600" i="144"/>
  <c r="N1648" i="144"/>
  <c r="S1648" i="144"/>
  <c r="R1648" i="144"/>
  <c r="Q1648" i="144"/>
  <c r="S1708" i="144"/>
  <c r="R1708" i="144"/>
  <c r="Q1635" i="144"/>
  <c r="Q1392" i="144"/>
  <c r="R1680" i="144"/>
  <c r="R863" i="144"/>
  <c r="R1587" i="144"/>
  <c r="R1491" i="144"/>
  <c r="N27" i="144"/>
  <c r="S27" i="144"/>
  <c r="R27" i="144"/>
  <c r="Q27" i="144"/>
  <c r="P39" i="144"/>
  <c r="S39" i="144"/>
  <c r="R39" i="144"/>
  <c r="Q39" i="144"/>
  <c r="S63" i="144"/>
  <c r="R63" i="144"/>
  <c r="Q63" i="144"/>
  <c r="S75" i="144"/>
  <c r="R75" i="144"/>
  <c r="O99" i="144"/>
  <c r="S99" i="144"/>
  <c r="R99" i="144"/>
  <c r="Q99" i="144"/>
  <c r="N123" i="144"/>
  <c r="S123" i="144"/>
  <c r="R123" i="144"/>
  <c r="S147" i="144"/>
  <c r="R147" i="144"/>
  <c r="Q147" i="144"/>
  <c r="S171" i="144"/>
  <c r="R171" i="144"/>
  <c r="S195" i="144"/>
  <c r="R195" i="144"/>
  <c r="Q195" i="144"/>
  <c r="S219" i="144"/>
  <c r="R219" i="144"/>
  <c r="S243" i="144"/>
  <c r="R243" i="144"/>
  <c r="Q243" i="144"/>
  <c r="S267" i="144"/>
  <c r="R267" i="144"/>
  <c r="S291" i="144"/>
  <c r="R291" i="144"/>
  <c r="Q291" i="144"/>
  <c r="O315" i="144"/>
  <c r="S315" i="144"/>
  <c r="R315" i="144"/>
  <c r="S339" i="144"/>
  <c r="R339" i="144"/>
  <c r="Q339" i="144"/>
  <c r="S351" i="144"/>
  <c r="R351" i="144"/>
  <c r="Q351" i="144"/>
  <c r="S375" i="144"/>
  <c r="R375" i="144"/>
  <c r="Q375" i="144"/>
  <c r="N399" i="144"/>
  <c r="S399" i="144"/>
  <c r="R399" i="144"/>
  <c r="Q399" i="144"/>
  <c r="N411" i="144"/>
  <c r="S411" i="144"/>
  <c r="R411" i="144"/>
  <c r="S435" i="144"/>
  <c r="R435" i="144"/>
  <c r="Q435" i="144"/>
  <c r="S459" i="144"/>
  <c r="R459" i="144"/>
  <c r="Q459" i="144"/>
  <c r="S484" i="144"/>
  <c r="R484" i="144"/>
  <c r="Q484" i="144"/>
  <c r="N508" i="144"/>
  <c r="S508" i="144"/>
  <c r="R508" i="144"/>
  <c r="Q508" i="144"/>
  <c r="S532" i="144"/>
  <c r="R532" i="144"/>
  <c r="Q532" i="144"/>
  <c r="S544" i="144"/>
  <c r="R544" i="144"/>
  <c r="Q544" i="144"/>
  <c r="R568" i="144"/>
  <c r="S568" i="144"/>
  <c r="Q568" i="144"/>
  <c r="N592" i="144"/>
  <c r="S592" i="144"/>
  <c r="R592" i="144"/>
  <c r="Q592" i="144"/>
  <c r="S616" i="144"/>
  <c r="R616" i="144"/>
  <c r="Q616" i="144"/>
  <c r="R640" i="144"/>
  <c r="S640" i="144"/>
  <c r="Q640" i="144"/>
  <c r="P676" i="144"/>
  <c r="S676" i="144"/>
  <c r="R676" i="144"/>
  <c r="Q676" i="144"/>
  <c r="S688" i="144"/>
  <c r="R688" i="144"/>
  <c r="Q688" i="144"/>
  <c r="N712" i="144"/>
  <c r="S712" i="144"/>
  <c r="R712" i="144"/>
  <c r="Q712" i="144"/>
  <c r="N736" i="144"/>
  <c r="S736" i="144"/>
  <c r="R736" i="144"/>
  <c r="Q736" i="144"/>
  <c r="S760" i="144"/>
  <c r="R760" i="144"/>
  <c r="Q760" i="144"/>
  <c r="S784" i="144"/>
  <c r="R784" i="144"/>
  <c r="Q784" i="144"/>
  <c r="S796" i="144"/>
  <c r="R796" i="144"/>
  <c r="Q796" i="144"/>
  <c r="S820" i="144"/>
  <c r="R820" i="144"/>
  <c r="Q820" i="144"/>
  <c r="S844" i="144"/>
  <c r="R844" i="144"/>
  <c r="Q844" i="144"/>
  <c r="S868" i="144"/>
  <c r="R868" i="144"/>
  <c r="Q868" i="144"/>
  <c r="P892" i="144"/>
  <c r="S892" i="144"/>
  <c r="R892" i="144"/>
  <c r="Q892" i="144"/>
  <c r="S916" i="144"/>
  <c r="R916" i="144"/>
  <c r="Q916" i="144"/>
  <c r="N940" i="144"/>
  <c r="S940" i="144"/>
  <c r="R940" i="144"/>
  <c r="Q940" i="144"/>
  <c r="S964" i="144"/>
  <c r="R964" i="144"/>
  <c r="Q964" i="144"/>
  <c r="S976" i="144"/>
  <c r="Q976" i="144"/>
  <c r="R976" i="144"/>
  <c r="S1000" i="144"/>
  <c r="R1000" i="144"/>
  <c r="Q1000" i="144"/>
  <c r="S1012" i="144"/>
  <c r="R1012" i="144"/>
  <c r="Q1012" i="144"/>
  <c r="S1036" i="144"/>
  <c r="R1036" i="144"/>
  <c r="Q1036" i="144"/>
  <c r="N1060" i="144"/>
  <c r="S1060" i="144"/>
  <c r="R1060" i="144"/>
  <c r="Q1060" i="144"/>
  <c r="S1072" i="144"/>
  <c r="R1072" i="144"/>
  <c r="Q1072" i="144"/>
  <c r="S1096" i="144"/>
  <c r="Q1096" i="144"/>
  <c r="R1096" i="144"/>
  <c r="P1108" i="144"/>
  <c r="S1108" i="144"/>
  <c r="R1108" i="144"/>
  <c r="Q1108" i="144"/>
  <c r="S1132" i="144"/>
  <c r="R1132" i="144"/>
  <c r="Q1132" i="144"/>
  <c r="S1156" i="144"/>
  <c r="R1156" i="144"/>
  <c r="Q1156" i="144"/>
  <c r="S1168" i="144"/>
  <c r="Q1168" i="144"/>
  <c r="R1168" i="144"/>
  <c r="S1180" i="144"/>
  <c r="R1180" i="144"/>
  <c r="Q1180" i="144"/>
  <c r="S1192" i="144"/>
  <c r="R1192" i="144"/>
  <c r="Q1192" i="144"/>
  <c r="P1216" i="144"/>
  <c r="S1216" i="144"/>
  <c r="R1216" i="144"/>
  <c r="Q1216" i="144"/>
  <c r="P1228" i="144"/>
  <c r="S1228" i="144"/>
  <c r="R1228" i="144"/>
  <c r="Q1228" i="144"/>
  <c r="S1252" i="144"/>
  <c r="R1252" i="144"/>
  <c r="Q1252" i="144"/>
  <c r="N1276" i="144"/>
  <c r="S1276" i="144"/>
  <c r="R1276" i="144"/>
  <c r="Q1276" i="144"/>
  <c r="S1288" i="144"/>
  <c r="R1288" i="144"/>
  <c r="Q1288" i="144"/>
  <c r="S1312" i="144"/>
  <c r="R1312" i="144"/>
  <c r="Q1312" i="144"/>
  <c r="S1324" i="144"/>
  <c r="R1324" i="144"/>
  <c r="Q1324" i="144"/>
  <c r="S1348" i="144"/>
  <c r="R1348" i="144"/>
  <c r="Q1348" i="144"/>
  <c r="S1360" i="144"/>
  <c r="R1360" i="144"/>
  <c r="Q1360" i="144"/>
  <c r="S1384" i="144"/>
  <c r="R1384" i="144"/>
  <c r="Q1384" i="144"/>
  <c r="S1396" i="144"/>
  <c r="R1396" i="144"/>
  <c r="Q1396" i="144"/>
  <c r="S1408" i="144"/>
  <c r="R1408" i="144"/>
  <c r="Q1408" i="144"/>
  <c r="S1420" i="144"/>
  <c r="R1420" i="144"/>
  <c r="Q1420" i="144"/>
  <c r="S1444" i="144"/>
  <c r="R1444" i="144"/>
  <c r="Q1444" i="144"/>
  <c r="S1468" i="144"/>
  <c r="R1468" i="144"/>
  <c r="Q1468" i="144"/>
  <c r="S1480" i="144"/>
  <c r="R1480" i="144"/>
  <c r="Q1480" i="144"/>
  <c r="N1504" i="144"/>
  <c r="S1504" i="144"/>
  <c r="R1504" i="144"/>
  <c r="Q1504" i="144"/>
  <c r="N1516" i="144"/>
  <c r="S1516" i="144"/>
  <c r="R1516" i="144"/>
  <c r="Q1516" i="144"/>
  <c r="S1540" i="144"/>
  <c r="R1540" i="144"/>
  <c r="Q1540" i="144"/>
  <c r="S1552" i="144"/>
  <c r="R1552" i="144"/>
  <c r="Q1552" i="144"/>
  <c r="S1576" i="144"/>
  <c r="R1576" i="144"/>
  <c r="Q1576" i="144"/>
  <c r="S1588" i="144"/>
  <c r="R1588" i="144"/>
  <c r="Q1588" i="144"/>
  <c r="P1612" i="144"/>
  <c r="S1612" i="144"/>
  <c r="R1612" i="144"/>
  <c r="Q1612" i="144"/>
  <c r="S1624" i="144"/>
  <c r="R1624" i="144"/>
  <c r="Q1624" i="144"/>
  <c r="S1636" i="144"/>
  <c r="R1636" i="144"/>
  <c r="Q1636" i="144"/>
  <c r="N1660" i="144"/>
  <c r="S1660" i="144"/>
  <c r="R1660" i="144"/>
  <c r="Q1660" i="144"/>
  <c r="S1672" i="144"/>
  <c r="R1672" i="144"/>
  <c r="Q1672" i="144"/>
  <c r="S1684" i="144"/>
  <c r="R1684" i="144"/>
  <c r="Q1684" i="144"/>
  <c r="P1696" i="144"/>
  <c r="S1696" i="144"/>
  <c r="R1696" i="144"/>
  <c r="Q1696" i="144"/>
  <c r="S1720" i="144"/>
  <c r="R1720" i="144"/>
  <c r="S1732" i="144"/>
  <c r="R1732" i="144"/>
  <c r="N1744" i="144"/>
  <c r="S1744" i="144"/>
  <c r="R1744" i="144"/>
  <c r="O16" i="144"/>
  <c r="S16" i="144"/>
  <c r="R16" i="144"/>
  <c r="Q16" i="144"/>
  <c r="N28" i="144"/>
  <c r="S28" i="144"/>
  <c r="R28" i="144"/>
  <c r="Q28" i="144"/>
  <c r="P40" i="144"/>
  <c r="S40" i="144"/>
  <c r="R40" i="144"/>
  <c r="Q40" i="144"/>
  <c r="O52" i="144"/>
  <c r="S52" i="144"/>
  <c r="R52" i="144"/>
  <c r="Q52" i="144"/>
  <c r="O64" i="144"/>
  <c r="S64" i="144"/>
  <c r="R64" i="144"/>
  <c r="Q64" i="144"/>
  <c r="S76" i="144"/>
  <c r="R76" i="144"/>
  <c r="O88" i="144"/>
  <c r="S88" i="144"/>
  <c r="R88" i="144"/>
  <c r="Q88" i="144"/>
  <c r="O100" i="144"/>
  <c r="S100" i="144"/>
  <c r="R100" i="144"/>
  <c r="Q100" i="144"/>
  <c r="S112" i="144"/>
  <c r="R112" i="144"/>
  <c r="Q112" i="144"/>
  <c r="N124" i="144"/>
  <c r="S124" i="144"/>
  <c r="R124" i="144"/>
  <c r="O136" i="144"/>
  <c r="S136" i="144"/>
  <c r="R136" i="144"/>
  <c r="Q136" i="144"/>
  <c r="S148" i="144"/>
  <c r="R148" i="144"/>
  <c r="Q148" i="144"/>
  <c r="S160" i="144"/>
  <c r="R160" i="144"/>
  <c r="Q160" i="144"/>
  <c r="S172" i="144"/>
  <c r="R172" i="144"/>
  <c r="S184" i="144"/>
  <c r="R184" i="144"/>
  <c r="Q184" i="144"/>
  <c r="S196" i="144"/>
  <c r="R196" i="144"/>
  <c r="Q196" i="144"/>
  <c r="N208" i="144"/>
  <c r="S208" i="144"/>
  <c r="R208" i="144"/>
  <c r="Q208" i="144"/>
  <c r="S220" i="144"/>
  <c r="R220" i="144"/>
  <c r="P232" i="144"/>
  <c r="S232" i="144"/>
  <c r="R232" i="144"/>
  <c r="Q232" i="144"/>
  <c r="S244" i="144"/>
  <c r="R244" i="144"/>
  <c r="Q244" i="144"/>
  <c r="S256" i="144"/>
  <c r="R256" i="144"/>
  <c r="Q256" i="144"/>
  <c r="N268" i="144"/>
  <c r="S268" i="144"/>
  <c r="R268" i="144"/>
  <c r="S280" i="144"/>
  <c r="R280" i="144"/>
  <c r="Q280" i="144"/>
  <c r="S292" i="144"/>
  <c r="R292" i="144"/>
  <c r="Q292" i="144"/>
  <c r="S304" i="144"/>
  <c r="R304" i="144"/>
  <c r="Q304" i="144"/>
  <c r="P316" i="144"/>
  <c r="S316" i="144"/>
  <c r="R316" i="144"/>
  <c r="N328" i="144"/>
  <c r="S328" i="144"/>
  <c r="R328" i="144"/>
  <c r="Q328" i="144"/>
  <c r="S340" i="144"/>
  <c r="R340" i="144"/>
  <c r="Q340" i="144"/>
  <c r="S352" i="144"/>
  <c r="R352" i="144"/>
  <c r="Q352" i="144"/>
  <c r="S364" i="144"/>
  <c r="R364" i="144"/>
  <c r="S376" i="144"/>
  <c r="R376" i="144"/>
  <c r="Q376" i="144"/>
  <c r="S388" i="144"/>
  <c r="R388" i="144"/>
  <c r="Q388" i="144"/>
  <c r="S400" i="144"/>
  <c r="R400" i="144"/>
  <c r="Q400" i="144"/>
  <c r="N412" i="144"/>
  <c r="S412" i="144"/>
  <c r="R412" i="144"/>
  <c r="N424" i="144"/>
  <c r="R424" i="144"/>
  <c r="S424" i="144"/>
  <c r="Q424" i="144"/>
  <c r="S436" i="144"/>
  <c r="R436" i="144"/>
  <c r="Q436" i="144"/>
  <c r="S448" i="144"/>
  <c r="R448" i="144"/>
  <c r="Q448" i="144"/>
  <c r="S460" i="144"/>
  <c r="R460" i="144"/>
  <c r="Q460" i="144"/>
  <c r="S472" i="144"/>
  <c r="R472" i="144"/>
  <c r="Q472" i="144"/>
  <c r="O485" i="144"/>
  <c r="S485" i="144"/>
  <c r="R485" i="144"/>
  <c r="Q485" i="144"/>
  <c r="R497" i="144"/>
  <c r="S497" i="144"/>
  <c r="Q497" i="144"/>
  <c r="S509" i="144"/>
  <c r="R509" i="144"/>
  <c r="Q509" i="144"/>
  <c r="P521" i="144"/>
  <c r="S521" i="144"/>
  <c r="R521" i="144"/>
  <c r="Q521" i="144"/>
  <c r="O533" i="144"/>
  <c r="S533" i="144"/>
  <c r="R533" i="144"/>
  <c r="Q533" i="144"/>
  <c r="N545" i="144"/>
  <c r="S545" i="144"/>
  <c r="R545" i="144"/>
  <c r="Q545" i="144"/>
  <c r="S557" i="144"/>
  <c r="R557" i="144"/>
  <c r="Q557" i="144"/>
  <c r="R569" i="144"/>
  <c r="S569" i="144"/>
  <c r="Q569" i="144"/>
  <c r="O581" i="144"/>
  <c r="S581" i="144"/>
  <c r="R581" i="144"/>
  <c r="Q581" i="144"/>
  <c r="S593" i="144"/>
  <c r="R593" i="144"/>
  <c r="Q593" i="144"/>
  <c r="S605" i="144"/>
  <c r="R605" i="144"/>
  <c r="Q605" i="144"/>
  <c r="O617" i="144"/>
  <c r="S617" i="144"/>
  <c r="R617" i="144"/>
  <c r="Q617" i="144"/>
  <c r="O629" i="144"/>
  <c r="S629" i="144"/>
  <c r="R629" i="144"/>
  <c r="Q629" i="144"/>
  <c r="R641" i="144"/>
  <c r="S641" i="144"/>
  <c r="Q641" i="144"/>
  <c r="P653" i="144"/>
  <c r="S653" i="144"/>
  <c r="R653" i="144"/>
  <c r="Q653" i="144"/>
  <c r="O665" i="144"/>
  <c r="S665" i="144"/>
  <c r="R665" i="144"/>
  <c r="Q665" i="144"/>
  <c r="O677" i="144"/>
  <c r="S677" i="144"/>
  <c r="R677" i="144"/>
  <c r="Q677" i="144"/>
  <c r="O689" i="144"/>
  <c r="S689" i="144"/>
  <c r="R689" i="144"/>
  <c r="Q689" i="144"/>
  <c r="S701" i="144"/>
  <c r="R701" i="144"/>
  <c r="Q701" i="144"/>
  <c r="S713" i="144"/>
  <c r="R713" i="144"/>
  <c r="Q713" i="144"/>
  <c r="O725" i="144"/>
  <c r="S725" i="144"/>
  <c r="R725" i="144"/>
  <c r="Q725" i="144"/>
  <c r="N737" i="144"/>
  <c r="S737" i="144"/>
  <c r="R737" i="144"/>
  <c r="Q737" i="144"/>
  <c r="P749" i="144"/>
  <c r="S749" i="144"/>
  <c r="R749" i="144"/>
  <c r="Q749" i="144"/>
  <c r="R761" i="144"/>
  <c r="S761" i="144"/>
  <c r="Q761" i="144"/>
  <c r="O773" i="144"/>
  <c r="S773" i="144"/>
  <c r="R773" i="144"/>
  <c r="Q773" i="144"/>
  <c r="N785" i="144"/>
  <c r="S785" i="144"/>
  <c r="R785" i="144"/>
  <c r="Q785" i="144"/>
  <c r="S797" i="144"/>
  <c r="R797" i="144"/>
  <c r="Q797" i="144"/>
  <c r="O809" i="144"/>
  <c r="S809" i="144"/>
  <c r="R809" i="144"/>
  <c r="Q809" i="144"/>
  <c r="O821" i="144"/>
  <c r="S821" i="144"/>
  <c r="R821" i="144"/>
  <c r="Q821" i="144"/>
  <c r="S833" i="144"/>
  <c r="R833" i="144"/>
  <c r="Q833" i="144"/>
  <c r="S845" i="144"/>
  <c r="R845" i="144"/>
  <c r="Q845" i="144"/>
  <c r="O857" i="144"/>
  <c r="S857" i="144"/>
  <c r="R857" i="144"/>
  <c r="Q857" i="144"/>
  <c r="O869" i="144"/>
  <c r="R869" i="144"/>
  <c r="S869" i="144"/>
  <c r="Q869" i="144"/>
  <c r="S881" i="144"/>
  <c r="R881" i="144"/>
  <c r="Q881" i="144"/>
  <c r="S893" i="144"/>
  <c r="R893" i="144"/>
  <c r="Q893" i="144"/>
  <c r="S905" i="144"/>
  <c r="R905" i="144"/>
  <c r="Q905" i="144"/>
  <c r="O917" i="144"/>
  <c r="S917" i="144"/>
  <c r="R917" i="144"/>
  <c r="Q917" i="144"/>
  <c r="S929" i="144"/>
  <c r="R929" i="144"/>
  <c r="Q929" i="144"/>
  <c r="P941" i="144"/>
  <c r="S941" i="144"/>
  <c r="R941" i="144"/>
  <c r="Q941" i="144"/>
  <c r="S953" i="144"/>
  <c r="R953" i="144"/>
  <c r="Q953" i="144"/>
  <c r="O965" i="144"/>
  <c r="S965" i="144"/>
  <c r="R965" i="144"/>
  <c r="Q965" i="144"/>
  <c r="S977" i="144"/>
  <c r="R977" i="144"/>
  <c r="Q977" i="144"/>
  <c r="P989" i="144"/>
  <c r="S989" i="144"/>
  <c r="R989" i="144"/>
  <c r="Q989" i="144"/>
  <c r="O1001" i="144"/>
  <c r="S1001" i="144"/>
  <c r="R1001" i="144"/>
  <c r="Q1001" i="144"/>
  <c r="O1013" i="144"/>
  <c r="S1013" i="144"/>
  <c r="R1013" i="144"/>
  <c r="Q1013" i="144"/>
  <c r="R1025" i="144"/>
  <c r="S1025" i="144"/>
  <c r="Q1025" i="144"/>
  <c r="S1037" i="144"/>
  <c r="R1037" i="144"/>
  <c r="Q1037" i="144"/>
  <c r="O1049" i="144"/>
  <c r="R1049" i="144"/>
  <c r="S1049" i="144"/>
  <c r="Q1049" i="144"/>
  <c r="O1061" i="144"/>
  <c r="S1061" i="144"/>
  <c r="R1061" i="144"/>
  <c r="Q1061" i="144"/>
  <c r="S1073" i="144"/>
  <c r="R1073" i="144"/>
  <c r="Q1073" i="144"/>
  <c r="R1085" i="144"/>
  <c r="S1085" i="144"/>
  <c r="Q1085" i="144"/>
  <c r="O1097" i="144"/>
  <c r="R1097" i="144"/>
  <c r="S1097" i="144"/>
  <c r="Q1097" i="144"/>
  <c r="O1109" i="144"/>
  <c r="S1109" i="144"/>
  <c r="R1109" i="144"/>
  <c r="Q1109" i="144"/>
  <c r="R1121" i="144"/>
  <c r="S1121" i="144"/>
  <c r="Q1121" i="144"/>
  <c r="P1133" i="144"/>
  <c r="S1133" i="144"/>
  <c r="R1133" i="144"/>
  <c r="Q1133" i="144"/>
  <c r="O1145" i="144"/>
  <c r="S1145" i="144"/>
  <c r="R1145" i="144"/>
  <c r="Q1145" i="144"/>
  <c r="O1157" i="144"/>
  <c r="R1157" i="144"/>
  <c r="S1157" i="144"/>
  <c r="Q1157" i="144"/>
  <c r="S1169" i="144"/>
  <c r="R1169" i="144"/>
  <c r="Q1169" i="144"/>
  <c r="R1181" i="144"/>
  <c r="S1181" i="144"/>
  <c r="Q1181" i="144"/>
  <c r="O1193" i="144"/>
  <c r="S1193" i="144"/>
  <c r="R1193" i="144"/>
  <c r="Q1193" i="144"/>
  <c r="O1205" i="144"/>
  <c r="S1205" i="144"/>
  <c r="R1205" i="144"/>
  <c r="Q1205" i="144"/>
  <c r="N1217" i="144"/>
  <c r="R1217" i="144"/>
  <c r="S1217" i="144"/>
  <c r="Q1217" i="144"/>
  <c r="S1229" i="144"/>
  <c r="R1229" i="144"/>
  <c r="Q1229" i="144"/>
  <c r="O1241" i="144"/>
  <c r="S1241" i="144"/>
  <c r="R1241" i="144"/>
  <c r="Q1241" i="144"/>
  <c r="O1253" i="144"/>
  <c r="R1253" i="144"/>
  <c r="S1253" i="144"/>
  <c r="Q1253" i="144"/>
  <c r="S1265" i="144"/>
  <c r="R1265" i="144"/>
  <c r="Q1265" i="144"/>
  <c r="S1277" i="144"/>
  <c r="R1277" i="144"/>
  <c r="Q1277" i="144"/>
  <c r="P1289" i="144"/>
  <c r="R1289" i="144"/>
  <c r="S1289" i="144"/>
  <c r="Q1289" i="144"/>
  <c r="S1301" i="144"/>
  <c r="R1301" i="144"/>
  <c r="Q1301" i="144"/>
  <c r="N1313" i="144"/>
  <c r="S1313" i="144"/>
  <c r="R1313" i="144"/>
  <c r="Q1313" i="144"/>
  <c r="R1325" i="144"/>
  <c r="S1325" i="144"/>
  <c r="Q1325" i="144"/>
  <c r="O1337" i="144"/>
  <c r="R1337" i="144"/>
  <c r="S1337" i="144"/>
  <c r="Q1337" i="144"/>
  <c r="S1349" i="144"/>
  <c r="R1349" i="144"/>
  <c r="Q1349" i="144"/>
  <c r="S1361" i="144"/>
  <c r="R1361" i="144"/>
  <c r="Q1361" i="144"/>
  <c r="O1373" i="144"/>
  <c r="S1373" i="144"/>
  <c r="R1373" i="144"/>
  <c r="Q1373" i="144"/>
  <c r="O1385" i="144"/>
  <c r="S1385" i="144"/>
  <c r="R1385" i="144"/>
  <c r="Q1385" i="144"/>
  <c r="O1397" i="144"/>
  <c r="S1397" i="144"/>
  <c r="R1397" i="144"/>
  <c r="Q1397" i="144"/>
  <c r="N1409" i="144"/>
  <c r="S1409" i="144"/>
  <c r="R1409" i="144"/>
  <c r="Q1409" i="144"/>
  <c r="O1421" i="144"/>
  <c r="S1421" i="144"/>
  <c r="R1421" i="144"/>
  <c r="Q1421" i="144"/>
  <c r="N1433" i="144"/>
  <c r="S1433" i="144"/>
  <c r="R1433" i="144"/>
  <c r="Q1433" i="144"/>
  <c r="O1445" i="144"/>
  <c r="S1445" i="144"/>
  <c r="R1445" i="144"/>
  <c r="Q1445" i="144"/>
  <c r="P1457" i="144"/>
  <c r="S1457" i="144"/>
  <c r="R1457" i="144"/>
  <c r="Q1457" i="144"/>
  <c r="O1469" i="144"/>
  <c r="S1469" i="144"/>
  <c r="R1469" i="144"/>
  <c r="Q1469" i="144"/>
  <c r="O1481" i="144"/>
  <c r="S1481" i="144"/>
  <c r="R1481" i="144"/>
  <c r="Q1481" i="144"/>
  <c r="O1493" i="144"/>
  <c r="S1493" i="144"/>
  <c r="R1493" i="144"/>
  <c r="Q1493" i="144"/>
  <c r="S1505" i="144"/>
  <c r="R1505" i="144"/>
  <c r="Q1505" i="144"/>
  <c r="O1517" i="144"/>
  <c r="R1517" i="144"/>
  <c r="Q1517" i="144"/>
  <c r="O1529" i="144"/>
  <c r="R1529" i="144"/>
  <c r="Q1529" i="144"/>
  <c r="O1541" i="144"/>
  <c r="S1541" i="144"/>
  <c r="R1541" i="144"/>
  <c r="Q1541" i="144"/>
  <c r="P1553" i="144"/>
  <c r="S1553" i="144"/>
  <c r="R1553" i="144"/>
  <c r="Q1553" i="144"/>
  <c r="O1565" i="144"/>
  <c r="S1565" i="144"/>
  <c r="R1565" i="144"/>
  <c r="Q1565" i="144"/>
  <c r="S1577" i="144"/>
  <c r="R1577" i="144"/>
  <c r="Q1577" i="144"/>
  <c r="O1589" i="144"/>
  <c r="S1589" i="144"/>
  <c r="R1589" i="144"/>
  <c r="Q1589" i="144"/>
  <c r="S1601" i="144"/>
  <c r="R1601" i="144"/>
  <c r="Q1601" i="144"/>
  <c r="N1613" i="144"/>
  <c r="S1613" i="144"/>
  <c r="R1613" i="144"/>
  <c r="Q1613" i="144"/>
  <c r="S1625" i="144"/>
  <c r="R1625" i="144"/>
  <c r="Q1625" i="144"/>
  <c r="O1637" i="144"/>
  <c r="S1637" i="144"/>
  <c r="R1637" i="144"/>
  <c r="Q1637" i="144"/>
  <c r="S1649" i="144"/>
  <c r="R1649" i="144"/>
  <c r="Q1649" i="144"/>
  <c r="O1661" i="144"/>
  <c r="S1661" i="144"/>
  <c r="R1661" i="144"/>
  <c r="Q1661" i="144"/>
  <c r="O1673" i="144"/>
  <c r="S1673" i="144"/>
  <c r="R1673" i="144"/>
  <c r="Q1673" i="144"/>
  <c r="O1685" i="144"/>
  <c r="S1685" i="144"/>
  <c r="R1685" i="144"/>
  <c r="Q1685" i="144"/>
  <c r="P1697" i="144"/>
  <c r="S1697" i="144"/>
  <c r="R1697" i="144"/>
  <c r="Q1697" i="144"/>
  <c r="N1709" i="144"/>
  <c r="S1709" i="144"/>
  <c r="R1709" i="144"/>
  <c r="Q1709" i="144"/>
  <c r="O1721" i="144"/>
  <c r="S1721" i="144"/>
  <c r="R1721" i="144"/>
  <c r="Q1721" i="144"/>
  <c r="N1733" i="144"/>
  <c r="S1733" i="144"/>
  <c r="R1733" i="144"/>
  <c r="Q1733" i="144"/>
  <c r="M1745" i="144"/>
  <c r="S1745" i="144"/>
  <c r="R1745" i="144"/>
  <c r="Q1745" i="144"/>
  <c r="Q1491" i="144"/>
  <c r="Q696" i="144"/>
  <c r="Q411" i="144"/>
  <c r="Q219" i="144"/>
  <c r="R1343" i="144"/>
  <c r="R1125" i="144"/>
  <c r="N927" i="144"/>
  <c r="S927" i="144"/>
  <c r="R927" i="144"/>
  <c r="Q927" i="144"/>
  <c r="S963" i="144"/>
  <c r="R963" i="144"/>
  <c r="Q963" i="144"/>
  <c r="S1023" i="144"/>
  <c r="Q1023" i="144"/>
  <c r="R1023" i="144"/>
  <c r="S1083" i="144"/>
  <c r="Q1083" i="144"/>
  <c r="R1083" i="144"/>
  <c r="S1119" i="144"/>
  <c r="R1119" i="144"/>
  <c r="Q1119" i="144"/>
  <c r="S1143" i="144"/>
  <c r="R1143" i="144"/>
  <c r="Q1143" i="144"/>
  <c r="P1179" i="144"/>
  <c r="S1179" i="144"/>
  <c r="R1179" i="144"/>
  <c r="Q1179" i="144"/>
  <c r="S1227" i="144"/>
  <c r="R1227" i="144"/>
  <c r="R1371" i="144"/>
  <c r="S1371" i="144"/>
  <c r="S17" i="144"/>
  <c r="Q17" i="144"/>
  <c r="R17" i="144"/>
  <c r="N65" i="144"/>
  <c r="S65" i="144"/>
  <c r="R65" i="144"/>
  <c r="Q65" i="144"/>
  <c r="P113" i="144"/>
  <c r="S113" i="144"/>
  <c r="R113" i="144"/>
  <c r="Q113" i="144"/>
  <c r="P161" i="144"/>
  <c r="S161" i="144"/>
  <c r="Q161" i="144"/>
  <c r="R161" i="144"/>
  <c r="O221" i="144"/>
  <c r="S221" i="144"/>
  <c r="R221" i="144"/>
  <c r="Q221" i="144"/>
  <c r="P269" i="144"/>
  <c r="S269" i="144"/>
  <c r="Q269" i="144"/>
  <c r="R269" i="144"/>
  <c r="O317" i="144"/>
  <c r="S317" i="144"/>
  <c r="Q317" i="144"/>
  <c r="R317" i="144"/>
  <c r="O365" i="144"/>
  <c r="S365" i="144"/>
  <c r="Q365" i="144"/>
  <c r="R365" i="144"/>
  <c r="O413" i="144"/>
  <c r="S413" i="144"/>
  <c r="R413" i="144"/>
  <c r="Q413" i="144"/>
  <c r="P461" i="144"/>
  <c r="S461" i="144"/>
  <c r="R461" i="144"/>
  <c r="Q461" i="144"/>
  <c r="S522" i="144"/>
  <c r="R522" i="144"/>
  <c r="Q522" i="144"/>
  <c r="S558" i="144"/>
  <c r="R558" i="144"/>
  <c r="Q558" i="144"/>
  <c r="S594" i="144"/>
  <c r="R594" i="144"/>
  <c r="Q594" i="144"/>
  <c r="S630" i="144"/>
  <c r="R630" i="144"/>
  <c r="Q630" i="144"/>
  <c r="N666" i="144"/>
  <c r="S666" i="144"/>
  <c r="R666" i="144"/>
  <c r="Q666" i="144"/>
  <c r="S690" i="144"/>
  <c r="R690" i="144"/>
  <c r="Q690" i="144"/>
  <c r="S726" i="144"/>
  <c r="R726" i="144"/>
  <c r="Q726" i="144"/>
  <c r="R762" i="144"/>
  <c r="S762" i="144"/>
  <c r="Q762" i="144"/>
  <c r="S810" i="144"/>
  <c r="R810" i="144"/>
  <c r="Q810" i="144"/>
  <c r="S846" i="144"/>
  <c r="R846" i="144"/>
  <c r="Q846" i="144"/>
  <c r="R870" i="144"/>
  <c r="S870" i="144"/>
  <c r="Q870" i="144"/>
  <c r="S906" i="144"/>
  <c r="R906" i="144"/>
  <c r="Q906" i="144"/>
  <c r="N942" i="144"/>
  <c r="S942" i="144"/>
  <c r="R942" i="144"/>
  <c r="Q942" i="144"/>
  <c r="S978" i="144"/>
  <c r="R978" i="144"/>
  <c r="Q978" i="144"/>
  <c r="S1014" i="144"/>
  <c r="R1014" i="144"/>
  <c r="Q1014" i="144"/>
  <c r="S1050" i="144"/>
  <c r="R1050" i="144"/>
  <c r="Q1050" i="144"/>
  <c r="S1074" i="144"/>
  <c r="R1074" i="144"/>
  <c r="Q1074" i="144"/>
  <c r="S1110" i="144"/>
  <c r="R1110" i="144"/>
  <c r="Q1110" i="144"/>
  <c r="S1146" i="144"/>
  <c r="R1146" i="144"/>
  <c r="Q1146" i="144"/>
  <c r="S1182" i="144"/>
  <c r="R1182" i="144"/>
  <c r="Q1182" i="144"/>
  <c r="S1218" i="144"/>
  <c r="R1218" i="144"/>
  <c r="Q1218" i="144"/>
  <c r="S1254" i="144"/>
  <c r="R1254" i="144"/>
  <c r="Q1254" i="144"/>
  <c r="R1290" i="144"/>
  <c r="S1290" i="144"/>
  <c r="Q1290" i="144"/>
  <c r="S1314" i="144"/>
  <c r="R1314" i="144"/>
  <c r="Q1314" i="144"/>
  <c r="S1350" i="144"/>
  <c r="R1350" i="144"/>
  <c r="Q1350" i="144"/>
  <c r="S1374" i="144"/>
  <c r="R1374" i="144"/>
  <c r="Q1374" i="144"/>
  <c r="S1410" i="144"/>
  <c r="R1410" i="144"/>
  <c r="Q1410" i="144"/>
  <c r="S1434" i="144"/>
  <c r="R1434" i="144"/>
  <c r="Q1434" i="144"/>
  <c r="S1470" i="144"/>
  <c r="R1470" i="144"/>
  <c r="Q1470" i="144"/>
  <c r="S1494" i="144"/>
  <c r="R1494" i="144"/>
  <c r="Q1494" i="144"/>
  <c r="S1530" i="144"/>
  <c r="R1530" i="144"/>
  <c r="Q1530" i="144"/>
  <c r="S1566" i="144"/>
  <c r="R1566" i="144"/>
  <c r="Q1566" i="144"/>
  <c r="S1602" i="144"/>
  <c r="R1602" i="144"/>
  <c r="Q1602" i="144"/>
  <c r="S1638" i="144"/>
  <c r="R1638" i="144"/>
  <c r="Q1638" i="144"/>
  <c r="S1674" i="144"/>
  <c r="R1674" i="144"/>
  <c r="Q1674" i="144"/>
  <c r="S1734" i="144"/>
  <c r="R1734" i="144"/>
  <c r="Q1734" i="144"/>
  <c r="R1563" i="144"/>
  <c r="R1299" i="144"/>
  <c r="P29" i="144"/>
  <c r="S29" i="144"/>
  <c r="R29" i="144"/>
  <c r="Q29" i="144"/>
  <c r="N89" i="144"/>
  <c r="S89" i="144"/>
  <c r="R89" i="144"/>
  <c r="Q89" i="144"/>
  <c r="P137" i="144"/>
  <c r="S137" i="144"/>
  <c r="R137" i="144"/>
  <c r="Q137" i="144"/>
  <c r="P185" i="144"/>
  <c r="S185" i="144"/>
  <c r="R185" i="144"/>
  <c r="Q185" i="144"/>
  <c r="S257" i="144"/>
  <c r="R257" i="144"/>
  <c r="Q257" i="144"/>
  <c r="S305" i="144"/>
  <c r="R305" i="144"/>
  <c r="Q305" i="144"/>
  <c r="N353" i="144"/>
  <c r="S353" i="144"/>
  <c r="R353" i="144"/>
  <c r="Q353" i="144"/>
  <c r="O389" i="144"/>
  <c r="S389" i="144"/>
  <c r="R389" i="144"/>
  <c r="Q389" i="144"/>
  <c r="S449" i="144"/>
  <c r="Q449" i="144"/>
  <c r="S486" i="144"/>
  <c r="R486" i="144"/>
  <c r="Q486" i="144"/>
  <c r="S498" i="144"/>
  <c r="R498" i="144"/>
  <c r="Q498" i="144"/>
  <c r="S534" i="144"/>
  <c r="R534" i="144"/>
  <c r="Q534" i="144"/>
  <c r="S582" i="144"/>
  <c r="R582" i="144"/>
  <c r="Q582" i="144"/>
  <c r="R618" i="144"/>
  <c r="S618" i="144"/>
  <c r="Q618" i="144"/>
  <c r="S642" i="144"/>
  <c r="R642" i="144"/>
  <c r="Q642" i="144"/>
  <c r="S678" i="144"/>
  <c r="R678" i="144"/>
  <c r="Q678" i="144"/>
  <c r="S714" i="144"/>
  <c r="R714" i="144"/>
  <c r="Q714" i="144"/>
  <c r="S750" i="144"/>
  <c r="R750" i="144"/>
  <c r="Q750" i="144"/>
  <c r="S798" i="144"/>
  <c r="R798" i="144"/>
  <c r="Q798" i="144"/>
  <c r="S822" i="144"/>
  <c r="R822" i="144"/>
  <c r="Q822" i="144"/>
  <c r="S858" i="144"/>
  <c r="R858" i="144"/>
  <c r="Q858" i="144"/>
  <c r="S894" i="144"/>
  <c r="R894" i="144"/>
  <c r="Q894" i="144"/>
  <c r="S930" i="144"/>
  <c r="R930" i="144"/>
  <c r="Q930" i="144"/>
  <c r="S966" i="144"/>
  <c r="R966" i="144"/>
  <c r="Q966" i="144"/>
  <c r="S1002" i="144"/>
  <c r="R1002" i="144"/>
  <c r="Q1002" i="144"/>
  <c r="S1038" i="144"/>
  <c r="R1038" i="144"/>
  <c r="Q1038" i="144"/>
  <c r="S1086" i="144"/>
  <c r="R1086" i="144"/>
  <c r="Q1086" i="144"/>
  <c r="S1122" i="144"/>
  <c r="R1122" i="144"/>
  <c r="Q1122" i="144"/>
  <c r="S1158" i="144"/>
  <c r="R1158" i="144"/>
  <c r="Q1158" i="144"/>
  <c r="S1194" i="144"/>
  <c r="R1194" i="144"/>
  <c r="Q1194" i="144"/>
  <c r="S1242" i="144"/>
  <c r="R1242" i="144"/>
  <c r="Q1242" i="144"/>
  <c r="S1278" i="144"/>
  <c r="R1278" i="144"/>
  <c r="Q1278" i="144"/>
  <c r="S1338" i="144"/>
  <c r="R1338" i="144"/>
  <c r="Q1338" i="144"/>
  <c r="S1398" i="144"/>
  <c r="R1398" i="144"/>
  <c r="Q1398" i="144"/>
  <c r="O1554" i="144"/>
  <c r="S1554" i="144"/>
  <c r="R1554" i="144"/>
  <c r="Q1554" i="144"/>
  <c r="S547" i="144"/>
  <c r="R547" i="144"/>
  <c r="Q547" i="144"/>
  <c r="Q1611" i="144"/>
  <c r="Q1008" i="144"/>
  <c r="Q268" i="144"/>
  <c r="Q76" i="144"/>
  <c r="R1464" i="144"/>
  <c r="R780" i="144"/>
  <c r="S915" i="144"/>
  <c r="R915" i="144"/>
  <c r="Q915" i="144"/>
  <c r="S951" i="144"/>
  <c r="R951" i="144"/>
  <c r="Q951" i="144"/>
  <c r="L999" i="144"/>
  <c r="S999" i="144"/>
  <c r="R999" i="144"/>
  <c r="Q999" i="144"/>
  <c r="S1035" i="144"/>
  <c r="R1035" i="144"/>
  <c r="Q1035" i="144"/>
  <c r="S1107" i="144"/>
  <c r="R1107" i="144"/>
  <c r="Q1107" i="144"/>
  <c r="P1395" i="144"/>
  <c r="S1395" i="144"/>
  <c r="R1395" i="144"/>
  <c r="S1407" i="144"/>
  <c r="R1407" i="144"/>
  <c r="S1431" i="144"/>
  <c r="R1431" i="144"/>
  <c r="J1455" i="144"/>
  <c r="S1455" i="144"/>
  <c r="S1647" i="144"/>
  <c r="R1647" i="144"/>
  <c r="N1659" i="144"/>
  <c r="S1659" i="144"/>
  <c r="S1671" i="144"/>
  <c r="R1671" i="144"/>
  <c r="S1683" i="144"/>
  <c r="R1683" i="144"/>
  <c r="O1695" i="144"/>
  <c r="S1695" i="144"/>
  <c r="R1695" i="144"/>
  <c r="N1707" i="144"/>
  <c r="S1707" i="144"/>
  <c r="R1707" i="144"/>
  <c r="S1731" i="144"/>
  <c r="R1731" i="144"/>
  <c r="N1743" i="144"/>
  <c r="S1743" i="144"/>
  <c r="R1743" i="144"/>
  <c r="Q1719" i="144"/>
  <c r="S7" i="144"/>
  <c r="Q7" i="144"/>
  <c r="R7" i="144"/>
  <c r="S31" i="144"/>
  <c r="R31" i="144"/>
  <c r="Q31" i="144"/>
  <c r="O79" i="144"/>
  <c r="S79" i="144"/>
  <c r="R79" i="144"/>
  <c r="Q79" i="144"/>
  <c r="N91" i="144"/>
  <c r="S91" i="144"/>
  <c r="R91" i="144"/>
  <c r="Q91" i="144"/>
  <c r="O139" i="144"/>
  <c r="S139" i="144"/>
  <c r="R139" i="144"/>
  <c r="Q139" i="144"/>
  <c r="O187" i="144"/>
  <c r="S187" i="144"/>
  <c r="R187" i="144"/>
  <c r="Q187" i="144"/>
  <c r="S223" i="144"/>
  <c r="R223" i="144"/>
  <c r="Q223" i="144"/>
  <c r="O271" i="144"/>
  <c r="S271" i="144"/>
  <c r="R271" i="144"/>
  <c r="Q271" i="144"/>
  <c r="S307" i="144"/>
  <c r="R307" i="144"/>
  <c r="Q307" i="144"/>
  <c r="O355" i="144"/>
  <c r="S355" i="144"/>
  <c r="R355" i="144"/>
  <c r="Q355" i="144"/>
  <c r="O391" i="144"/>
  <c r="S391" i="144"/>
  <c r="Q391" i="144"/>
  <c r="R391" i="144"/>
  <c r="O415" i="144"/>
  <c r="S415" i="144"/>
  <c r="R415" i="144"/>
  <c r="S463" i="144"/>
  <c r="R463" i="144"/>
  <c r="Q463" i="144"/>
  <c r="S500" i="144"/>
  <c r="R500" i="144"/>
  <c r="Q500" i="144"/>
  <c r="P524" i="144"/>
  <c r="S524" i="144"/>
  <c r="R524" i="144"/>
  <c r="Q524" i="144"/>
  <c r="O572" i="144"/>
  <c r="S572" i="144"/>
  <c r="R572" i="144"/>
  <c r="Q572" i="144"/>
  <c r="S596" i="144"/>
  <c r="R596" i="144"/>
  <c r="Q596" i="144"/>
  <c r="S632" i="144"/>
  <c r="R632" i="144"/>
  <c r="Q632" i="144"/>
  <c r="P704" i="144"/>
  <c r="S704" i="144"/>
  <c r="R704" i="144"/>
  <c r="Q704" i="144"/>
  <c r="O728" i="144"/>
  <c r="S728" i="144"/>
  <c r="R728" i="144"/>
  <c r="Q728" i="144"/>
  <c r="O752" i="144"/>
  <c r="S752" i="144"/>
  <c r="R752" i="144"/>
  <c r="Q752" i="144"/>
  <c r="P800" i="144"/>
  <c r="S800" i="144"/>
  <c r="R800" i="144"/>
  <c r="O944" i="144"/>
  <c r="S944" i="144"/>
  <c r="Q1239" i="144"/>
  <c r="Q75" i="144"/>
  <c r="R1455" i="144"/>
  <c r="R1067" i="144"/>
  <c r="R183" i="144"/>
  <c r="S1311" i="144"/>
  <c r="R1311" i="144"/>
  <c r="P1323" i="144"/>
  <c r="S1323" i="144"/>
  <c r="R1323" i="144"/>
  <c r="S1335" i="144"/>
  <c r="R1335" i="144"/>
  <c r="S1359" i="144"/>
  <c r="R1359" i="144"/>
  <c r="P1443" i="144"/>
  <c r="S1443" i="144"/>
  <c r="R1443" i="144"/>
  <c r="S1467" i="144"/>
  <c r="R1467" i="144"/>
  <c r="S1479" i="144"/>
  <c r="R1479" i="144"/>
  <c r="O42" i="144"/>
  <c r="S42" i="144"/>
  <c r="R42" i="144"/>
  <c r="Q42" i="144"/>
  <c r="O78" i="144"/>
  <c r="S78" i="144"/>
  <c r="Q78" i="144"/>
  <c r="R78" i="144"/>
  <c r="S90" i="144"/>
  <c r="R90" i="144"/>
  <c r="Q90" i="144"/>
  <c r="S126" i="144"/>
  <c r="Q126" i="144"/>
  <c r="R126" i="144"/>
  <c r="R150" i="144"/>
  <c r="S150" i="144"/>
  <c r="Q150" i="144"/>
  <c r="S186" i="144"/>
  <c r="R186" i="144"/>
  <c r="Q186" i="144"/>
  <c r="S210" i="144"/>
  <c r="R210" i="144"/>
  <c r="Q210" i="144"/>
  <c r="S246" i="144"/>
  <c r="R246" i="144"/>
  <c r="Q246" i="144"/>
  <c r="S270" i="144"/>
  <c r="Q270" i="144"/>
  <c r="R270" i="144"/>
  <c r="N294" i="144"/>
  <c r="S294" i="144"/>
  <c r="R294" i="144"/>
  <c r="Q294" i="144"/>
  <c r="S318" i="144"/>
  <c r="Q318" i="144"/>
  <c r="R318" i="144"/>
  <c r="O330" i="144"/>
  <c r="R330" i="144"/>
  <c r="S330" i="144"/>
  <c r="Q330" i="144"/>
  <c r="O354" i="144"/>
  <c r="S354" i="144"/>
  <c r="R354" i="144"/>
  <c r="Q354" i="144"/>
  <c r="S378" i="144"/>
  <c r="Q378" i="144"/>
  <c r="R378" i="144"/>
  <c r="S402" i="144"/>
  <c r="R402" i="144"/>
  <c r="Q402" i="144"/>
  <c r="S438" i="144"/>
  <c r="R438" i="144"/>
  <c r="Q438" i="144"/>
  <c r="S462" i="144"/>
  <c r="R462" i="144"/>
  <c r="Q462" i="144"/>
  <c r="R474" i="144"/>
  <c r="S474" i="144"/>
  <c r="Q474" i="144"/>
  <c r="S499" i="144"/>
  <c r="R499" i="144"/>
  <c r="Q499" i="144"/>
  <c r="S523" i="144"/>
  <c r="R523" i="144"/>
  <c r="Q523" i="144"/>
  <c r="S571" i="144"/>
  <c r="R571" i="144"/>
  <c r="Q571" i="144"/>
  <c r="S595" i="144"/>
  <c r="R595" i="144"/>
  <c r="Q595" i="144"/>
  <c r="N607" i="144"/>
  <c r="S607" i="144"/>
  <c r="R607" i="144"/>
  <c r="Q607" i="144"/>
  <c r="S643" i="144"/>
  <c r="R643" i="144"/>
  <c r="Q643" i="144"/>
  <c r="N667" i="144"/>
  <c r="S667" i="144"/>
  <c r="R667" i="144"/>
  <c r="Q667" i="144"/>
  <c r="S691" i="144"/>
  <c r="R691" i="144"/>
  <c r="Q691" i="144"/>
  <c r="S715" i="144"/>
  <c r="R715" i="144"/>
  <c r="Q715" i="144"/>
  <c r="S739" i="144"/>
  <c r="R739" i="144"/>
  <c r="Q739" i="144"/>
  <c r="R763" i="144"/>
  <c r="S763" i="144"/>
  <c r="Q763" i="144"/>
  <c r="S787" i="144"/>
  <c r="R787" i="144"/>
  <c r="Q787" i="144"/>
  <c r="R811" i="144"/>
  <c r="S811" i="144"/>
  <c r="Q811" i="144"/>
  <c r="S835" i="144"/>
  <c r="R835" i="144"/>
  <c r="Q835" i="144"/>
  <c r="S859" i="144"/>
  <c r="R859" i="144"/>
  <c r="Q859" i="144"/>
  <c r="S883" i="144"/>
  <c r="R883" i="144"/>
  <c r="Q883" i="144"/>
  <c r="L907" i="144"/>
  <c r="R907" i="144"/>
  <c r="S907" i="144"/>
  <c r="Q907" i="144"/>
  <c r="S931" i="144"/>
  <c r="R931" i="144"/>
  <c r="Q931" i="144"/>
  <c r="S955" i="144"/>
  <c r="R955" i="144"/>
  <c r="Q955" i="144"/>
  <c r="S967" i="144"/>
  <c r="R967" i="144"/>
  <c r="Q967" i="144"/>
  <c r="S991" i="144"/>
  <c r="R991" i="144"/>
  <c r="Q991" i="144"/>
  <c r="S1003" i="144"/>
  <c r="R1003" i="144"/>
  <c r="Q1003" i="144"/>
  <c r="S1015" i="144"/>
  <c r="R1015" i="144"/>
  <c r="Q1015" i="144"/>
  <c r="N1027" i="144"/>
  <c r="S1027" i="144"/>
  <c r="R1027" i="144"/>
  <c r="Q1027" i="144"/>
  <c r="S1039" i="144"/>
  <c r="R1039" i="144"/>
  <c r="Q1039" i="144"/>
  <c r="S1051" i="144"/>
  <c r="R1051" i="144"/>
  <c r="Q1051" i="144"/>
  <c r="S1063" i="144"/>
  <c r="R1063" i="144"/>
  <c r="Q1063" i="144"/>
  <c r="S1075" i="144"/>
  <c r="R1075" i="144"/>
  <c r="Q1075" i="144"/>
  <c r="S1087" i="144"/>
  <c r="R1087" i="144"/>
  <c r="Q1087" i="144"/>
  <c r="S1099" i="144"/>
  <c r="Q1099" i="144"/>
  <c r="R1099" i="144"/>
  <c r="S1123" i="144"/>
  <c r="R1123" i="144"/>
  <c r="Q1123" i="144"/>
  <c r="S1135" i="144"/>
  <c r="R1135" i="144"/>
  <c r="Q1135" i="144"/>
  <c r="S1147" i="144"/>
  <c r="R1147" i="144"/>
  <c r="Q1147" i="144"/>
  <c r="S1159" i="144"/>
  <c r="R1159" i="144"/>
  <c r="Q1159" i="144"/>
  <c r="S1171" i="144"/>
  <c r="Q1171" i="144"/>
  <c r="R1171" i="144"/>
  <c r="S1183" i="144"/>
  <c r="Q1183" i="144"/>
  <c r="S1195" i="144"/>
  <c r="R1195" i="144"/>
  <c r="Q1195" i="144"/>
  <c r="S1207" i="144"/>
  <c r="R1207" i="144"/>
  <c r="Q1207" i="144"/>
  <c r="S1219" i="144"/>
  <c r="R1219" i="144"/>
  <c r="Q1219" i="144"/>
  <c r="S1231" i="144"/>
  <c r="R1231" i="144"/>
  <c r="Q1231" i="144"/>
  <c r="S1243" i="144"/>
  <c r="Q1243" i="144"/>
  <c r="S1255" i="144"/>
  <c r="R1255" i="144"/>
  <c r="Q1255" i="144"/>
  <c r="S1267" i="144"/>
  <c r="R1267" i="144"/>
  <c r="Q1267" i="144"/>
  <c r="S1279" i="144"/>
  <c r="R1279" i="144"/>
  <c r="Q1279" i="144"/>
  <c r="S1291" i="144"/>
  <c r="R1291" i="144"/>
  <c r="Q1291" i="144"/>
  <c r="S1303" i="144"/>
  <c r="R1303" i="144"/>
  <c r="Q1303" i="144"/>
  <c r="S1315" i="144"/>
  <c r="R1315" i="144"/>
  <c r="Q1315" i="144"/>
  <c r="S1327" i="144"/>
  <c r="R1327" i="144"/>
  <c r="Q1327" i="144"/>
  <c r="O1339" i="144"/>
  <c r="S1339" i="144"/>
  <c r="R1339" i="144"/>
  <c r="Q1339" i="144"/>
  <c r="S1351" i="144"/>
  <c r="R1351" i="144"/>
  <c r="Q1351" i="144"/>
  <c r="S1363" i="144"/>
  <c r="R1363" i="144"/>
  <c r="Q1363" i="144"/>
  <c r="S1375" i="144"/>
  <c r="R1375" i="144"/>
  <c r="Q1375" i="144"/>
  <c r="O1387" i="144"/>
  <c r="S1387" i="144"/>
  <c r="R1387" i="144"/>
  <c r="Q1387" i="144"/>
  <c r="S1399" i="144"/>
  <c r="R1399" i="144"/>
  <c r="Q1399" i="144"/>
  <c r="O1411" i="144"/>
  <c r="S1411" i="144"/>
  <c r="R1411" i="144"/>
  <c r="Q1411" i="144"/>
  <c r="P1423" i="144"/>
  <c r="S1423" i="144"/>
  <c r="R1423" i="144"/>
  <c r="Q1423" i="144"/>
  <c r="S1435" i="144"/>
  <c r="R1435" i="144"/>
  <c r="Q1435" i="144"/>
  <c r="S1447" i="144"/>
  <c r="R1447" i="144"/>
  <c r="Q1447" i="144"/>
  <c r="O1459" i="144"/>
  <c r="S1459" i="144"/>
  <c r="R1459" i="144"/>
  <c r="Q1459" i="144"/>
  <c r="S1471" i="144"/>
  <c r="R1471" i="144"/>
  <c r="Q1471" i="144"/>
  <c r="R1483" i="144"/>
  <c r="S1483" i="144"/>
  <c r="Q1483" i="144"/>
  <c r="S1495" i="144"/>
  <c r="R1495" i="144"/>
  <c r="Q1495" i="144"/>
  <c r="S1507" i="144"/>
  <c r="R1507" i="144"/>
  <c r="Q1507" i="144"/>
  <c r="S1519" i="144"/>
  <c r="R1519" i="144"/>
  <c r="Q1519" i="144"/>
  <c r="S1531" i="144"/>
  <c r="R1531" i="144"/>
  <c r="Q1531" i="144"/>
  <c r="S1543" i="144"/>
  <c r="R1543" i="144"/>
  <c r="Q1543" i="144"/>
  <c r="S1555" i="144"/>
  <c r="R1555" i="144"/>
  <c r="Q1555" i="144"/>
  <c r="S1567" i="144"/>
  <c r="R1567" i="144"/>
  <c r="Q1567" i="144"/>
  <c r="S1579" i="144"/>
  <c r="R1579" i="144"/>
  <c r="Q1579" i="144"/>
  <c r="S1591" i="144"/>
  <c r="R1591" i="144"/>
  <c r="Q1591" i="144"/>
  <c r="S1603" i="144"/>
  <c r="R1603" i="144"/>
  <c r="Q1603" i="144"/>
  <c r="S1615" i="144"/>
  <c r="R1615" i="144"/>
  <c r="Q1615" i="144"/>
  <c r="S1627" i="144"/>
  <c r="R1627" i="144"/>
  <c r="Q1627" i="144"/>
  <c r="S1639" i="144"/>
  <c r="R1639" i="144"/>
  <c r="Q1639" i="144"/>
  <c r="S1651" i="144"/>
  <c r="R1651" i="144"/>
  <c r="Q1651" i="144"/>
  <c r="P1663" i="144"/>
  <c r="S1663" i="144"/>
  <c r="R1663" i="144"/>
  <c r="Q1663" i="144"/>
  <c r="S1675" i="144"/>
  <c r="R1675" i="144"/>
  <c r="Q1675" i="144"/>
  <c r="N1687" i="144"/>
  <c r="S1687" i="144"/>
  <c r="R1687" i="144"/>
  <c r="Q1687" i="144"/>
  <c r="S1699" i="144"/>
  <c r="R1699" i="144"/>
  <c r="Q1699" i="144"/>
  <c r="S1711" i="144"/>
  <c r="R1711" i="144"/>
  <c r="Q1711" i="144"/>
  <c r="O1723" i="144"/>
  <c r="S1723" i="144"/>
  <c r="R1723" i="144"/>
  <c r="Q1723" i="144"/>
  <c r="S1735" i="144"/>
  <c r="R1735" i="144"/>
  <c r="Q1735" i="144"/>
  <c r="N1747" i="144"/>
  <c r="S1747" i="144"/>
  <c r="R1747" i="144"/>
  <c r="Q1747" i="144"/>
  <c r="S19" i="144"/>
  <c r="R19" i="144"/>
  <c r="Q19" i="144"/>
  <c r="S103" i="144"/>
  <c r="Q103" i="144"/>
  <c r="R103" i="144"/>
  <c r="O151" i="144"/>
  <c r="R151" i="144"/>
  <c r="S151" i="144"/>
  <c r="Q151" i="144"/>
  <c r="S199" i="144"/>
  <c r="R199" i="144"/>
  <c r="Q199" i="144"/>
  <c r="O235" i="144"/>
  <c r="S235" i="144"/>
  <c r="Q235" i="144"/>
  <c r="R235" i="144"/>
  <c r="S283" i="144"/>
  <c r="R283" i="144"/>
  <c r="Q283" i="144"/>
  <c r="O319" i="144"/>
  <c r="S319" i="144"/>
  <c r="Q319" i="144"/>
  <c r="R319" i="144"/>
  <c r="O343" i="144"/>
  <c r="S343" i="144"/>
  <c r="R343" i="144"/>
  <c r="Q343" i="144"/>
  <c r="L403" i="144"/>
  <c r="S403" i="144"/>
  <c r="R403" i="144"/>
  <c r="Q403" i="144"/>
  <c r="O427" i="144"/>
  <c r="S427" i="144"/>
  <c r="R427" i="144"/>
  <c r="O451" i="144"/>
  <c r="S451" i="144"/>
  <c r="R451" i="144"/>
  <c r="Q451" i="144"/>
  <c r="O475" i="144"/>
  <c r="S475" i="144"/>
  <c r="R475" i="144"/>
  <c r="Q475" i="144"/>
  <c r="S512" i="144"/>
  <c r="R512" i="144"/>
  <c r="Q512" i="144"/>
  <c r="S536" i="144"/>
  <c r="R536" i="144"/>
  <c r="Q536" i="144"/>
  <c r="P560" i="144"/>
  <c r="S560" i="144"/>
  <c r="R560" i="144"/>
  <c r="Q560" i="144"/>
  <c r="S584" i="144"/>
  <c r="R584" i="144"/>
  <c r="Q584" i="144"/>
  <c r="O620" i="144"/>
  <c r="S620" i="144"/>
  <c r="R620" i="144"/>
  <c r="Q620" i="144"/>
  <c r="S644" i="144"/>
  <c r="R644" i="144"/>
  <c r="Q644" i="144"/>
  <c r="O668" i="144"/>
  <c r="S668" i="144"/>
  <c r="R668" i="144"/>
  <c r="Q668" i="144"/>
  <c r="S716" i="144"/>
  <c r="R716" i="144"/>
  <c r="Q716" i="144"/>
  <c r="P764" i="144"/>
  <c r="S764" i="144"/>
  <c r="Q764" i="144"/>
  <c r="R764" i="144"/>
  <c r="S812" i="144"/>
  <c r="R812" i="144"/>
  <c r="O908" i="144"/>
  <c r="S908" i="144"/>
  <c r="R908" i="144"/>
  <c r="S8" i="144"/>
  <c r="R8" i="144"/>
  <c r="Q8" i="144"/>
  <c r="O20" i="144"/>
  <c r="S20" i="144"/>
  <c r="R20" i="144"/>
  <c r="Q20" i="144"/>
  <c r="N32" i="144"/>
  <c r="S32" i="144"/>
  <c r="R32" i="144"/>
  <c r="Q32" i="144"/>
  <c r="O44" i="144"/>
  <c r="S44" i="144"/>
  <c r="R44" i="144"/>
  <c r="S56" i="144"/>
  <c r="R56" i="144"/>
  <c r="Q56" i="144"/>
  <c r="O68" i="144"/>
  <c r="S68" i="144"/>
  <c r="R68" i="144"/>
  <c r="Q68" i="144"/>
  <c r="S80" i="144"/>
  <c r="R80" i="144"/>
  <c r="S92" i="144"/>
  <c r="R92" i="144"/>
  <c r="Q92" i="144"/>
  <c r="S104" i="144"/>
  <c r="Q104" i="144"/>
  <c r="R104" i="144"/>
  <c r="O116" i="144"/>
  <c r="S116" i="144"/>
  <c r="R116" i="144"/>
  <c r="Q116" i="144"/>
  <c r="O128" i="144"/>
  <c r="S128" i="144"/>
  <c r="R128" i="144"/>
  <c r="P140" i="144"/>
  <c r="S140" i="144"/>
  <c r="R140" i="144"/>
  <c r="Q140" i="144"/>
  <c r="S152" i="144"/>
  <c r="R152" i="144"/>
  <c r="Q152" i="144"/>
  <c r="O164" i="144"/>
  <c r="S164" i="144"/>
  <c r="R164" i="144"/>
  <c r="Q164" i="144"/>
  <c r="N176" i="144"/>
  <c r="S176" i="144"/>
  <c r="R176" i="144"/>
  <c r="O188" i="144"/>
  <c r="S188" i="144"/>
  <c r="R188" i="144"/>
  <c r="Q188" i="144"/>
  <c r="S200" i="144"/>
  <c r="R200" i="144"/>
  <c r="Q200" i="144"/>
  <c r="O212" i="144"/>
  <c r="S212" i="144"/>
  <c r="R212" i="144"/>
  <c r="Q212" i="144"/>
  <c r="O224" i="144"/>
  <c r="S224" i="144"/>
  <c r="R224" i="144"/>
  <c r="S236" i="144"/>
  <c r="R236" i="144"/>
  <c r="Q236" i="144"/>
  <c r="S248" i="144"/>
  <c r="R248" i="144"/>
  <c r="Q248" i="144"/>
  <c r="O260" i="144"/>
  <c r="S260" i="144"/>
  <c r="R260" i="144"/>
  <c r="Q260" i="144"/>
  <c r="P272" i="144"/>
  <c r="S272" i="144"/>
  <c r="R272" i="144"/>
  <c r="S284" i="144"/>
  <c r="R284" i="144"/>
  <c r="Q284" i="144"/>
  <c r="S296" i="144"/>
  <c r="R296" i="144"/>
  <c r="Q296" i="144"/>
  <c r="S308" i="144"/>
  <c r="R308" i="144"/>
  <c r="Q308" i="144"/>
  <c r="O320" i="144"/>
  <c r="S320" i="144"/>
  <c r="R320" i="144"/>
  <c r="S332" i="144"/>
  <c r="R332" i="144"/>
  <c r="Q332" i="144"/>
  <c r="S344" i="144"/>
  <c r="R344" i="144"/>
  <c r="Q344" i="144"/>
  <c r="O356" i="144"/>
  <c r="S356" i="144"/>
  <c r="R356" i="144"/>
  <c r="Q356" i="144"/>
  <c r="S368" i="144"/>
  <c r="R368" i="144"/>
  <c r="O380" i="144"/>
  <c r="S380" i="144"/>
  <c r="R380" i="144"/>
  <c r="Q380" i="144"/>
  <c r="S392" i="144"/>
  <c r="Q392" i="144"/>
  <c r="R392" i="144"/>
  <c r="S404" i="144"/>
  <c r="R404" i="144"/>
  <c r="Q404" i="144"/>
  <c r="P416" i="144"/>
  <c r="S416" i="144"/>
  <c r="R416" i="144"/>
  <c r="Q416" i="144"/>
  <c r="N428" i="144"/>
  <c r="S428" i="144"/>
  <c r="R428" i="144"/>
  <c r="S440" i="144"/>
  <c r="R440" i="144"/>
  <c r="Q440" i="144"/>
  <c r="O452" i="144"/>
  <c r="S452" i="144"/>
  <c r="R452" i="144"/>
  <c r="Q452" i="144"/>
  <c r="S464" i="144"/>
  <c r="R464" i="144"/>
  <c r="Q464" i="144"/>
  <c r="S476" i="144"/>
  <c r="R476" i="144"/>
  <c r="Q476" i="144"/>
  <c r="O489" i="144"/>
  <c r="S489" i="144"/>
  <c r="R489" i="144"/>
  <c r="Q489" i="144"/>
  <c r="S501" i="144"/>
  <c r="R501" i="144"/>
  <c r="Q501" i="144"/>
  <c r="S513" i="144"/>
  <c r="R513" i="144"/>
  <c r="Q513" i="144"/>
  <c r="S525" i="144"/>
  <c r="R525" i="144"/>
  <c r="Q525" i="144"/>
  <c r="S537" i="144"/>
  <c r="R537" i="144"/>
  <c r="Q537" i="144"/>
  <c r="S549" i="144"/>
  <c r="R549" i="144"/>
  <c r="Q549" i="144"/>
  <c r="S561" i="144"/>
  <c r="R561" i="144"/>
  <c r="Q561" i="144"/>
  <c r="S573" i="144"/>
  <c r="R573" i="144"/>
  <c r="Q573" i="144"/>
  <c r="O585" i="144"/>
  <c r="S585" i="144"/>
  <c r="R585" i="144"/>
  <c r="Q585" i="144"/>
  <c r="S597" i="144"/>
  <c r="R597" i="144"/>
  <c r="Q597" i="144"/>
  <c r="S609" i="144"/>
  <c r="R609" i="144"/>
  <c r="Q609" i="144"/>
  <c r="S621" i="144"/>
  <c r="R621" i="144"/>
  <c r="Q621" i="144"/>
  <c r="S633" i="144"/>
  <c r="R633" i="144"/>
  <c r="Q633" i="144"/>
  <c r="S645" i="144"/>
  <c r="R645" i="144"/>
  <c r="Q645" i="144"/>
  <c r="S657" i="144"/>
  <c r="R657" i="144"/>
  <c r="Q657" i="144"/>
  <c r="S669" i="144"/>
  <c r="R669" i="144"/>
  <c r="Q669" i="144"/>
  <c r="O681" i="144"/>
  <c r="S681" i="144"/>
  <c r="Q681" i="144"/>
  <c r="R681" i="144"/>
  <c r="S693" i="144"/>
  <c r="R693" i="144"/>
  <c r="Q693" i="144"/>
  <c r="S705" i="144"/>
  <c r="R705" i="144"/>
  <c r="Q705" i="144"/>
  <c r="S717" i="144"/>
  <c r="R717" i="144"/>
  <c r="Q717" i="144"/>
  <c r="S729" i="144"/>
  <c r="R729" i="144"/>
  <c r="Q729" i="144"/>
  <c r="S741" i="144"/>
  <c r="R741" i="144"/>
  <c r="Q741" i="144"/>
  <c r="S753" i="144"/>
  <c r="R753" i="144"/>
  <c r="Q753" i="144"/>
  <c r="S765" i="144"/>
  <c r="R765" i="144"/>
  <c r="Q765" i="144"/>
  <c r="S777" i="144"/>
  <c r="R777" i="144"/>
  <c r="Q777" i="144"/>
  <c r="S789" i="144"/>
  <c r="R789" i="144"/>
  <c r="S801" i="144"/>
  <c r="R801" i="144"/>
  <c r="S813" i="144"/>
  <c r="R813" i="144"/>
  <c r="S825" i="144"/>
  <c r="R825" i="144"/>
  <c r="S837" i="144"/>
  <c r="R837" i="144"/>
  <c r="S849" i="144"/>
  <c r="R849" i="144"/>
  <c r="S861" i="144"/>
  <c r="R861" i="144"/>
  <c r="O873" i="144"/>
  <c r="S873" i="144"/>
  <c r="R873" i="144"/>
  <c r="S885" i="144"/>
  <c r="R885" i="144"/>
  <c r="S897" i="144"/>
  <c r="R897" i="144"/>
  <c r="S909" i="144"/>
  <c r="R909" i="144"/>
  <c r="O921" i="144"/>
  <c r="S921" i="144"/>
  <c r="R921" i="144"/>
  <c r="S933" i="144"/>
  <c r="R933" i="144"/>
  <c r="S945" i="144"/>
  <c r="R945" i="144"/>
  <c r="S957" i="144"/>
  <c r="R957" i="144"/>
  <c r="P969" i="144"/>
  <c r="S969" i="144"/>
  <c r="R969" i="144"/>
  <c r="N981" i="144"/>
  <c r="S981" i="144"/>
  <c r="R981" i="144"/>
  <c r="S993" i="144"/>
  <c r="R993" i="144"/>
  <c r="S1005" i="144"/>
  <c r="R1005" i="144"/>
  <c r="S1017" i="144"/>
  <c r="R1017" i="144"/>
  <c r="S1029" i="144"/>
  <c r="R1029" i="144"/>
  <c r="S1041" i="144"/>
  <c r="R1041" i="144"/>
  <c r="S1053" i="144"/>
  <c r="R1053" i="144"/>
  <c r="S1065" i="144"/>
  <c r="R1065" i="144"/>
  <c r="S1077" i="144"/>
  <c r="R1077" i="144"/>
  <c r="S1089" i="144"/>
  <c r="R1089" i="144"/>
  <c r="N1101" i="144"/>
  <c r="S1101" i="144"/>
  <c r="R1101" i="144"/>
  <c r="S1113" i="144"/>
  <c r="R1113" i="144"/>
  <c r="S1137" i="144"/>
  <c r="R1137" i="144"/>
  <c r="S1149" i="144"/>
  <c r="R1149" i="144"/>
  <c r="S1161" i="144"/>
  <c r="R1161" i="144"/>
  <c r="S1173" i="144"/>
  <c r="R1173" i="144"/>
  <c r="S1197" i="144"/>
  <c r="R1197" i="144"/>
  <c r="O1209" i="144"/>
  <c r="S1209" i="144"/>
  <c r="R1209" i="144"/>
  <c r="S1221" i="144"/>
  <c r="R1221" i="144"/>
  <c r="S1233" i="144"/>
  <c r="R1233" i="144"/>
  <c r="S1245" i="144"/>
  <c r="R1245" i="144"/>
  <c r="P1257" i="144"/>
  <c r="S1257" i="144"/>
  <c r="R1257" i="144"/>
  <c r="N1269" i="144"/>
  <c r="S1269" i="144"/>
  <c r="R1269" i="144"/>
  <c r="O1281" i="144"/>
  <c r="S1281" i="144"/>
  <c r="R1281" i="144"/>
  <c r="S1293" i="144"/>
  <c r="R1293" i="144"/>
  <c r="O1305" i="144"/>
  <c r="S1305" i="144"/>
  <c r="R1305" i="144"/>
  <c r="S1317" i="144"/>
  <c r="R1317" i="144"/>
  <c r="O1329" i="144"/>
  <c r="S1329" i="144"/>
  <c r="R1329" i="144"/>
  <c r="N1341" i="144"/>
  <c r="S1341" i="144"/>
  <c r="R1341" i="144"/>
  <c r="S1353" i="144"/>
  <c r="R1353" i="144"/>
  <c r="S1365" i="144"/>
  <c r="R1365" i="144"/>
  <c r="P1377" i="144"/>
  <c r="S1377" i="144"/>
  <c r="R1377" i="144"/>
  <c r="N1389" i="144"/>
  <c r="S1389" i="144"/>
  <c r="R1389" i="144"/>
  <c r="O1401" i="144"/>
  <c r="S1401" i="144"/>
  <c r="R1401" i="144"/>
  <c r="N1413" i="144"/>
  <c r="S1413" i="144"/>
  <c r="R1413" i="144"/>
  <c r="O1425" i="144"/>
  <c r="S1425" i="144"/>
  <c r="R1425" i="144"/>
  <c r="S1437" i="144"/>
  <c r="R1437" i="144"/>
  <c r="O1449" i="144"/>
  <c r="S1449" i="144"/>
  <c r="R1449" i="144"/>
  <c r="S1461" i="144"/>
  <c r="R1461" i="144"/>
  <c r="P1473" i="144"/>
  <c r="S1473" i="144"/>
  <c r="R1473" i="144"/>
  <c r="S1485" i="144"/>
  <c r="R1485" i="144"/>
  <c r="O1497" i="144"/>
  <c r="S1497" i="144"/>
  <c r="R1497" i="144"/>
  <c r="O1509" i="144"/>
  <c r="S1509" i="144"/>
  <c r="R1509" i="144"/>
  <c r="O1521" i="144"/>
  <c r="S1521" i="144"/>
  <c r="R1521" i="144"/>
  <c r="S1533" i="144"/>
  <c r="R1533" i="144"/>
  <c r="S1545" i="144"/>
  <c r="R1545" i="144"/>
  <c r="N1557" i="144"/>
  <c r="S1557" i="144"/>
  <c r="R1557" i="144"/>
  <c r="O1569" i="144"/>
  <c r="S1569" i="144"/>
  <c r="R1569" i="144"/>
  <c r="P1581" i="144"/>
  <c r="S1581" i="144"/>
  <c r="R1581" i="144"/>
  <c r="O1593" i="144"/>
  <c r="S1593" i="144"/>
  <c r="R1593" i="144"/>
  <c r="S1605" i="144"/>
  <c r="R1605" i="144"/>
  <c r="O1617" i="144"/>
  <c r="S1617" i="144"/>
  <c r="R1617" i="144"/>
  <c r="N1629" i="144"/>
  <c r="S1629" i="144"/>
  <c r="R1629" i="144"/>
  <c r="N1641" i="144"/>
  <c r="S1641" i="144"/>
  <c r="R1641" i="144"/>
  <c r="P1653" i="144"/>
  <c r="S1653" i="144"/>
  <c r="R1653" i="144"/>
  <c r="P1665" i="144"/>
  <c r="S1665" i="144"/>
  <c r="R1665" i="144"/>
  <c r="N1677" i="144"/>
  <c r="S1677" i="144"/>
  <c r="R1677" i="144"/>
  <c r="P1689" i="144"/>
  <c r="S1689" i="144"/>
  <c r="R1689" i="144"/>
  <c r="O1701" i="144"/>
  <c r="S1701" i="144"/>
  <c r="S1713" i="144"/>
  <c r="R1713" i="144"/>
  <c r="P1725" i="144"/>
  <c r="S1725" i="144"/>
  <c r="S1737" i="144"/>
  <c r="R1737" i="144"/>
  <c r="Q1732" i="144"/>
  <c r="Q1587" i="144"/>
  <c r="Q1569" i="144"/>
  <c r="Q1443" i="144"/>
  <c r="Q1425" i="144"/>
  <c r="Q1343" i="144"/>
  <c r="Q1299" i="144"/>
  <c r="Q1281" i="144"/>
  <c r="Q1197" i="144"/>
  <c r="Q1173" i="144"/>
  <c r="Q1149" i="144"/>
  <c r="Q1125" i="144"/>
  <c r="Q1101" i="144"/>
  <c r="Q1077" i="144"/>
  <c r="Q1053" i="144"/>
  <c r="Q1029" i="144"/>
  <c r="Q1005" i="144"/>
  <c r="Q981" i="144"/>
  <c r="Q957" i="144"/>
  <c r="Q933" i="144"/>
  <c r="Q909" i="144"/>
  <c r="Q885" i="144"/>
  <c r="Q861" i="144"/>
  <c r="Q837" i="144"/>
  <c r="Q813" i="144"/>
  <c r="Q789" i="144"/>
  <c r="Q320" i="144"/>
  <c r="Q128" i="144"/>
  <c r="R1725" i="144"/>
  <c r="R1635" i="144"/>
  <c r="R1243" i="144"/>
  <c r="S939" i="144"/>
  <c r="Q939" i="144"/>
  <c r="S975" i="144"/>
  <c r="Q975" i="144"/>
  <c r="R975" i="144"/>
  <c r="S1011" i="144"/>
  <c r="R1011" i="144"/>
  <c r="Q1011" i="144"/>
  <c r="P1047" i="144"/>
  <c r="S1047" i="144"/>
  <c r="R1047" i="144"/>
  <c r="Q1047" i="144"/>
  <c r="S1071" i="144"/>
  <c r="R1071" i="144"/>
  <c r="Q1071" i="144"/>
  <c r="S1095" i="144"/>
  <c r="Q1095" i="144"/>
  <c r="R1095" i="144"/>
  <c r="R1131" i="144"/>
  <c r="S1131" i="144"/>
  <c r="Q1131" i="144"/>
  <c r="P1155" i="144"/>
  <c r="S1155" i="144"/>
  <c r="Q1155" i="144"/>
  <c r="R1155" i="144"/>
  <c r="S1167" i="144"/>
  <c r="Q1167" i="144"/>
  <c r="R1167" i="144"/>
  <c r="R1191" i="144"/>
  <c r="Q1191" i="144"/>
  <c r="S1191" i="144"/>
  <c r="S1203" i="144"/>
  <c r="R1203" i="144"/>
  <c r="Q1203" i="144"/>
  <c r="S1215" i="144"/>
  <c r="R1215" i="144"/>
  <c r="S1263" i="144"/>
  <c r="R1263" i="144"/>
  <c r="P1503" i="144"/>
  <c r="S1503" i="144"/>
  <c r="R1503" i="144"/>
  <c r="N1551" i="144"/>
  <c r="S1551" i="144"/>
  <c r="R1551" i="144"/>
  <c r="Q1371" i="144"/>
  <c r="Q1227" i="144"/>
  <c r="S30" i="144"/>
  <c r="R30" i="144"/>
  <c r="Q30" i="144"/>
  <c r="S66" i="144"/>
  <c r="R66" i="144"/>
  <c r="Q66" i="144"/>
  <c r="S102" i="144"/>
  <c r="Q102" i="144"/>
  <c r="R102" i="144"/>
  <c r="S138" i="144"/>
  <c r="R138" i="144"/>
  <c r="Q138" i="144"/>
  <c r="O162" i="144"/>
  <c r="S162" i="144"/>
  <c r="Q162" i="144"/>
  <c r="R162" i="144"/>
  <c r="S174" i="144"/>
  <c r="R174" i="144"/>
  <c r="Q174" i="144"/>
  <c r="S198" i="144"/>
  <c r="Q198" i="144"/>
  <c r="S222" i="144"/>
  <c r="R222" i="144"/>
  <c r="Q222" i="144"/>
  <c r="S258" i="144"/>
  <c r="R258" i="144"/>
  <c r="Q258" i="144"/>
  <c r="S282" i="144"/>
  <c r="R282" i="144"/>
  <c r="Q282" i="144"/>
  <c r="S306" i="144"/>
  <c r="R306" i="144"/>
  <c r="Q306" i="144"/>
  <c r="S342" i="144"/>
  <c r="R342" i="144"/>
  <c r="Q342" i="144"/>
  <c r="S366" i="144"/>
  <c r="R366" i="144"/>
  <c r="Q366" i="144"/>
  <c r="S390" i="144"/>
  <c r="R390" i="144"/>
  <c r="Q390" i="144"/>
  <c r="S414" i="144"/>
  <c r="R414" i="144"/>
  <c r="Q414" i="144"/>
  <c r="R426" i="144"/>
  <c r="S426" i="144"/>
  <c r="Q426" i="144"/>
  <c r="S450" i="144"/>
  <c r="Q450" i="144"/>
  <c r="S487" i="144"/>
  <c r="R487" i="144"/>
  <c r="Q487" i="144"/>
  <c r="S511" i="144"/>
  <c r="R511" i="144"/>
  <c r="Q511" i="144"/>
  <c r="S535" i="144"/>
  <c r="R535" i="144"/>
  <c r="Q535" i="144"/>
  <c r="S559" i="144"/>
  <c r="R559" i="144"/>
  <c r="Q559" i="144"/>
  <c r="S583" i="144"/>
  <c r="R583" i="144"/>
  <c r="Q583" i="144"/>
  <c r="S619" i="144"/>
  <c r="R619" i="144"/>
  <c r="Q619" i="144"/>
  <c r="S655" i="144"/>
  <c r="R655" i="144"/>
  <c r="Q655" i="144"/>
  <c r="S679" i="144"/>
  <c r="R679" i="144"/>
  <c r="Q679" i="144"/>
  <c r="S703" i="144"/>
  <c r="R703" i="144"/>
  <c r="Q703" i="144"/>
  <c r="S727" i="144"/>
  <c r="R727" i="144"/>
  <c r="Q727" i="144"/>
  <c r="S751" i="144"/>
  <c r="R751" i="144"/>
  <c r="Q751" i="144"/>
  <c r="S775" i="144"/>
  <c r="R775" i="144"/>
  <c r="Q775" i="144"/>
  <c r="R799" i="144"/>
  <c r="S799" i="144"/>
  <c r="Q799" i="144"/>
  <c r="S823" i="144"/>
  <c r="R823" i="144"/>
  <c r="Q823" i="144"/>
  <c r="S847" i="144"/>
  <c r="R847" i="144"/>
  <c r="Q847" i="144"/>
  <c r="R871" i="144"/>
  <c r="S871" i="144"/>
  <c r="Q871" i="144"/>
  <c r="S895" i="144"/>
  <c r="R895" i="144"/>
  <c r="Q895" i="144"/>
  <c r="R919" i="144"/>
  <c r="S919" i="144"/>
  <c r="Q919" i="144"/>
  <c r="S943" i="144"/>
  <c r="R943" i="144"/>
  <c r="Q943" i="144"/>
  <c r="S979" i="144"/>
  <c r="R979" i="144"/>
  <c r="Q979" i="144"/>
  <c r="S1111" i="144"/>
  <c r="Q1111" i="144"/>
  <c r="R1111" i="144"/>
  <c r="S55" i="144"/>
  <c r="R55" i="144"/>
  <c r="Q55" i="144"/>
  <c r="O115" i="144"/>
  <c r="S115" i="144"/>
  <c r="R115" i="144"/>
  <c r="Q115" i="144"/>
  <c r="O163" i="144"/>
  <c r="S163" i="144"/>
  <c r="Q163" i="144"/>
  <c r="R163" i="144"/>
  <c r="O211" i="144"/>
  <c r="S211" i="144"/>
  <c r="R211" i="144"/>
  <c r="Q211" i="144"/>
  <c r="O247" i="144"/>
  <c r="S247" i="144"/>
  <c r="R247" i="144"/>
  <c r="Q247" i="144"/>
  <c r="N295" i="144"/>
  <c r="S295" i="144"/>
  <c r="R295" i="144"/>
  <c r="Q295" i="144"/>
  <c r="N367" i="144"/>
  <c r="S367" i="144"/>
  <c r="R367" i="144"/>
  <c r="Q367" i="144"/>
  <c r="P680" i="144"/>
  <c r="S680" i="144"/>
  <c r="Q680" i="144"/>
  <c r="R680" i="144"/>
  <c r="Q1383" i="144"/>
  <c r="Q863" i="144"/>
  <c r="Q267" i="144"/>
  <c r="S9" i="144"/>
  <c r="R9" i="144"/>
  <c r="Q9" i="144"/>
  <c r="O21" i="144"/>
  <c r="S21" i="144"/>
  <c r="R21" i="144"/>
  <c r="L33" i="144"/>
  <c r="S33" i="144"/>
  <c r="R33" i="144"/>
  <c r="Q33" i="144"/>
  <c r="S45" i="144"/>
  <c r="R45" i="144"/>
  <c r="S57" i="144"/>
  <c r="R57" i="144"/>
  <c r="Q57" i="144"/>
  <c r="O69" i="144"/>
  <c r="S69" i="144"/>
  <c r="R69" i="144"/>
  <c r="Q69" i="144"/>
  <c r="S81" i="144"/>
  <c r="R81" i="144"/>
  <c r="Q81" i="144"/>
  <c r="S93" i="144"/>
  <c r="R93" i="144"/>
  <c r="S105" i="144"/>
  <c r="R105" i="144"/>
  <c r="Q105" i="144"/>
  <c r="L117" i="144"/>
  <c r="S117" i="144"/>
  <c r="R117" i="144"/>
  <c r="Q117" i="144"/>
  <c r="S129" i="144"/>
  <c r="R129" i="144"/>
  <c r="Q129" i="144"/>
  <c r="S141" i="144"/>
  <c r="R141" i="144"/>
  <c r="O153" i="144"/>
  <c r="S153" i="144"/>
  <c r="R153" i="144"/>
  <c r="Q153" i="144"/>
  <c r="S165" i="144"/>
  <c r="R165" i="144"/>
  <c r="Q165" i="144"/>
  <c r="O177" i="144"/>
  <c r="S177" i="144"/>
  <c r="R177" i="144"/>
  <c r="Q177" i="144"/>
  <c r="S189" i="144"/>
  <c r="R189" i="144"/>
  <c r="O201" i="144"/>
  <c r="S201" i="144"/>
  <c r="R201" i="144"/>
  <c r="Q201" i="144"/>
  <c r="S213" i="144"/>
  <c r="R213" i="144"/>
  <c r="Q213" i="144"/>
  <c r="O225" i="144"/>
  <c r="S225" i="144"/>
  <c r="R225" i="144"/>
  <c r="Q225" i="144"/>
  <c r="S237" i="144"/>
  <c r="R237" i="144"/>
  <c r="O249" i="144"/>
  <c r="S249" i="144"/>
  <c r="R249" i="144"/>
  <c r="Q249" i="144"/>
  <c r="S261" i="144"/>
  <c r="R261" i="144"/>
  <c r="Q261" i="144"/>
  <c r="S273" i="144"/>
  <c r="R273" i="144"/>
  <c r="Q273" i="144"/>
  <c r="S285" i="144"/>
  <c r="R285" i="144"/>
  <c r="O297" i="144"/>
  <c r="S297" i="144"/>
  <c r="R297" i="144"/>
  <c r="Q297" i="144"/>
  <c r="S309" i="144"/>
  <c r="R309" i="144"/>
  <c r="Q309" i="144"/>
  <c r="S321" i="144"/>
  <c r="R321" i="144"/>
  <c r="Q321" i="144"/>
  <c r="S333" i="144"/>
  <c r="R333" i="144"/>
  <c r="O345" i="144"/>
  <c r="S345" i="144"/>
  <c r="R345" i="144"/>
  <c r="Q345" i="144"/>
  <c r="S357" i="144"/>
  <c r="R357" i="144"/>
  <c r="Q357" i="144"/>
  <c r="O369" i="144"/>
  <c r="S369" i="144"/>
  <c r="R369" i="144"/>
  <c r="Q369" i="144"/>
  <c r="S381" i="144"/>
  <c r="R381" i="144"/>
  <c r="O393" i="144"/>
  <c r="S393" i="144"/>
  <c r="R393" i="144"/>
  <c r="Q393" i="144"/>
  <c r="S405" i="144"/>
  <c r="R405" i="144"/>
  <c r="Q405" i="144"/>
  <c r="O417" i="144"/>
  <c r="S417" i="144"/>
  <c r="R417" i="144"/>
  <c r="Q417" i="144"/>
  <c r="S429" i="144"/>
  <c r="R429" i="144"/>
  <c r="O441" i="144"/>
  <c r="S441" i="144"/>
  <c r="R441" i="144"/>
  <c r="S453" i="144"/>
  <c r="R453" i="144"/>
  <c r="Q453" i="144"/>
  <c r="S465" i="144"/>
  <c r="R465" i="144"/>
  <c r="Q465" i="144"/>
  <c r="S477" i="144"/>
  <c r="R477" i="144"/>
  <c r="Q477" i="144"/>
  <c r="S490" i="144"/>
  <c r="R490" i="144"/>
  <c r="Q490" i="144"/>
  <c r="O502" i="144"/>
  <c r="S502" i="144"/>
  <c r="R502" i="144"/>
  <c r="Q502" i="144"/>
  <c r="O514" i="144"/>
  <c r="S514" i="144"/>
  <c r="R514" i="144"/>
  <c r="Q514" i="144"/>
  <c r="S526" i="144"/>
  <c r="R526" i="144"/>
  <c r="Q526" i="144"/>
  <c r="O538" i="144"/>
  <c r="S538" i="144"/>
  <c r="R538" i="144"/>
  <c r="Q538" i="144"/>
  <c r="O550" i="144"/>
  <c r="S550" i="144"/>
  <c r="R550" i="144"/>
  <c r="Q550" i="144"/>
  <c r="O562" i="144"/>
  <c r="S562" i="144"/>
  <c r="R562" i="144"/>
  <c r="Q562" i="144"/>
  <c r="S574" i="144"/>
  <c r="R574" i="144"/>
  <c r="Q574" i="144"/>
  <c r="S586" i="144"/>
  <c r="R586" i="144"/>
  <c r="Q586" i="144"/>
  <c r="O598" i="144"/>
  <c r="S598" i="144"/>
  <c r="R598" i="144"/>
  <c r="Q598" i="144"/>
  <c r="S610" i="144"/>
  <c r="Q610" i="144"/>
  <c r="S622" i="144"/>
  <c r="R622" i="144"/>
  <c r="Q622" i="144"/>
  <c r="O634" i="144"/>
  <c r="S634" i="144"/>
  <c r="R634" i="144"/>
  <c r="Q634" i="144"/>
  <c r="O646" i="144"/>
  <c r="S646" i="144"/>
  <c r="R646" i="144"/>
  <c r="Q646" i="144"/>
  <c r="S658" i="144"/>
  <c r="R658" i="144"/>
  <c r="Q658" i="144"/>
  <c r="S670" i="144"/>
  <c r="R670" i="144"/>
  <c r="Q670" i="144"/>
  <c r="S682" i="144"/>
  <c r="R682" i="144"/>
  <c r="Q682" i="144"/>
  <c r="O694" i="144"/>
  <c r="S694" i="144"/>
  <c r="R694" i="144"/>
  <c r="Q694" i="144"/>
  <c r="O706" i="144"/>
  <c r="S706" i="144"/>
  <c r="R706" i="144"/>
  <c r="Q706" i="144"/>
  <c r="S718" i="144"/>
  <c r="R718" i="144"/>
  <c r="Q718" i="144"/>
  <c r="O730" i="144"/>
  <c r="S730" i="144"/>
  <c r="R730" i="144"/>
  <c r="Q730" i="144"/>
  <c r="O742" i="144"/>
  <c r="S742" i="144"/>
  <c r="R742" i="144"/>
  <c r="Q742" i="144"/>
  <c r="S754" i="144"/>
  <c r="R754" i="144"/>
  <c r="Q754" i="144"/>
  <c r="S766" i="144"/>
  <c r="R766" i="144"/>
  <c r="Q766" i="144"/>
  <c r="O778" i="144"/>
  <c r="S778" i="144"/>
  <c r="R778" i="144"/>
  <c r="Q778" i="144"/>
  <c r="O790" i="144"/>
  <c r="S790" i="144"/>
  <c r="R790" i="144"/>
  <c r="Q790" i="144"/>
  <c r="S802" i="144"/>
  <c r="R802" i="144"/>
  <c r="Q802" i="144"/>
  <c r="N814" i="144"/>
  <c r="S814" i="144"/>
  <c r="R814" i="144"/>
  <c r="Q814" i="144"/>
  <c r="S826" i="144"/>
  <c r="R826" i="144"/>
  <c r="Q826" i="144"/>
  <c r="O838" i="144"/>
  <c r="S838" i="144"/>
  <c r="R838" i="144"/>
  <c r="Q838" i="144"/>
  <c r="S850" i="144"/>
  <c r="R850" i="144"/>
  <c r="Q850" i="144"/>
  <c r="N862" i="144"/>
  <c r="S862" i="144"/>
  <c r="Q862" i="144"/>
  <c r="O874" i="144"/>
  <c r="S874" i="144"/>
  <c r="R874" i="144"/>
  <c r="Q874" i="144"/>
  <c r="O886" i="144"/>
  <c r="S886" i="144"/>
  <c r="R886" i="144"/>
  <c r="Q886" i="144"/>
  <c r="O898" i="144"/>
  <c r="S898" i="144"/>
  <c r="R898" i="144"/>
  <c r="Q898" i="144"/>
  <c r="S910" i="144"/>
  <c r="R910" i="144"/>
  <c r="Q910" i="144"/>
  <c r="O922" i="144"/>
  <c r="S922" i="144"/>
  <c r="R922" i="144"/>
  <c r="Q922" i="144"/>
  <c r="O934" i="144"/>
  <c r="S934" i="144"/>
  <c r="R934" i="144"/>
  <c r="Q934" i="144"/>
  <c r="O946" i="144"/>
  <c r="S946" i="144"/>
  <c r="R946" i="144"/>
  <c r="Q946" i="144"/>
  <c r="N958" i="144"/>
  <c r="S958" i="144"/>
  <c r="R958" i="144"/>
  <c r="Q958" i="144"/>
  <c r="P970" i="144"/>
  <c r="S970" i="144"/>
  <c r="R970" i="144"/>
  <c r="Q970" i="144"/>
  <c r="O982" i="144"/>
  <c r="S982" i="144"/>
  <c r="R982" i="144"/>
  <c r="Q982" i="144"/>
  <c r="O994" i="144"/>
  <c r="S994" i="144"/>
  <c r="Q994" i="144"/>
  <c r="R994" i="144"/>
  <c r="N1006" i="144"/>
  <c r="S1006" i="144"/>
  <c r="R1006" i="144"/>
  <c r="Q1006" i="144"/>
  <c r="S1018" i="144"/>
  <c r="R1018" i="144"/>
  <c r="Q1018" i="144"/>
  <c r="O1030" i="144"/>
  <c r="S1030" i="144"/>
  <c r="R1030" i="144"/>
  <c r="Q1030" i="144"/>
  <c r="P1042" i="144"/>
  <c r="S1042" i="144"/>
  <c r="R1042" i="144"/>
  <c r="Q1042" i="144"/>
  <c r="S1054" i="144"/>
  <c r="R1054" i="144"/>
  <c r="Q1054" i="144"/>
  <c r="S1066" i="144"/>
  <c r="R1066" i="144"/>
  <c r="Q1066" i="144"/>
  <c r="O1078" i="144"/>
  <c r="S1078" i="144"/>
  <c r="R1078" i="144"/>
  <c r="Q1078" i="144"/>
  <c r="O1090" i="144"/>
  <c r="S1090" i="144"/>
  <c r="R1090" i="144"/>
  <c r="Q1090" i="144"/>
  <c r="N1102" i="144"/>
  <c r="S1102" i="144"/>
  <c r="R1102" i="144"/>
  <c r="Q1102" i="144"/>
  <c r="S1114" i="144"/>
  <c r="R1114" i="144"/>
  <c r="Q1114" i="144"/>
  <c r="O1126" i="144"/>
  <c r="S1126" i="144"/>
  <c r="Q1126" i="144"/>
  <c r="O1138" i="144"/>
  <c r="S1138" i="144"/>
  <c r="R1138" i="144"/>
  <c r="Q1138" i="144"/>
  <c r="S1150" i="144"/>
  <c r="R1150" i="144"/>
  <c r="Q1150" i="144"/>
  <c r="O1162" i="144"/>
  <c r="S1162" i="144"/>
  <c r="R1162" i="144"/>
  <c r="Q1162" i="144"/>
  <c r="O1174" i="144"/>
  <c r="S1174" i="144"/>
  <c r="R1174" i="144"/>
  <c r="Q1174" i="144"/>
  <c r="O1186" i="144"/>
  <c r="S1186" i="144"/>
  <c r="R1186" i="144"/>
  <c r="Q1186" i="144"/>
  <c r="N1198" i="144"/>
  <c r="S1198" i="144"/>
  <c r="R1198" i="144"/>
  <c r="Q1198" i="144"/>
  <c r="P1210" i="144"/>
  <c r="S1210" i="144"/>
  <c r="R1210" i="144"/>
  <c r="Q1210" i="144"/>
  <c r="O1222" i="144"/>
  <c r="S1222" i="144"/>
  <c r="R1222" i="144"/>
  <c r="Q1222" i="144"/>
  <c r="S1234" i="144"/>
  <c r="R1234" i="144"/>
  <c r="Q1234" i="144"/>
  <c r="N1246" i="144"/>
  <c r="S1246" i="144"/>
  <c r="R1246" i="144"/>
  <c r="Q1246" i="144"/>
  <c r="P1258" i="144"/>
  <c r="S1258" i="144"/>
  <c r="R1258" i="144"/>
  <c r="Q1258" i="144"/>
  <c r="O1270" i="144"/>
  <c r="S1270" i="144"/>
  <c r="R1270" i="144"/>
  <c r="Q1270" i="144"/>
  <c r="O1282" i="144"/>
  <c r="S1282" i="144"/>
  <c r="R1282" i="144"/>
  <c r="Q1282" i="144"/>
  <c r="N1294" i="144"/>
  <c r="S1294" i="144"/>
  <c r="R1294" i="144"/>
  <c r="Q1294" i="144"/>
  <c r="O1306" i="144"/>
  <c r="S1306" i="144"/>
  <c r="R1306" i="144"/>
  <c r="Q1306" i="144"/>
  <c r="O1318" i="144"/>
  <c r="S1318" i="144"/>
  <c r="R1318" i="144"/>
  <c r="Q1318" i="144"/>
  <c r="O1330" i="144"/>
  <c r="S1330" i="144"/>
  <c r="R1330" i="144"/>
  <c r="Q1330" i="144"/>
  <c r="N1342" i="144"/>
  <c r="S1342" i="144"/>
  <c r="Q1342" i="144"/>
  <c r="R1342" i="144"/>
  <c r="S1354" i="144"/>
  <c r="Q1354" i="144"/>
  <c r="O1366" i="144"/>
  <c r="S1366" i="144"/>
  <c r="R1366" i="144"/>
  <c r="Q1366" i="144"/>
  <c r="O1378" i="144"/>
  <c r="S1378" i="144"/>
  <c r="R1378" i="144"/>
  <c r="Q1378" i="144"/>
  <c r="S1390" i="144"/>
  <c r="R1390" i="144"/>
  <c r="Q1390" i="144"/>
  <c r="O1402" i="144"/>
  <c r="S1402" i="144"/>
  <c r="R1402" i="144"/>
  <c r="Q1402" i="144"/>
  <c r="O1414" i="144"/>
  <c r="S1414" i="144"/>
  <c r="R1414" i="144"/>
  <c r="Q1414" i="144"/>
  <c r="N1426" i="144"/>
  <c r="S1426" i="144"/>
  <c r="R1426" i="144"/>
  <c r="Q1426" i="144"/>
  <c r="S1438" i="144"/>
  <c r="R1438" i="144"/>
  <c r="Q1438" i="144"/>
  <c r="O1450" i="144"/>
  <c r="S1450" i="144"/>
  <c r="R1450" i="144"/>
  <c r="Q1450" i="144"/>
  <c r="S1462" i="144"/>
  <c r="R1462" i="144"/>
  <c r="Q1462" i="144"/>
  <c r="S1474" i="144"/>
  <c r="R1474" i="144"/>
  <c r="Q1474" i="144"/>
  <c r="S1486" i="144"/>
  <c r="R1486" i="144"/>
  <c r="Q1486" i="144"/>
  <c r="O1498" i="144"/>
  <c r="S1498" i="144"/>
  <c r="R1498" i="144"/>
  <c r="Q1498" i="144"/>
  <c r="S1510" i="144"/>
  <c r="R1510" i="144"/>
  <c r="Q1510" i="144"/>
  <c r="S1522" i="144"/>
  <c r="R1522" i="144"/>
  <c r="Q1522" i="144"/>
  <c r="N1534" i="144"/>
  <c r="S1534" i="144"/>
  <c r="R1534" i="144"/>
  <c r="Q1534" i="144"/>
  <c r="P1546" i="144"/>
  <c r="S1546" i="144"/>
  <c r="R1546" i="144"/>
  <c r="Q1546" i="144"/>
  <c r="S1558" i="144"/>
  <c r="R1558" i="144"/>
  <c r="Q1558" i="144"/>
  <c r="O1570" i="144"/>
  <c r="S1570" i="144"/>
  <c r="R1570" i="144"/>
  <c r="Q1570" i="144"/>
  <c r="P1582" i="144"/>
  <c r="S1582" i="144"/>
  <c r="R1582" i="144"/>
  <c r="Q1582" i="144"/>
  <c r="O1594" i="144"/>
  <c r="S1594" i="144"/>
  <c r="R1594" i="144"/>
  <c r="Q1594" i="144"/>
  <c r="N1606" i="144"/>
  <c r="S1606" i="144"/>
  <c r="R1606" i="144"/>
  <c r="Q1606" i="144"/>
  <c r="O1618" i="144"/>
  <c r="S1618" i="144"/>
  <c r="R1618" i="144"/>
  <c r="Q1618" i="144"/>
  <c r="N1630" i="144"/>
  <c r="S1630" i="144"/>
  <c r="R1630" i="144"/>
  <c r="O1642" i="144"/>
  <c r="S1642" i="144"/>
  <c r="R1642" i="144"/>
  <c r="O1654" i="144"/>
  <c r="S1654" i="144"/>
  <c r="R1654" i="144"/>
  <c r="S1666" i="144"/>
  <c r="R1666" i="144"/>
  <c r="N1678" i="144"/>
  <c r="S1678" i="144"/>
  <c r="R1678" i="144"/>
  <c r="O1690" i="144"/>
  <c r="S1690" i="144"/>
  <c r="R1690" i="144"/>
  <c r="O1702" i="144"/>
  <c r="S1702" i="144"/>
  <c r="S1714" i="144"/>
  <c r="R1714" i="144"/>
  <c r="S1726" i="144"/>
  <c r="R1726" i="144"/>
  <c r="N1738" i="144"/>
  <c r="S1738" i="144"/>
  <c r="R1738" i="144"/>
  <c r="O483" i="144"/>
  <c r="S483" i="144"/>
  <c r="R483" i="144"/>
  <c r="Q483" i="144"/>
  <c r="Q1731" i="144"/>
  <c r="Q1701" i="144"/>
  <c r="Q1665" i="144"/>
  <c r="Q1629" i="144"/>
  <c r="Q1503" i="144"/>
  <c r="Q1485" i="144"/>
  <c r="Q1464" i="144"/>
  <c r="Q1359" i="144"/>
  <c r="Q1341" i="144"/>
  <c r="Q1215" i="144"/>
  <c r="Q908" i="144"/>
  <c r="Q812" i="144"/>
  <c r="Q316" i="144"/>
  <c r="Q124" i="144"/>
  <c r="R1719" i="144"/>
  <c r="R1428" i="144"/>
  <c r="R1240" i="144"/>
  <c r="S1529" i="144"/>
  <c r="S1251" i="144"/>
  <c r="R1251" i="144"/>
  <c r="S1275" i="144"/>
  <c r="R1275" i="144"/>
  <c r="S1287" i="144"/>
  <c r="R1287" i="144"/>
  <c r="S1347" i="144"/>
  <c r="R1347" i="144"/>
  <c r="S1599" i="144"/>
  <c r="R1599" i="144"/>
  <c r="N1623" i="144"/>
  <c r="S1623" i="144"/>
  <c r="R1623" i="144"/>
  <c r="S53" i="144"/>
  <c r="R53" i="144"/>
  <c r="Q53" i="144"/>
  <c r="S101" i="144"/>
  <c r="R101" i="144"/>
  <c r="Q101" i="144"/>
  <c r="O149" i="144"/>
  <c r="S149" i="144"/>
  <c r="R149" i="144"/>
  <c r="Q149" i="144"/>
  <c r="O197" i="144"/>
  <c r="S197" i="144"/>
  <c r="Q197" i="144"/>
  <c r="P233" i="144"/>
  <c r="S233" i="144"/>
  <c r="Q233" i="144"/>
  <c r="R233" i="144"/>
  <c r="N281" i="144"/>
  <c r="S281" i="144"/>
  <c r="R281" i="144"/>
  <c r="Q281" i="144"/>
  <c r="O329" i="144"/>
  <c r="S329" i="144"/>
  <c r="R329" i="144"/>
  <c r="Q329" i="144"/>
  <c r="O425" i="144"/>
  <c r="R425" i="144"/>
  <c r="S425" i="144"/>
  <c r="Q425" i="144"/>
  <c r="S774" i="144"/>
  <c r="R774" i="144"/>
  <c r="Q774" i="144"/>
  <c r="Q1551" i="144"/>
  <c r="S18" i="144"/>
  <c r="Q18" i="144"/>
  <c r="R18" i="144"/>
  <c r="S54" i="144"/>
  <c r="R54" i="144"/>
  <c r="Q54" i="144"/>
  <c r="S114" i="144"/>
  <c r="R114" i="144"/>
  <c r="Q114" i="144"/>
  <c r="S234" i="144"/>
  <c r="Q234" i="144"/>
  <c r="R234" i="144"/>
  <c r="S631" i="144"/>
  <c r="R631" i="144"/>
  <c r="Q631" i="144"/>
  <c r="Q1467" i="144"/>
  <c r="S67" i="144"/>
  <c r="R67" i="144"/>
  <c r="Q67" i="144"/>
  <c r="L127" i="144"/>
  <c r="S127" i="144"/>
  <c r="R127" i="144"/>
  <c r="Q127" i="144"/>
  <c r="S175" i="144"/>
  <c r="R175" i="144"/>
  <c r="Q175" i="144"/>
  <c r="O259" i="144"/>
  <c r="R259" i="144"/>
  <c r="S259" i="144"/>
  <c r="Q259" i="144"/>
  <c r="S331" i="144"/>
  <c r="R331" i="144"/>
  <c r="Q331" i="144"/>
  <c r="S379" i="144"/>
  <c r="Q379" i="144"/>
  <c r="R379" i="144"/>
  <c r="S439" i="144"/>
  <c r="R439" i="144"/>
  <c r="Q439" i="144"/>
  <c r="S488" i="144"/>
  <c r="R488" i="144"/>
  <c r="Q488" i="144"/>
  <c r="S548" i="144"/>
  <c r="R548" i="144"/>
  <c r="Q548" i="144"/>
  <c r="N608" i="144"/>
  <c r="S608" i="144"/>
  <c r="R608" i="144"/>
  <c r="Q608" i="144"/>
  <c r="S656" i="144"/>
  <c r="R656" i="144"/>
  <c r="Q656" i="144"/>
  <c r="O692" i="144"/>
  <c r="S692" i="144"/>
  <c r="R692" i="144"/>
  <c r="Q692" i="144"/>
  <c r="O740" i="144"/>
  <c r="S740" i="144"/>
  <c r="R740" i="144"/>
  <c r="Q740" i="144"/>
  <c r="S776" i="144"/>
  <c r="R776" i="144"/>
  <c r="Q776" i="144"/>
  <c r="O788" i="144"/>
  <c r="S788" i="144"/>
  <c r="R788" i="144"/>
  <c r="S824" i="144"/>
  <c r="R824" i="144"/>
  <c r="O836" i="144"/>
  <c r="S836" i="144"/>
  <c r="R836" i="144"/>
  <c r="P848" i="144"/>
  <c r="S848" i="144"/>
  <c r="R848" i="144"/>
  <c r="O860" i="144"/>
  <c r="S860" i="144"/>
  <c r="R860" i="144"/>
  <c r="O872" i="144"/>
  <c r="S872" i="144"/>
  <c r="R872" i="144"/>
  <c r="O884" i="144"/>
  <c r="S884" i="144"/>
  <c r="R884" i="144"/>
  <c r="S896" i="144"/>
  <c r="R896" i="144"/>
  <c r="S920" i="144"/>
  <c r="R920" i="144"/>
  <c r="O932" i="144"/>
  <c r="S932" i="144"/>
  <c r="R932" i="144"/>
  <c r="S956" i="144"/>
  <c r="R956" i="144"/>
  <c r="O968" i="144"/>
  <c r="S968" i="144"/>
  <c r="R968" i="144"/>
  <c r="P980" i="144"/>
  <c r="S980" i="144"/>
  <c r="R980" i="144"/>
  <c r="O992" i="144"/>
  <c r="S992" i="144"/>
  <c r="R992" i="144"/>
  <c r="O1004" i="144"/>
  <c r="S1004" i="144"/>
  <c r="R1004" i="144"/>
  <c r="O1016" i="144"/>
  <c r="S1016" i="144"/>
  <c r="R1016" i="144"/>
  <c r="O1028" i="144"/>
  <c r="S1028" i="144"/>
  <c r="R1028" i="144"/>
  <c r="O1040" i="144"/>
  <c r="S1040" i="144"/>
  <c r="R1040" i="144"/>
  <c r="O1052" i="144"/>
  <c r="S1052" i="144"/>
  <c r="R1052" i="144"/>
  <c r="O1064" i="144"/>
  <c r="S1064" i="144"/>
  <c r="R1064" i="144"/>
  <c r="P1076" i="144"/>
  <c r="S1076" i="144"/>
  <c r="R1076" i="144"/>
  <c r="O1088" i="144"/>
  <c r="S1088" i="144"/>
  <c r="R1088" i="144"/>
  <c r="O1100" i="144"/>
  <c r="S1100" i="144"/>
  <c r="R1100" i="144"/>
  <c r="O1112" i="144"/>
  <c r="S1112" i="144"/>
  <c r="R1112" i="144"/>
  <c r="S1124" i="144"/>
  <c r="R1124" i="144"/>
  <c r="S1136" i="144"/>
  <c r="R1136" i="144"/>
  <c r="S1148" i="144"/>
  <c r="R1148" i="144"/>
  <c r="S1160" i="144"/>
  <c r="R1160" i="144"/>
  <c r="S1172" i="144"/>
  <c r="R1172" i="144"/>
  <c r="O1184" i="144"/>
  <c r="S1184" i="144"/>
  <c r="O1196" i="144"/>
  <c r="S1196" i="144"/>
  <c r="R1196" i="144"/>
  <c r="O1208" i="144"/>
  <c r="S1208" i="144"/>
  <c r="R1208" i="144"/>
  <c r="P1220" i="144"/>
  <c r="S1220" i="144"/>
  <c r="R1220" i="144"/>
  <c r="O1232" i="144"/>
  <c r="S1232" i="144"/>
  <c r="R1232" i="144"/>
  <c r="S1244" i="144"/>
  <c r="R1244" i="144"/>
  <c r="O1256" i="144"/>
  <c r="S1256" i="144"/>
  <c r="R1256" i="144"/>
  <c r="O1268" i="144"/>
  <c r="S1268" i="144"/>
  <c r="R1268" i="144"/>
  <c r="S1280" i="144"/>
  <c r="R1280" i="144"/>
  <c r="N1292" i="144"/>
  <c r="S1292" i="144"/>
  <c r="R1292" i="144"/>
  <c r="N1304" i="144"/>
  <c r="S1304" i="144"/>
  <c r="R1304" i="144"/>
  <c r="O1316" i="144"/>
  <c r="S1316" i="144"/>
  <c r="R1316" i="144"/>
  <c r="S1328" i="144"/>
  <c r="R1328" i="144"/>
  <c r="S1340" i="144"/>
  <c r="R1340" i="144"/>
  <c r="S1352" i="144"/>
  <c r="R1352" i="144"/>
  <c r="S1364" i="144"/>
  <c r="R1364" i="144"/>
  <c r="O1376" i="144"/>
  <c r="S1376" i="144"/>
  <c r="R1376" i="144"/>
  <c r="O1388" i="144"/>
  <c r="S1388" i="144"/>
  <c r="R1388" i="144"/>
  <c r="O1400" i="144"/>
  <c r="S1400" i="144"/>
  <c r="R1400" i="144"/>
  <c r="S1412" i="144"/>
  <c r="R1412" i="144"/>
  <c r="O1424" i="144"/>
  <c r="S1424" i="144"/>
  <c r="R1424" i="144"/>
  <c r="O1436" i="144"/>
  <c r="S1436" i="144"/>
  <c r="R1436" i="144"/>
  <c r="N1448" i="144"/>
  <c r="S1448" i="144"/>
  <c r="R1448" i="144"/>
  <c r="S1460" i="144"/>
  <c r="R1460" i="144"/>
  <c r="S1472" i="144"/>
  <c r="R1472" i="144"/>
  <c r="S1484" i="144"/>
  <c r="R1484" i="144"/>
  <c r="O1496" i="144"/>
  <c r="S1496" i="144"/>
  <c r="R1496" i="144"/>
  <c r="P1508" i="144"/>
  <c r="S1508" i="144"/>
  <c r="R1508" i="144"/>
  <c r="S1520" i="144"/>
  <c r="R1520" i="144"/>
  <c r="S1532" i="144"/>
  <c r="R1532" i="144"/>
  <c r="S1544" i="144"/>
  <c r="R1544" i="144"/>
  <c r="N1556" i="144"/>
  <c r="S1556" i="144"/>
  <c r="R1556" i="144"/>
  <c r="O1568" i="144"/>
  <c r="S1568" i="144"/>
  <c r="R1568" i="144"/>
  <c r="N1580" i="144"/>
  <c r="S1580" i="144"/>
  <c r="R1580" i="144"/>
  <c r="R1592" i="144"/>
  <c r="S1592" i="144"/>
  <c r="S1604" i="144"/>
  <c r="R1604" i="144"/>
  <c r="R1616" i="144"/>
  <c r="S1616" i="144"/>
  <c r="M1628" i="144"/>
  <c r="S1628" i="144"/>
  <c r="R1628" i="144"/>
  <c r="S1640" i="144"/>
  <c r="R1640" i="144"/>
  <c r="S1652" i="144"/>
  <c r="R1652" i="144"/>
  <c r="S1664" i="144"/>
  <c r="R1664" i="144"/>
  <c r="L1676" i="144"/>
  <c r="S1676" i="144"/>
  <c r="R1676" i="144"/>
  <c r="S1688" i="144"/>
  <c r="R1688" i="144"/>
  <c r="N1700" i="144"/>
  <c r="S1700" i="144"/>
  <c r="R1700" i="144"/>
  <c r="S1712" i="144"/>
  <c r="R1712" i="144"/>
  <c r="S1724" i="144"/>
  <c r="R1724" i="144"/>
  <c r="R1736" i="144"/>
  <c r="S1736" i="144"/>
  <c r="Q1736" i="144"/>
  <c r="Q1647" i="144"/>
  <c r="S10" i="144"/>
  <c r="R10" i="144"/>
  <c r="Q10" i="144"/>
  <c r="S22" i="144"/>
  <c r="R22" i="144"/>
  <c r="S34" i="144"/>
  <c r="R34" i="144"/>
  <c r="Q34" i="144"/>
  <c r="S46" i="144"/>
  <c r="R46" i="144"/>
  <c r="Q46" i="144"/>
  <c r="S58" i="144"/>
  <c r="R58" i="144"/>
  <c r="Q58" i="144"/>
  <c r="S70" i="144"/>
  <c r="R70" i="144"/>
  <c r="Q70" i="144"/>
  <c r="S82" i="144"/>
  <c r="R82" i="144"/>
  <c r="Q82" i="144"/>
  <c r="S94" i="144"/>
  <c r="R94" i="144"/>
  <c r="S106" i="144"/>
  <c r="R106" i="144"/>
  <c r="Q106" i="144"/>
  <c r="S118" i="144"/>
  <c r="R118" i="144"/>
  <c r="Q118" i="144"/>
  <c r="S130" i="144"/>
  <c r="R130" i="144"/>
  <c r="Q130" i="144"/>
  <c r="S142" i="144"/>
  <c r="R142" i="144"/>
  <c r="O154" i="144"/>
  <c r="S154" i="144"/>
  <c r="R154" i="144"/>
  <c r="Q154" i="144"/>
  <c r="S166" i="144"/>
  <c r="R166" i="144"/>
  <c r="Q166" i="144"/>
  <c r="O178" i="144"/>
  <c r="S178" i="144"/>
  <c r="R178" i="144"/>
  <c r="Q178" i="144"/>
  <c r="S190" i="144"/>
  <c r="R190" i="144"/>
  <c r="O202" i="144"/>
  <c r="S202" i="144"/>
  <c r="R202" i="144"/>
  <c r="Q202" i="144"/>
  <c r="O214" i="144"/>
  <c r="S214" i="144"/>
  <c r="R214" i="144"/>
  <c r="Q214" i="144"/>
  <c r="O226" i="144"/>
  <c r="S226" i="144"/>
  <c r="R226" i="144"/>
  <c r="Q226" i="144"/>
  <c r="S238" i="144"/>
  <c r="R238" i="144"/>
  <c r="S250" i="144"/>
  <c r="R250" i="144"/>
  <c r="Q250" i="144"/>
  <c r="O262" i="144"/>
  <c r="S262" i="144"/>
  <c r="R262" i="144"/>
  <c r="Q262" i="144"/>
  <c r="S274" i="144"/>
  <c r="R274" i="144"/>
  <c r="Q274" i="144"/>
  <c r="S286" i="144"/>
  <c r="R286" i="144"/>
  <c r="O298" i="144"/>
  <c r="S298" i="144"/>
  <c r="R298" i="144"/>
  <c r="Q298" i="144"/>
  <c r="O310" i="144"/>
  <c r="S310" i="144"/>
  <c r="R310" i="144"/>
  <c r="Q310" i="144"/>
  <c r="O322" i="144"/>
  <c r="S322" i="144"/>
  <c r="R322" i="144"/>
  <c r="Q322" i="144"/>
  <c r="S334" i="144"/>
  <c r="R334" i="144"/>
  <c r="O346" i="144"/>
  <c r="S346" i="144"/>
  <c r="R346" i="144"/>
  <c r="Q346" i="144"/>
  <c r="S358" i="144"/>
  <c r="R358" i="144"/>
  <c r="Q358" i="144"/>
  <c r="O370" i="144"/>
  <c r="S370" i="144"/>
  <c r="R370" i="144"/>
  <c r="Q370" i="144"/>
  <c r="S382" i="144"/>
  <c r="R382" i="144"/>
  <c r="O394" i="144"/>
  <c r="S394" i="144"/>
  <c r="R394" i="144"/>
  <c r="Q394" i="144"/>
  <c r="O406" i="144"/>
  <c r="S406" i="144"/>
  <c r="R406" i="144"/>
  <c r="Q406" i="144"/>
  <c r="O418" i="144"/>
  <c r="S418" i="144"/>
  <c r="R418" i="144"/>
  <c r="Q418" i="144"/>
  <c r="S430" i="144"/>
  <c r="R430" i="144"/>
  <c r="Q430" i="144"/>
  <c r="S442" i="144"/>
  <c r="R442" i="144"/>
  <c r="O454" i="144"/>
  <c r="S454" i="144"/>
  <c r="R454" i="144"/>
  <c r="Q454" i="144"/>
  <c r="S466" i="144"/>
  <c r="R466" i="144"/>
  <c r="Q466" i="144"/>
  <c r="S478" i="144"/>
  <c r="R478" i="144"/>
  <c r="Q478" i="144"/>
  <c r="O491" i="144"/>
  <c r="S491" i="144"/>
  <c r="R491" i="144"/>
  <c r="Q491" i="144"/>
  <c r="O503" i="144"/>
  <c r="S503" i="144"/>
  <c r="R503" i="144"/>
  <c r="Q503" i="144"/>
  <c r="O515" i="144"/>
  <c r="S515" i="144"/>
  <c r="R515" i="144"/>
  <c r="Q515" i="144"/>
  <c r="S527" i="144"/>
  <c r="R527" i="144"/>
  <c r="Q527" i="144"/>
  <c r="O539" i="144"/>
  <c r="S539" i="144"/>
  <c r="R539" i="144"/>
  <c r="Q539" i="144"/>
  <c r="O551" i="144"/>
  <c r="S551" i="144"/>
  <c r="R551" i="144"/>
  <c r="Q551" i="144"/>
  <c r="O563" i="144"/>
  <c r="S563" i="144"/>
  <c r="R563" i="144"/>
  <c r="Q563" i="144"/>
  <c r="S575" i="144"/>
  <c r="R575" i="144"/>
  <c r="Q575" i="144"/>
  <c r="O587" i="144"/>
  <c r="S587" i="144"/>
  <c r="R587" i="144"/>
  <c r="Q587" i="144"/>
  <c r="O599" i="144"/>
  <c r="S599" i="144"/>
  <c r="R599" i="144"/>
  <c r="Q599" i="144"/>
  <c r="O611" i="144"/>
  <c r="S611" i="144"/>
  <c r="R611" i="144"/>
  <c r="Q611" i="144"/>
  <c r="S623" i="144"/>
  <c r="R623" i="144"/>
  <c r="Q623" i="144"/>
  <c r="O635" i="144"/>
  <c r="S635" i="144"/>
  <c r="R635" i="144"/>
  <c r="Q635" i="144"/>
  <c r="O647" i="144"/>
  <c r="S647" i="144"/>
  <c r="R647" i="144"/>
  <c r="Q647" i="144"/>
  <c r="O659" i="144"/>
  <c r="S659" i="144"/>
  <c r="R659" i="144"/>
  <c r="Q659" i="144"/>
  <c r="S671" i="144"/>
  <c r="R671" i="144"/>
  <c r="O683" i="144"/>
  <c r="S683" i="144"/>
  <c r="R683" i="144"/>
  <c r="O695" i="144"/>
  <c r="S695" i="144"/>
  <c r="R695" i="144"/>
  <c r="O707" i="144"/>
  <c r="S707" i="144"/>
  <c r="R707" i="144"/>
  <c r="P719" i="144"/>
  <c r="S719" i="144"/>
  <c r="R719" i="144"/>
  <c r="O731" i="144"/>
  <c r="S731" i="144"/>
  <c r="R731" i="144"/>
  <c r="O743" i="144"/>
  <c r="S743" i="144"/>
  <c r="R743" i="144"/>
  <c r="O755" i="144"/>
  <c r="S755" i="144"/>
  <c r="R755" i="144"/>
  <c r="P767" i="144"/>
  <c r="S767" i="144"/>
  <c r="R767" i="144"/>
  <c r="O779" i="144"/>
  <c r="S779" i="144"/>
  <c r="O791" i="144"/>
  <c r="S791" i="144"/>
  <c r="R791" i="144"/>
  <c r="O803" i="144"/>
  <c r="S803" i="144"/>
  <c r="R803" i="144"/>
  <c r="N815" i="144"/>
  <c r="S815" i="144"/>
  <c r="R815" i="144"/>
  <c r="O827" i="144"/>
  <c r="S827" i="144"/>
  <c r="R827" i="144"/>
  <c r="O839" i="144"/>
  <c r="S839" i="144"/>
  <c r="R839" i="144"/>
  <c r="O851" i="144"/>
  <c r="S851" i="144"/>
  <c r="R851" i="144"/>
  <c r="O875" i="144"/>
  <c r="S875" i="144"/>
  <c r="R875" i="144"/>
  <c r="S887" i="144"/>
  <c r="R887" i="144"/>
  <c r="O899" i="144"/>
  <c r="S899" i="144"/>
  <c r="R899" i="144"/>
  <c r="S911" i="144"/>
  <c r="R911" i="144"/>
  <c r="O923" i="144"/>
  <c r="S923" i="144"/>
  <c r="R923" i="144"/>
  <c r="O935" i="144"/>
  <c r="S935" i="144"/>
  <c r="R935" i="144"/>
  <c r="O947" i="144"/>
  <c r="S947" i="144"/>
  <c r="R947" i="144"/>
  <c r="N959" i="144"/>
  <c r="S959" i="144"/>
  <c r="R959" i="144"/>
  <c r="S971" i="144"/>
  <c r="R971" i="144"/>
  <c r="S983" i="144"/>
  <c r="R983" i="144"/>
  <c r="S995" i="144"/>
  <c r="R995" i="144"/>
  <c r="N1007" i="144"/>
  <c r="S1007" i="144"/>
  <c r="O1019" i="144"/>
  <c r="S1019" i="144"/>
  <c r="R1019" i="144"/>
  <c r="O1031" i="144"/>
  <c r="S1031" i="144"/>
  <c r="R1031" i="144"/>
  <c r="O1043" i="144"/>
  <c r="S1043" i="144"/>
  <c r="R1043" i="144"/>
  <c r="N1055" i="144"/>
  <c r="S1055" i="144"/>
  <c r="R1055" i="144"/>
  <c r="O1079" i="144"/>
  <c r="S1079" i="144"/>
  <c r="R1079" i="144"/>
  <c r="O1091" i="144"/>
  <c r="S1091" i="144"/>
  <c r="R1091" i="144"/>
  <c r="S1103" i="144"/>
  <c r="R1103" i="144"/>
  <c r="S1115" i="144"/>
  <c r="R1115" i="144"/>
  <c r="O1127" i="144"/>
  <c r="S1127" i="144"/>
  <c r="N1139" i="144"/>
  <c r="S1139" i="144"/>
  <c r="R1139" i="144"/>
  <c r="N1151" i="144"/>
  <c r="S1151" i="144"/>
  <c r="R1151" i="144"/>
  <c r="O1163" i="144"/>
  <c r="S1163" i="144"/>
  <c r="R1163" i="144"/>
  <c r="O1175" i="144"/>
  <c r="S1175" i="144"/>
  <c r="R1175" i="144"/>
  <c r="S1187" i="144"/>
  <c r="R1187" i="144"/>
  <c r="S1199" i="144"/>
  <c r="R1199" i="144"/>
  <c r="P1211" i="144"/>
  <c r="S1211" i="144"/>
  <c r="R1211" i="144"/>
  <c r="O1223" i="144"/>
  <c r="S1223" i="144"/>
  <c r="R1223" i="144"/>
  <c r="S1235" i="144"/>
  <c r="R1235" i="144"/>
  <c r="S1247" i="144"/>
  <c r="R1247" i="144"/>
  <c r="S1259" i="144"/>
  <c r="R1259" i="144"/>
  <c r="O1271" i="144"/>
  <c r="S1271" i="144"/>
  <c r="R1271" i="144"/>
  <c r="O1283" i="144"/>
  <c r="S1283" i="144"/>
  <c r="R1283" i="144"/>
  <c r="N1295" i="144"/>
  <c r="S1295" i="144"/>
  <c r="R1295" i="144"/>
  <c r="S1307" i="144"/>
  <c r="R1307" i="144"/>
  <c r="S1319" i="144"/>
  <c r="R1319" i="144"/>
  <c r="S1331" i="144"/>
  <c r="R1331" i="144"/>
  <c r="O1367" i="144"/>
  <c r="S1367" i="144"/>
  <c r="R1367" i="144"/>
  <c r="O1379" i="144"/>
  <c r="S1379" i="144"/>
  <c r="R1379" i="144"/>
  <c r="S1391" i="144"/>
  <c r="R1391" i="144"/>
  <c r="O1403" i="144"/>
  <c r="S1403" i="144"/>
  <c r="R1403" i="144"/>
  <c r="S1415" i="144"/>
  <c r="R1415" i="144"/>
  <c r="O1427" i="144"/>
  <c r="S1427" i="144"/>
  <c r="R1427" i="144"/>
  <c r="N1439" i="144"/>
  <c r="S1439" i="144"/>
  <c r="R1439" i="144"/>
  <c r="S1451" i="144"/>
  <c r="R1451" i="144"/>
  <c r="S1463" i="144"/>
  <c r="R1463" i="144"/>
  <c r="N1475" i="144"/>
  <c r="S1475" i="144"/>
  <c r="R1475" i="144"/>
  <c r="O1487" i="144"/>
  <c r="R1487" i="144"/>
  <c r="S1487" i="144"/>
  <c r="O1499" i="144"/>
  <c r="S1499" i="144"/>
  <c r="R1499" i="144"/>
  <c r="O1511" i="144"/>
  <c r="S1511" i="144"/>
  <c r="R1511" i="144"/>
  <c r="P1523" i="144"/>
  <c r="S1523" i="144"/>
  <c r="R1523" i="144"/>
  <c r="N1535" i="144"/>
  <c r="S1535" i="144"/>
  <c r="R1535" i="144"/>
  <c r="O1547" i="144"/>
  <c r="S1547" i="144"/>
  <c r="R1547" i="144"/>
  <c r="O1559" i="144"/>
  <c r="S1559" i="144"/>
  <c r="R1559" i="144"/>
  <c r="N1571" i="144"/>
  <c r="S1571" i="144"/>
  <c r="R1571" i="144"/>
  <c r="S1583" i="144"/>
  <c r="R1583" i="144"/>
  <c r="P1595" i="144"/>
  <c r="S1595" i="144"/>
  <c r="R1595" i="144"/>
  <c r="P1607" i="144"/>
  <c r="S1607" i="144"/>
  <c r="R1607" i="144"/>
  <c r="N1619" i="144"/>
  <c r="S1619" i="144"/>
  <c r="R1619" i="144"/>
  <c r="O1631" i="144"/>
  <c r="S1631" i="144"/>
  <c r="R1631" i="144"/>
  <c r="P1643" i="144"/>
  <c r="R1643" i="144"/>
  <c r="S1643" i="144"/>
  <c r="N1655" i="144"/>
  <c r="S1655" i="144"/>
  <c r="R1655" i="144"/>
  <c r="N1667" i="144"/>
  <c r="S1667" i="144"/>
  <c r="R1667" i="144"/>
  <c r="N1679" i="144"/>
  <c r="S1679" i="144"/>
  <c r="O1691" i="144"/>
  <c r="S1691" i="144"/>
  <c r="R1691" i="144"/>
  <c r="O1703" i="144"/>
  <c r="S1703" i="144"/>
  <c r="O1715" i="144"/>
  <c r="S1715" i="144"/>
  <c r="R1715" i="144"/>
  <c r="S1727" i="144"/>
  <c r="R1727" i="144"/>
  <c r="P1739" i="144"/>
  <c r="S1739" i="144"/>
  <c r="R1739" i="144"/>
  <c r="P7" i="144"/>
  <c r="Q1715" i="144"/>
  <c r="Q1700" i="144"/>
  <c r="Q1680" i="144"/>
  <c r="Q1664" i="144"/>
  <c r="Q1628" i="144"/>
  <c r="Q1607" i="144"/>
  <c r="Q1545" i="144"/>
  <c r="Q1484" i="144"/>
  <c r="Q1463" i="144"/>
  <c r="Q1419" i="144"/>
  <c r="Q1401" i="144"/>
  <c r="Q1340" i="144"/>
  <c r="Q1319" i="144"/>
  <c r="Q1275" i="144"/>
  <c r="Q1257" i="144"/>
  <c r="Q441" i="144"/>
  <c r="Q381" i="144"/>
  <c r="Q315" i="144"/>
  <c r="Q189" i="144"/>
  <c r="Q123" i="144"/>
  <c r="R1419" i="144"/>
  <c r="R1239" i="144"/>
  <c r="R1007" i="144"/>
  <c r="S1528" i="144"/>
  <c r="N1527" i="144"/>
  <c r="S1527" i="144"/>
  <c r="R1527" i="144"/>
  <c r="P1539" i="144"/>
  <c r="S1539" i="144"/>
  <c r="N1563" i="144"/>
  <c r="S1563" i="144"/>
  <c r="S1575" i="144"/>
  <c r="R1575" i="144"/>
  <c r="Q1515" i="144"/>
  <c r="P41" i="144"/>
  <c r="S41" i="144"/>
  <c r="R41" i="144"/>
  <c r="Q41" i="144"/>
  <c r="S77" i="144"/>
  <c r="Q77" i="144"/>
  <c r="R77" i="144"/>
  <c r="N125" i="144"/>
  <c r="S125" i="144"/>
  <c r="Q125" i="144"/>
  <c r="R125" i="144"/>
  <c r="M173" i="144"/>
  <c r="S173" i="144"/>
  <c r="R173" i="144"/>
  <c r="Q173" i="144"/>
  <c r="S209" i="144"/>
  <c r="R209" i="144"/>
  <c r="Q209" i="144"/>
  <c r="O245" i="144"/>
  <c r="S245" i="144"/>
  <c r="R245" i="144"/>
  <c r="Q245" i="144"/>
  <c r="O293" i="144"/>
  <c r="S293" i="144"/>
  <c r="R293" i="144"/>
  <c r="Q293" i="144"/>
  <c r="O341" i="144"/>
  <c r="S341" i="144"/>
  <c r="R341" i="144"/>
  <c r="Q341" i="144"/>
  <c r="P377" i="144"/>
  <c r="S377" i="144"/>
  <c r="Q377" i="144"/>
  <c r="R377" i="144"/>
  <c r="S401" i="144"/>
  <c r="R401" i="144"/>
  <c r="Q401" i="144"/>
  <c r="O437" i="144"/>
  <c r="S437" i="144"/>
  <c r="Q437" i="144"/>
  <c r="O473" i="144"/>
  <c r="S473" i="144"/>
  <c r="R473" i="144"/>
  <c r="Q473" i="144"/>
  <c r="S510" i="144"/>
  <c r="R510" i="144"/>
  <c r="Q510" i="144"/>
  <c r="S546" i="144"/>
  <c r="R546" i="144"/>
  <c r="Q546" i="144"/>
  <c r="R570" i="144"/>
  <c r="S570" i="144"/>
  <c r="Q570" i="144"/>
  <c r="S606" i="144"/>
  <c r="R606" i="144"/>
  <c r="Q606" i="144"/>
  <c r="S654" i="144"/>
  <c r="R654" i="144"/>
  <c r="Q654" i="144"/>
  <c r="S702" i="144"/>
  <c r="R702" i="144"/>
  <c r="Q702" i="144"/>
  <c r="S738" i="144"/>
  <c r="R738" i="144"/>
  <c r="Q738" i="144"/>
  <c r="S786" i="144"/>
  <c r="R786" i="144"/>
  <c r="Q786" i="144"/>
  <c r="S834" i="144"/>
  <c r="R834" i="144"/>
  <c r="Q834" i="144"/>
  <c r="S882" i="144"/>
  <c r="R882" i="144"/>
  <c r="Q882" i="144"/>
  <c r="S918" i="144"/>
  <c r="R918" i="144"/>
  <c r="Q918" i="144"/>
  <c r="S954" i="144"/>
  <c r="R954" i="144"/>
  <c r="Q954" i="144"/>
  <c r="S990" i="144"/>
  <c r="R990" i="144"/>
  <c r="Q990" i="144"/>
  <c r="N1026" i="144"/>
  <c r="S1026" i="144"/>
  <c r="R1026" i="144"/>
  <c r="Q1026" i="144"/>
  <c r="P1062" i="144"/>
  <c r="S1062" i="144"/>
  <c r="R1062" i="144"/>
  <c r="Q1062" i="144"/>
  <c r="S1098" i="144"/>
  <c r="R1098" i="144"/>
  <c r="Q1098" i="144"/>
  <c r="S1134" i="144"/>
  <c r="R1134" i="144"/>
  <c r="Q1134" i="144"/>
  <c r="S1170" i="144"/>
  <c r="R1170" i="144"/>
  <c r="Q1170" i="144"/>
  <c r="S1206" i="144"/>
  <c r="R1206" i="144"/>
  <c r="Q1206" i="144"/>
  <c r="R1230" i="144"/>
  <c r="S1230" i="144"/>
  <c r="Q1230" i="144"/>
  <c r="S1266" i="144"/>
  <c r="R1266" i="144"/>
  <c r="Q1266" i="144"/>
  <c r="S1302" i="144"/>
  <c r="R1302" i="144"/>
  <c r="Q1302" i="144"/>
  <c r="S1326" i="144"/>
  <c r="R1326" i="144"/>
  <c r="Q1326" i="144"/>
  <c r="S1362" i="144"/>
  <c r="R1362" i="144"/>
  <c r="Q1362" i="144"/>
  <c r="S1386" i="144"/>
  <c r="R1386" i="144"/>
  <c r="Q1386" i="144"/>
  <c r="P1422" i="144"/>
  <c r="S1422" i="144"/>
  <c r="R1422" i="144"/>
  <c r="Q1422" i="144"/>
  <c r="S1446" i="144"/>
  <c r="R1446" i="144"/>
  <c r="Q1446" i="144"/>
  <c r="O1458" i="144"/>
  <c r="S1458" i="144"/>
  <c r="R1458" i="144"/>
  <c r="Q1458" i="144"/>
  <c r="O1482" i="144"/>
  <c r="R1482" i="144"/>
  <c r="S1482" i="144"/>
  <c r="Q1482" i="144"/>
  <c r="S1506" i="144"/>
  <c r="R1506" i="144"/>
  <c r="Q1506" i="144"/>
  <c r="S1518" i="144"/>
  <c r="R1518" i="144"/>
  <c r="Q1518" i="144"/>
  <c r="S1542" i="144"/>
  <c r="R1542" i="144"/>
  <c r="Q1542" i="144"/>
  <c r="S1578" i="144"/>
  <c r="R1578" i="144"/>
  <c r="Q1578" i="144"/>
  <c r="S1590" i="144"/>
  <c r="R1590" i="144"/>
  <c r="Q1590" i="144"/>
  <c r="S1614" i="144"/>
  <c r="R1614" i="144"/>
  <c r="Q1614" i="144"/>
  <c r="S1626" i="144"/>
  <c r="R1626" i="144"/>
  <c r="Q1626" i="144"/>
  <c r="S1650" i="144"/>
  <c r="R1650" i="144"/>
  <c r="Q1650" i="144"/>
  <c r="S1662" i="144"/>
  <c r="R1662" i="144"/>
  <c r="Q1662" i="144"/>
  <c r="S1686" i="144"/>
  <c r="R1686" i="144"/>
  <c r="Q1686" i="144"/>
  <c r="S1698" i="144"/>
  <c r="R1698" i="144"/>
  <c r="Q1698" i="144"/>
  <c r="S1710" i="144"/>
  <c r="R1710" i="144"/>
  <c r="Q1710" i="144"/>
  <c r="O1722" i="144"/>
  <c r="S1722" i="144"/>
  <c r="R1722" i="144"/>
  <c r="Q1722" i="144"/>
  <c r="P1746" i="144"/>
  <c r="S1746" i="144"/>
  <c r="R1746" i="144"/>
  <c r="Q1746" i="144"/>
  <c r="Q1407" i="144"/>
  <c r="L43" i="144"/>
  <c r="S43" i="144"/>
  <c r="R43" i="144"/>
  <c r="Q43" i="144"/>
  <c r="Q1683" i="144"/>
  <c r="Q1592" i="144"/>
  <c r="S11" i="144"/>
  <c r="R11" i="144"/>
  <c r="Q11" i="144"/>
  <c r="S23" i="144"/>
  <c r="R23" i="144"/>
  <c r="S35" i="144"/>
  <c r="R35" i="144"/>
  <c r="Q35" i="144"/>
  <c r="S47" i="144"/>
  <c r="R47" i="144"/>
  <c r="Q47" i="144"/>
  <c r="S59" i="144"/>
  <c r="R59" i="144"/>
  <c r="S71" i="144"/>
  <c r="R71" i="144"/>
  <c r="Q71" i="144"/>
  <c r="S83" i="144"/>
  <c r="R83" i="144"/>
  <c r="Q83" i="144"/>
  <c r="S95" i="144"/>
  <c r="R95" i="144"/>
  <c r="S107" i="144"/>
  <c r="R107" i="144"/>
  <c r="Q107" i="144"/>
  <c r="S119" i="144"/>
  <c r="R119" i="144"/>
  <c r="Q119" i="144"/>
  <c r="S131" i="144"/>
  <c r="R131" i="144"/>
  <c r="Q131" i="144"/>
  <c r="S143" i="144"/>
  <c r="R143" i="144"/>
  <c r="O155" i="144"/>
  <c r="S155" i="144"/>
  <c r="R155" i="144"/>
  <c r="Q155" i="144"/>
  <c r="O167" i="144"/>
  <c r="S167" i="144"/>
  <c r="R167" i="144"/>
  <c r="Q167" i="144"/>
  <c r="O179" i="144"/>
  <c r="S179" i="144"/>
  <c r="R179" i="144"/>
  <c r="Q179" i="144"/>
  <c r="S191" i="144"/>
  <c r="R191" i="144"/>
  <c r="O203" i="144"/>
  <c r="S203" i="144"/>
  <c r="R203" i="144"/>
  <c r="Q203" i="144"/>
  <c r="O215" i="144"/>
  <c r="S215" i="144"/>
  <c r="R215" i="144"/>
  <c r="Q215" i="144"/>
  <c r="S227" i="144"/>
  <c r="R227" i="144"/>
  <c r="Q227" i="144"/>
  <c r="S239" i="144"/>
  <c r="R239" i="144"/>
  <c r="O251" i="144"/>
  <c r="S251" i="144"/>
  <c r="R251" i="144"/>
  <c r="Q251" i="144"/>
  <c r="O263" i="144"/>
  <c r="S263" i="144"/>
  <c r="R263" i="144"/>
  <c r="Q263" i="144"/>
  <c r="O275" i="144"/>
  <c r="S275" i="144"/>
  <c r="R275" i="144"/>
  <c r="Q275" i="144"/>
  <c r="S287" i="144"/>
  <c r="R287" i="144"/>
  <c r="O299" i="144"/>
  <c r="S299" i="144"/>
  <c r="R299" i="144"/>
  <c r="Q299" i="144"/>
  <c r="O311" i="144"/>
  <c r="S311" i="144"/>
  <c r="R311" i="144"/>
  <c r="Q311" i="144"/>
  <c r="O323" i="144"/>
  <c r="S323" i="144"/>
  <c r="R323" i="144"/>
  <c r="Q323" i="144"/>
  <c r="S335" i="144"/>
  <c r="R335" i="144"/>
  <c r="O347" i="144"/>
  <c r="S347" i="144"/>
  <c r="R347" i="144"/>
  <c r="Q347" i="144"/>
  <c r="O359" i="144"/>
  <c r="S359" i="144"/>
  <c r="R359" i="144"/>
  <c r="Q359" i="144"/>
  <c r="O371" i="144"/>
  <c r="S371" i="144"/>
  <c r="R371" i="144"/>
  <c r="Q371" i="144"/>
  <c r="S383" i="144"/>
  <c r="R383" i="144"/>
  <c r="O395" i="144"/>
  <c r="S395" i="144"/>
  <c r="R395" i="144"/>
  <c r="Q395" i="144"/>
  <c r="O407" i="144"/>
  <c r="S407" i="144"/>
  <c r="R407" i="144"/>
  <c r="Q407" i="144"/>
  <c r="S419" i="144"/>
  <c r="R419" i="144"/>
  <c r="Q419" i="144"/>
  <c r="S431" i="144"/>
  <c r="R431" i="144"/>
  <c r="Q431" i="144"/>
  <c r="O443" i="144"/>
  <c r="S443" i="144"/>
  <c r="R443" i="144"/>
  <c r="O455" i="144"/>
  <c r="S455" i="144"/>
  <c r="R455" i="144"/>
  <c r="O467" i="144"/>
  <c r="S467" i="144"/>
  <c r="R467" i="144"/>
  <c r="Q467" i="144"/>
  <c r="S479" i="144"/>
  <c r="R479" i="144"/>
  <c r="Q479" i="144"/>
  <c r="S492" i="144"/>
  <c r="R492" i="144"/>
  <c r="O504" i="144"/>
  <c r="S504" i="144"/>
  <c r="R504" i="144"/>
  <c r="S516" i="144"/>
  <c r="R516" i="144"/>
  <c r="S528" i="144"/>
  <c r="R528" i="144"/>
  <c r="S540" i="144"/>
  <c r="R540" i="144"/>
  <c r="O552" i="144"/>
  <c r="S552" i="144"/>
  <c r="R552" i="144"/>
  <c r="S564" i="144"/>
  <c r="R564" i="144"/>
  <c r="S576" i="144"/>
  <c r="R576" i="144"/>
  <c r="S588" i="144"/>
  <c r="R588" i="144"/>
  <c r="O600" i="144"/>
  <c r="S600" i="144"/>
  <c r="R600" i="144"/>
  <c r="S612" i="144"/>
  <c r="R612" i="144"/>
  <c r="S624" i="144"/>
  <c r="R624" i="144"/>
  <c r="S636" i="144"/>
  <c r="R636" i="144"/>
  <c r="O648" i="144"/>
  <c r="S648" i="144"/>
  <c r="R648" i="144"/>
  <c r="S660" i="144"/>
  <c r="R660" i="144"/>
  <c r="O672" i="144"/>
  <c r="S672" i="144"/>
  <c r="R672" i="144"/>
  <c r="R684" i="144"/>
  <c r="S684" i="144"/>
  <c r="O696" i="144"/>
  <c r="S696" i="144"/>
  <c r="S708" i="144"/>
  <c r="R708" i="144"/>
  <c r="S720" i="144"/>
  <c r="R720" i="144"/>
  <c r="S732" i="144"/>
  <c r="R732" i="144"/>
  <c r="N744" i="144"/>
  <c r="S744" i="144"/>
  <c r="R744" i="144"/>
  <c r="S756" i="144"/>
  <c r="R756" i="144"/>
  <c r="S768" i="144"/>
  <c r="R768" i="144"/>
  <c r="O792" i="144"/>
  <c r="S792" i="144"/>
  <c r="R792" i="144"/>
  <c r="S804" i="144"/>
  <c r="R804" i="144"/>
  <c r="S816" i="144"/>
  <c r="R816" i="144"/>
  <c r="S828" i="144"/>
  <c r="R828" i="144"/>
  <c r="O840" i="144"/>
  <c r="S840" i="144"/>
  <c r="R840" i="144"/>
  <c r="S852" i="144"/>
  <c r="R852" i="144"/>
  <c r="O864" i="144"/>
  <c r="S864" i="144"/>
  <c r="S876" i="144"/>
  <c r="R876" i="144"/>
  <c r="S888" i="144"/>
  <c r="R888" i="144"/>
  <c r="S900" i="144"/>
  <c r="R900" i="144"/>
  <c r="S912" i="144"/>
  <c r="R912" i="144"/>
  <c r="S924" i="144"/>
  <c r="R924" i="144"/>
  <c r="S936" i="144"/>
  <c r="R936" i="144"/>
  <c r="S948" i="144"/>
  <c r="R948" i="144"/>
  <c r="S960" i="144"/>
  <c r="R960" i="144"/>
  <c r="S972" i="144"/>
  <c r="R972" i="144"/>
  <c r="S984" i="144"/>
  <c r="R984" i="144"/>
  <c r="S996" i="144"/>
  <c r="R996" i="144"/>
  <c r="O1008" i="144"/>
  <c r="S1008" i="144"/>
  <c r="S1020" i="144"/>
  <c r="R1020" i="144"/>
  <c r="S1032" i="144"/>
  <c r="R1032" i="144"/>
  <c r="S1044" i="144"/>
  <c r="R1044" i="144"/>
  <c r="O1056" i="144"/>
  <c r="S1056" i="144"/>
  <c r="R1056" i="144"/>
  <c r="P1068" i="144"/>
  <c r="S1068" i="144"/>
  <c r="O1080" i="144"/>
  <c r="S1080" i="144"/>
  <c r="R1080" i="144"/>
  <c r="S1092" i="144"/>
  <c r="R1092" i="144"/>
  <c r="O1104" i="144"/>
  <c r="S1104" i="144"/>
  <c r="R1104" i="144"/>
  <c r="N1116" i="144"/>
  <c r="S1116" i="144"/>
  <c r="R1116" i="144"/>
  <c r="S1128" i="144"/>
  <c r="R1128" i="144"/>
  <c r="S1140" i="144"/>
  <c r="R1140" i="144"/>
  <c r="O1152" i="144"/>
  <c r="S1152" i="144"/>
  <c r="R1152" i="144"/>
  <c r="S1164" i="144"/>
  <c r="R1164" i="144"/>
  <c r="S1176" i="144"/>
  <c r="R1176" i="144"/>
  <c r="S1188" i="144"/>
  <c r="R1188" i="144"/>
  <c r="O1200" i="144"/>
  <c r="S1200" i="144"/>
  <c r="R1200" i="144"/>
  <c r="S1212" i="144"/>
  <c r="R1212" i="144"/>
  <c r="O1224" i="144"/>
  <c r="S1224" i="144"/>
  <c r="R1224" i="144"/>
  <c r="S1236" i="144"/>
  <c r="R1236" i="144"/>
  <c r="O1248" i="144"/>
  <c r="S1248" i="144"/>
  <c r="R1248" i="144"/>
  <c r="P1260" i="144"/>
  <c r="S1260" i="144"/>
  <c r="R1260" i="144"/>
  <c r="P1272" i="144"/>
  <c r="S1272" i="144"/>
  <c r="R1272" i="144"/>
  <c r="N1284" i="144"/>
  <c r="S1284" i="144"/>
  <c r="R1284" i="144"/>
  <c r="S1296" i="144"/>
  <c r="R1296" i="144"/>
  <c r="S1308" i="144"/>
  <c r="R1308" i="144"/>
  <c r="P1320" i="144"/>
  <c r="S1320" i="144"/>
  <c r="R1320" i="144"/>
  <c r="S1332" i="144"/>
  <c r="R1332" i="144"/>
  <c r="P1344" i="144"/>
  <c r="S1344" i="144"/>
  <c r="R1344" i="144"/>
  <c r="S1356" i="144"/>
  <c r="R1356" i="144"/>
  <c r="S1368" i="144"/>
  <c r="R1368" i="144"/>
  <c r="S1380" i="144"/>
  <c r="R1380" i="144"/>
  <c r="S1404" i="144"/>
  <c r="R1404" i="144"/>
  <c r="S1416" i="144"/>
  <c r="R1416" i="144"/>
  <c r="S1440" i="144"/>
  <c r="R1440" i="144"/>
  <c r="S1452" i="144"/>
  <c r="R1452" i="144"/>
  <c r="S1476" i="144"/>
  <c r="R1476" i="144"/>
  <c r="S1488" i="144"/>
  <c r="R1488" i="144"/>
  <c r="S1500" i="144"/>
  <c r="R1500" i="144"/>
  <c r="S1512" i="144"/>
  <c r="R1512" i="144"/>
  <c r="S1524" i="144"/>
  <c r="R1524" i="144"/>
  <c r="S1536" i="144"/>
  <c r="R1536" i="144"/>
  <c r="S1548" i="144"/>
  <c r="R1548" i="144"/>
  <c r="S1560" i="144"/>
  <c r="R1560" i="144"/>
  <c r="S1572" i="144"/>
  <c r="R1572" i="144"/>
  <c r="S1584" i="144"/>
  <c r="R1584" i="144"/>
  <c r="S1596" i="144"/>
  <c r="R1596" i="144"/>
  <c r="N1608" i="144"/>
  <c r="S1608" i="144"/>
  <c r="R1608" i="144"/>
  <c r="S1620" i="144"/>
  <c r="R1620" i="144"/>
  <c r="S1632" i="144"/>
  <c r="R1632" i="144"/>
  <c r="S1644" i="144"/>
  <c r="R1644" i="144"/>
  <c r="S1656" i="144"/>
  <c r="R1656" i="144"/>
  <c r="S1668" i="144"/>
  <c r="R1668" i="144"/>
  <c r="S1692" i="144"/>
  <c r="R1692" i="144"/>
  <c r="S1704" i="144"/>
  <c r="R1704" i="144"/>
  <c r="N1716" i="144"/>
  <c r="S1716" i="144"/>
  <c r="R1716" i="144"/>
  <c r="O1728" i="144"/>
  <c r="S1728" i="144"/>
  <c r="R1728" i="144"/>
  <c r="Q1744" i="144"/>
  <c r="Q1695" i="144"/>
  <c r="Q1679" i="144"/>
  <c r="Q1659" i="144"/>
  <c r="Q1643" i="144"/>
  <c r="Q1623" i="144"/>
  <c r="Q1605" i="144"/>
  <c r="Q1584" i="144"/>
  <c r="Q1544" i="144"/>
  <c r="Q1523" i="144"/>
  <c r="Q1479" i="144"/>
  <c r="Q1461" i="144"/>
  <c r="Q1440" i="144"/>
  <c r="Q1400" i="144"/>
  <c r="Q1379" i="144"/>
  <c r="Q1335" i="144"/>
  <c r="Q1317" i="144"/>
  <c r="Q1296" i="144"/>
  <c r="Q1256" i="144"/>
  <c r="Q1235" i="144"/>
  <c r="Q429" i="144"/>
  <c r="Q368" i="144"/>
  <c r="Q239" i="144"/>
  <c r="Q176" i="144"/>
  <c r="Q45" i="144"/>
  <c r="R1703" i="144"/>
  <c r="R1611" i="144"/>
  <c r="R1515" i="144"/>
  <c r="R1185" i="144"/>
  <c r="R944" i="144"/>
  <c r="R610" i="144"/>
  <c r="S1517" i="144"/>
  <c r="R1730" i="144"/>
  <c r="P1742" i="144"/>
  <c r="S1742" i="144"/>
  <c r="N40" i="144"/>
  <c r="O41" i="144"/>
  <c r="N29" i="144"/>
  <c r="O1595" i="144"/>
  <c r="O1475" i="144"/>
  <c r="N1289" i="144"/>
  <c r="O1655" i="144"/>
  <c r="O281" i="144"/>
  <c r="L1539" i="144"/>
  <c r="O233" i="144"/>
  <c r="N233" i="144"/>
  <c r="N1746" i="144"/>
  <c r="O1272" i="144"/>
  <c r="O1739" i="144"/>
  <c r="N1499" i="144"/>
  <c r="O40" i="144"/>
  <c r="N941" i="144"/>
  <c r="O1273" i="144"/>
  <c r="O1687" i="144"/>
  <c r="O1220" i="144"/>
  <c r="N1742" i="144"/>
  <c r="O1571" i="144"/>
  <c r="N1550" i="144"/>
  <c r="N185" i="144"/>
  <c r="P827" i="144"/>
  <c r="O1745" i="144"/>
  <c r="O137" i="144"/>
  <c r="N812" i="144"/>
  <c r="O812" i="144"/>
  <c r="M824" i="144"/>
  <c r="P824" i="144"/>
  <c r="M1688" i="144"/>
  <c r="N1688" i="144"/>
  <c r="P1694" i="144"/>
  <c r="N1694" i="144"/>
  <c r="P97" i="144"/>
  <c r="O97" i="144"/>
  <c r="N97" i="144"/>
  <c r="O1124" i="144"/>
  <c r="N1124" i="144"/>
  <c r="O1148" i="144"/>
  <c r="M1148" i="144"/>
  <c r="L1646" i="144"/>
  <c r="N1646" i="144"/>
  <c r="P1652" i="144"/>
  <c r="O1652" i="144"/>
  <c r="J1652" i="144"/>
  <c r="O1712" i="144"/>
  <c r="J1712" i="144"/>
  <c r="N1718" i="144"/>
  <c r="L1718" i="144"/>
  <c r="P1724" i="144"/>
  <c r="O1724" i="144"/>
  <c r="N1724" i="144"/>
  <c r="P1730" i="144"/>
  <c r="L1730" i="144"/>
  <c r="N1730" i="144"/>
  <c r="L1736" i="144"/>
  <c r="N1736" i="144"/>
  <c r="O1736" i="144"/>
  <c r="O1076" i="144"/>
  <c r="N1676" i="144"/>
  <c r="P169" i="144"/>
  <c r="O169" i="144"/>
  <c r="M175" i="144"/>
  <c r="O175" i="144"/>
  <c r="O223" i="144"/>
  <c r="N223" i="144"/>
  <c r="P307" i="144"/>
  <c r="O307" i="144"/>
  <c r="P313" i="144"/>
  <c r="N313" i="144"/>
  <c r="L331" i="144"/>
  <c r="O331" i="144"/>
  <c r="N421" i="144"/>
  <c r="M421" i="144"/>
  <c r="O421" i="144"/>
  <c r="O439" i="144"/>
  <c r="N439" i="144"/>
  <c r="L445" i="144"/>
  <c r="O445" i="144"/>
  <c r="M920" i="144"/>
  <c r="N920" i="144"/>
  <c r="M1160" i="144"/>
  <c r="O1160" i="144"/>
  <c r="P1178" i="144"/>
  <c r="L1178" i="144"/>
  <c r="O1244" i="144"/>
  <c r="L1244" i="144"/>
  <c r="P1280" i="144"/>
  <c r="O1280" i="144"/>
  <c r="N1328" i="144"/>
  <c r="O1328" i="144"/>
  <c r="N1346" i="144"/>
  <c r="P1346" i="144"/>
  <c r="P1364" i="144"/>
  <c r="N1364" i="144"/>
  <c r="N1394" i="144"/>
  <c r="P1394" i="144"/>
  <c r="N1406" i="144"/>
  <c r="P1406" i="144"/>
  <c r="O1520" i="144"/>
  <c r="N1520" i="144"/>
  <c r="N1532" i="144"/>
  <c r="O1532" i="144"/>
  <c r="K1532" i="144"/>
  <c r="O1544" i="144"/>
  <c r="N1544" i="144"/>
  <c r="M1604" i="144"/>
  <c r="N1604" i="144"/>
  <c r="M1616" i="144"/>
  <c r="N1616" i="144"/>
  <c r="M1664" i="144"/>
  <c r="L1664" i="144"/>
  <c r="O1664" i="144"/>
  <c r="P1664" i="144"/>
  <c r="N1664" i="144"/>
  <c r="O481" i="144"/>
  <c r="N1424" i="144"/>
  <c r="N289" i="144"/>
  <c r="O1508" i="144"/>
  <c r="N1376" i="144"/>
  <c r="L1424" i="144"/>
  <c r="N1040" i="144"/>
  <c r="N121" i="144"/>
  <c r="P157" i="144"/>
  <c r="N157" i="144"/>
  <c r="O379" i="144"/>
  <c r="N379" i="144"/>
  <c r="P379" i="144"/>
  <c r="N409" i="144"/>
  <c r="P409" i="144"/>
  <c r="O1472" i="144"/>
  <c r="N1472" i="144"/>
  <c r="N1484" i="144"/>
  <c r="O1484" i="144"/>
  <c r="L1268" i="144"/>
  <c r="O1604" i="144"/>
  <c r="O409" i="144"/>
  <c r="N1028" i="144"/>
  <c r="L199" i="144"/>
  <c r="N199" i="144"/>
  <c r="O199" i="144"/>
  <c r="P253" i="144"/>
  <c r="O253" i="144"/>
  <c r="N253" i="144"/>
  <c r="O265" i="144"/>
  <c r="P265" i="144"/>
  <c r="P295" i="144"/>
  <c r="O295" i="144"/>
  <c r="M716" i="144"/>
  <c r="N716" i="144"/>
  <c r="M776" i="144"/>
  <c r="P776" i="144"/>
  <c r="N776" i="144"/>
  <c r="J1460" i="144"/>
  <c r="N1460" i="144"/>
  <c r="O1364" i="144"/>
  <c r="O403" i="144"/>
  <c r="N1503" i="144"/>
  <c r="O1139" i="144"/>
  <c r="O521" i="144"/>
  <c r="P1421" i="144"/>
  <c r="N1607" i="144"/>
  <c r="N1473" i="144"/>
  <c r="N173" i="144"/>
  <c r="P1745" i="144"/>
  <c r="N1703" i="144"/>
  <c r="N377" i="144"/>
  <c r="P1709" i="144"/>
  <c r="O1619" i="144"/>
  <c r="O1613" i="144"/>
  <c r="O1523" i="144"/>
  <c r="N137" i="144"/>
  <c r="O1665" i="144"/>
  <c r="O1607" i="144"/>
  <c r="N1455" i="144"/>
  <c r="N1043" i="144"/>
  <c r="P1655" i="144"/>
  <c r="P173" i="144"/>
  <c r="P80" i="144"/>
  <c r="N80" i="144"/>
  <c r="O80" i="144"/>
  <c r="P92" i="144"/>
  <c r="N92" i="144"/>
  <c r="M200" i="144"/>
  <c r="N200" i="144"/>
  <c r="O200" i="144"/>
  <c r="L236" i="144"/>
  <c r="O236" i="144"/>
  <c r="P236" i="144"/>
  <c r="N248" i="144"/>
  <c r="O248" i="144"/>
  <c r="O284" i="144"/>
  <c r="N284" i="144"/>
  <c r="N308" i="144"/>
  <c r="P308" i="144"/>
  <c r="N368" i="144"/>
  <c r="O368" i="144"/>
  <c r="P398" i="144"/>
  <c r="N398" i="144"/>
  <c r="N404" i="144"/>
  <c r="O404" i="144"/>
  <c r="O98" i="144"/>
  <c r="O1354" i="144"/>
  <c r="N1354" i="144"/>
  <c r="M1474" i="144"/>
  <c r="N1474" i="144"/>
  <c r="P1474" i="144"/>
  <c r="O1486" i="144"/>
  <c r="P1486" i="144"/>
  <c r="P1666" i="144"/>
  <c r="O1666" i="144"/>
  <c r="P380" i="144"/>
  <c r="P761" i="144"/>
  <c r="N761" i="144"/>
  <c r="O761" i="144"/>
  <c r="P797" i="144"/>
  <c r="N797" i="144"/>
  <c r="P887" i="144"/>
  <c r="O887" i="144"/>
  <c r="N887" i="144"/>
  <c r="P893" i="144"/>
  <c r="N893" i="144"/>
  <c r="P953" i="144"/>
  <c r="O953" i="144"/>
  <c r="P1181" i="144"/>
  <c r="N1181" i="144"/>
  <c r="P1187" i="144"/>
  <c r="O1187" i="144"/>
  <c r="N1337" i="144"/>
  <c r="P1337" i="144"/>
  <c r="O1546" i="144"/>
  <c r="O1211" i="144"/>
  <c r="N1379" i="144"/>
  <c r="N320" i="144"/>
  <c r="P284" i="144"/>
  <c r="P8" i="144"/>
  <c r="N8" i="144"/>
  <c r="P14" i="144"/>
  <c r="O14" i="144"/>
  <c r="P56" i="144"/>
  <c r="O56" i="144"/>
  <c r="P254" i="144"/>
  <c r="N254" i="144"/>
  <c r="P266" i="144"/>
  <c r="N266" i="144"/>
  <c r="P476" i="144"/>
  <c r="N476" i="144"/>
  <c r="O476" i="144"/>
  <c r="N236" i="144"/>
  <c r="O92" i="144"/>
  <c r="P1018" i="144"/>
  <c r="N1018" i="144"/>
  <c r="P1114" i="144"/>
  <c r="N1114" i="144"/>
  <c r="P1522" i="144"/>
  <c r="N1522" i="144"/>
  <c r="O1522" i="144"/>
  <c r="N224" i="144"/>
  <c r="P1654" i="144"/>
  <c r="O416" i="144"/>
  <c r="N569" i="144"/>
  <c r="O569" i="144"/>
  <c r="P605" i="144"/>
  <c r="N605" i="144"/>
  <c r="P665" i="144"/>
  <c r="N665" i="144"/>
  <c r="P713" i="144"/>
  <c r="O713" i="144"/>
  <c r="P905" i="144"/>
  <c r="O905" i="144"/>
  <c r="P971" i="144"/>
  <c r="O971" i="144"/>
  <c r="N971" i="144"/>
  <c r="P983" i="144"/>
  <c r="O983" i="144"/>
  <c r="N995" i="144"/>
  <c r="P995" i="144"/>
  <c r="O995" i="144"/>
  <c r="N1067" i="144"/>
  <c r="O1067" i="144"/>
  <c r="O1115" i="144"/>
  <c r="N1115" i="144"/>
  <c r="O1199" i="144"/>
  <c r="N1199" i="144"/>
  <c r="O1235" i="144"/>
  <c r="N1235" i="144"/>
  <c r="M1259" i="144"/>
  <c r="P1259" i="144"/>
  <c r="O1259" i="144"/>
  <c r="N1259" i="144"/>
  <c r="P1277" i="144"/>
  <c r="N1277" i="144"/>
  <c r="N1307" i="144"/>
  <c r="O1307" i="144"/>
  <c r="N1319" i="144"/>
  <c r="O1319" i="144"/>
  <c r="P1331" i="144"/>
  <c r="N1331" i="144"/>
  <c r="O1355" i="144"/>
  <c r="N1355" i="144"/>
  <c r="L1451" i="144"/>
  <c r="O1451" i="144"/>
  <c r="N1451" i="144"/>
  <c r="O1474" i="144"/>
  <c r="O1331" i="144"/>
  <c r="O308" i="144"/>
  <c r="N1187" i="144"/>
  <c r="N521" i="144"/>
  <c r="P1600" i="144"/>
  <c r="O1433" i="144"/>
  <c r="O744" i="144"/>
  <c r="N1378" i="144"/>
  <c r="N314" i="144"/>
  <c r="N39" i="144"/>
  <c r="P1109" i="144"/>
  <c r="P338" i="144"/>
  <c r="N338" i="144"/>
  <c r="P392" i="144"/>
  <c r="N392" i="144"/>
  <c r="O392" i="144"/>
  <c r="M410" i="144"/>
  <c r="N410" i="144"/>
  <c r="P410" i="144"/>
  <c r="M464" i="144"/>
  <c r="O464" i="144"/>
  <c r="P464" i="144"/>
  <c r="N464" i="144"/>
  <c r="O272" i="144"/>
  <c r="N1377" i="144"/>
  <c r="N1133" i="144"/>
  <c r="P50" i="144"/>
  <c r="N50" i="144"/>
  <c r="P110" i="144"/>
  <c r="O110" i="144"/>
  <c r="P122" i="144"/>
  <c r="O122" i="144"/>
  <c r="P152" i="144"/>
  <c r="O152" i="144"/>
  <c r="N152" i="144"/>
  <c r="P296" i="144"/>
  <c r="O296" i="144"/>
  <c r="P332" i="144"/>
  <c r="O332" i="144"/>
  <c r="P344" i="144"/>
  <c r="N344" i="144"/>
  <c r="L350" i="144"/>
  <c r="P350" i="144"/>
  <c r="N350" i="144"/>
  <c r="P428" i="144"/>
  <c r="O428" i="144"/>
  <c r="P434" i="144"/>
  <c r="N434" i="144"/>
  <c r="P440" i="144"/>
  <c r="N440" i="144"/>
  <c r="O440" i="144"/>
  <c r="P458" i="144"/>
  <c r="N458" i="144"/>
  <c r="K482" i="144"/>
  <c r="P482" i="144"/>
  <c r="P1017" i="144"/>
  <c r="N1017" i="144"/>
  <c r="P1065" i="144"/>
  <c r="N1065" i="144"/>
  <c r="N380" i="144"/>
  <c r="O1066" i="144"/>
  <c r="N1066" i="144"/>
  <c r="O1156" i="144"/>
  <c r="N1156" i="144"/>
  <c r="P1156" i="144"/>
  <c r="O344" i="144"/>
  <c r="N296" i="144"/>
  <c r="O1320" i="144"/>
  <c r="O920" i="144"/>
  <c r="N841" i="144"/>
  <c r="O841" i="144"/>
  <c r="O1345" i="144"/>
  <c r="P1345" i="144"/>
  <c r="N1507" i="144"/>
  <c r="P1507" i="144"/>
  <c r="O1681" i="144"/>
  <c r="N1681" i="144"/>
  <c r="O1700" i="144"/>
  <c r="O1641" i="144"/>
  <c r="O1460" i="144"/>
  <c r="O776" i="144"/>
  <c r="O367" i="144"/>
  <c r="O289" i="144"/>
  <c r="N1449" i="144"/>
  <c r="P1286" i="144"/>
  <c r="P235" i="144"/>
  <c r="P888" i="144"/>
  <c r="O888" i="144"/>
  <c r="O716" i="144"/>
  <c r="N848" i="144"/>
  <c r="P746" i="144"/>
  <c r="P73" i="144"/>
  <c r="N73" i="144"/>
  <c r="P79" i="144"/>
  <c r="N79" i="144"/>
  <c r="L103" i="144"/>
  <c r="P103" i="144"/>
  <c r="P139" i="144"/>
  <c r="N139" i="144"/>
  <c r="P145" i="144"/>
  <c r="N145" i="144"/>
  <c r="P205" i="144"/>
  <c r="O205" i="144"/>
  <c r="N205" i="144"/>
  <c r="P241" i="144"/>
  <c r="O241" i="144"/>
  <c r="P283" i="144"/>
  <c r="N283" i="144"/>
  <c r="P337" i="144"/>
  <c r="N337" i="144"/>
  <c r="P349" i="144"/>
  <c r="O349" i="144"/>
  <c r="P397" i="144"/>
  <c r="N397" i="144"/>
  <c r="P433" i="144"/>
  <c r="O433" i="144"/>
  <c r="O463" i="144"/>
  <c r="N463" i="144"/>
  <c r="N1658" i="144"/>
  <c r="N1508" i="144"/>
  <c r="N1232" i="144"/>
  <c r="N980" i="144"/>
  <c r="N824" i="144"/>
  <c r="N457" i="144"/>
  <c r="N265" i="144"/>
  <c r="N175" i="144"/>
  <c r="O896" i="144"/>
  <c r="P896" i="144"/>
  <c r="O956" i="144"/>
  <c r="P956" i="144"/>
  <c r="L1136" i="144"/>
  <c r="P1136" i="144"/>
  <c r="P1172" i="144"/>
  <c r="N1172" i="144"/>
  <c r="P1268" i="144"/>
  <c r="N1268" i="144"/>
  <c r="P1292" i="144"/>
  <c r="O1292" i="144"/>
  <c r="P1304" i="144"/>
  <c r="O1304" i="144"/>
  <c r="N1322" i="144"/>
  <c r="P1322" i="144"/>
  <c r="O1340" i="144"/>
  <c r="N1340" i="144"/>
  <c r="N1352" i="144"/>
  <c r="O1352" i="144"/>
  <c r="N1412" i="144"/>
  <c r="O1412" i="144"/>
  <c r="P1448" i="144"/>
  <c r="L1448" i="144"/>
  <c r="P1478" i="144"/>
  <c r="N1478" i="144"/>
  <c r="M1490" i="144"/>
  <c r="P1490" i="144"/>
  <c r="M1526" i="144"/>
  <c r="L1526" i="144"/>
  <c r="M1538" i="144"/>
  <c r="L1538" i="144"/>
  <c r="P1580" i="144"/>
  <c r="O1580" i="144"/>
  <c r="P1586" i="144"/>
  <c r="N1586" i="144"/>
  <c r="O1592" i="144"/>
  <c r="N1592" i="144"/>
  <c r="L1628" i="144"/>
  <c r="O1628" i="144"/>
  <c r="P1628" i="144"/>
  <c r="J1628" i="144"/>
  <c r="L1640" i="144"/>
  <c r="O1640" i="144"/>
  <c r="P1640" i="144"/>
  <c r="M1676" i="144"/>
  <c r="O1676" i="144"/>
  <c r="L1712" i="144"/>
  <c r="P1712" i="144"/>
  <c r="O1742" i="144"/>
  <c r="O1688" i="144"/>
  <c r="O1448" i="144"/>
  <c r="O980" i="144"/>
  <c r="O764" i="144"/>
  <c r="O361" i="144"/>
  <c r="O283" i="144"/>
  <c r="O127" i="144"/>
  <c r="N1652" i="144"/>
  <c r="P1688" i="144"/>
  <c r="P1538" i="144"/>
  <c r="P445" i="144"/>
  <c r="P199" i="144"/>
  <c r="N1200" i="144"/>
  <c r="P1509" i="144"/>
  <c r="P421" i="144"/>
  <c r="P175" i="144"/>
  <c r="P1545" i="144"/>
  <c r="O1545" i="144"/>
  <c r="O1581" i="144"/>
  <c r="N1581" i="144"/>
  <c r="M1268" i="144"/>
  <c r="O1616" i="144"/>
  <c r="O1556" i="144"/>
  <c r="O1172" i="144"/>
  <c r="O824" i="144"/>
  <c r="O680" i="144"/>
  <c r="O524" i="144"/>
  <c r="O457" i="144"/>
  <c r="O313" i="144"/>
  <c r="O157" i="144"/>
  <c r="N1562" i="144"/>
  <c r="N349" i="144"/>
  <c r="N241" i="144"/>
  <c r="N169" i="144"/>
  <c r="N1745" i="144"/>
  <c r="N269" i="144"/>
  <c r="P1631" i="144"/>
  <c r="O269" i="144"/>
  <c r="N1631" i="144"/>
  <c r="N461" i="144"/>
  <c r="O461" i="144"/>
  <c r="O377" i="144"/>
  <c r="N1523" i="144"/>
  <c r="P1613" i="144"/>
  <c r="N1320" i="144"/>
  <c r="P498" i="144"/>
  <c r="N498" i="144"/>
  <c r="O498" i="144"/>
  <c r="P504" i="144"/>
  <c r="N504" i="144"/>
  <c r="M522" i="144"/>
  <c r="P522" i="144"/>
  <c r="N522" i="144"/>
  <c r="O522" i="144"/>
  <c r="P540" i="144"/>
  <c r="O540" i="144"/>
  <c r="N540" i="144"/>
  <c r="M546" i="144"/>
  <c r="N546" i="144"/>
  <c r="O546" i="144"/>
  <c r="P546" i="144"/>
  <c r="N564" i="144"/>
  <c r="P564" i="144"/>
  <c r="O564" i="144"/>
  <c r="M576" i="144"/>
  <c r="N576" i="144"/>
  <c r="P576" i="144"/>
  <c r="P594" i="144"/>
  <c r="N594" i="144"/>
  <c r="O594" i="144"/>
  <c r="N612" i="144"/>
  <c r="P612" i="144"/>
  <c r="O612" i="144"/>
  <c r="L630" i="144"/>
  <c r="P630" i="144"/>
  <c r="N630" i="144"/>
  <c r="O630" i="144"/>
  <c r="N660" i="144"/>
  <c r="P660" i="144"/>
  <c r="O660" i="144"/>
  <c r="N690" i="144"/>
  <c r="P690" i="144"/>
  <c r="O690" i="144"/>
  <c r="P708" i="144"/>
  <c r="N708" i="144"/>
  <c r="O708" i="144"/>
  <c r="N726" i="144"/>
  <c r="O726" i="144"/>
  <c r="P726" i="144"/>
  <c r="P738" i="144"/>
  <c r="N738" i="144"/>
  <c r="O738" i="144"/>
  <c r="M756" i="144"/>
  <c r="P756" i="144"/>
  <c r="N756" i="144"/>
  <c r="O756" i="144"/>
  <c r="P774" i="144"/>
  <c r="N774" i="144"/>
  <c r="O774" i="144"/>
  <c r="M792" i="144"/>
  <c r="N792" i="144"/>
  <c r="P792" i="144"/>
  <c r="L810" i="144"/>
  <c r="N810" i="144"/>
  <c r="P810" i="144"/>
  <c r="O810" i="144"/>
  <c r="M822" i="144"/>
  <c r="P822" i="144"/>
  <c r="O822" i="144"/>
  <c r="N822" i="144"/>
  <c r="M840" i="144"/>
  <c r="P840" i="144"/>
  <c r="N840" i="144"/>
  <c r="N852" i="144"/>
  <c r="P852" i="144"/>
  <c r="O852" i="144"/>
  <c r="N870" i="144"/>
  <c r="P870" i="144"/>
  <c r="O870" i="144"/>
  <c r="P882" i="144"/>
  <c r="N882" i="144"/>
  <c r="O882" i="144"/>
  <c r="M906" i="144"/>
  <c r="P906" i="144"/>
  <c r="N906" i="144"/>
  <c r="O906" i="144"/>
  <c r="P930" i="144"/>
  <c r="N930" i="144"/>
  <c r="O930" i="144"/>
  <c r="P960" i="144"/>
  <c r="N960" i="144"/>
  <c r="M978" i="144"/>
  <c r="P978" i="144"/>
  <c r="N978" i="144"/>
  <c r="O978" i="144"/>
  <c r="O996" i="144"/>
  <c r="N996" i="144"/>
  <c r="P996" i="144"/>
  <c r="L1014" i="144"/>
  <c r="P1014" i="144"/>
  <c r="N1014" i="144"/>
  <c r="O1014" i="144"/>
  <c r="M1032" i="144"/>
  <c r="N1032" i="144"/>
  <c r="P1032" i="144"/>
  <c r="P1050" i="144"/>
  <c r="L1050" i="144"/>
  <c r="N1050" i="144"/>
  <c r="O1050" i="144"/>
  <c r="M1068" i="144"/>
  <c r="N1068" i="144"/>
  <c r="O1068" i="144"/>
  <c r="L1086" i="144"/>
  <c r="P1086" i="144"/>
  <c r="O1086" i="144"/>
  <c r="N1086" i="144"/>
  <c r="P1110" i="144"/>
  <c r="N1110" i="144"/>
  <c r="O1110" i="144"/>
  <c r="N1128" i="144"/>
  <c r="P1128" i="144"/>
  <c r="P1158" i="144"/>
  <c r="O1158" i="144"/>
  <c r="L1182" i="144"/>
  <c r="P1182" i="144"/>
  <c r="O1182" i="144"/>
  <c r="N1182" i="144"/>
  <c r="L1200" i="144"/>
  <c r="P1200" i="144"/>
  <c r="L1218" i="144"/>
  <c r="P1218" i="144"/>
  <c r="O1218" i="144"/>
  <c r="N1218" i="144"/>
  <c r="L1236" i="144"/>
  <c r="P1236" i="144"/>
  <c r="O1236" i="144"/>
  <c r="P1254" i="144"/>
  <c r="N1254" i="144"/>
  <c r="O1254" i="144"/>
  <c r="L1272" i="144"/>
  <c r="N1272" i="144"/>
  <c r="P1284" i="144"/>
  <c r="O1284" i="144"/>
  <c r="P1290" i="144"/>
  <c r="O1290" i="144"/>
  <c r="J1302" i="144"/>
  <c r="P1302" i="144"/>
  <c r="N1302" i="144"/>
  <c r="O1302" i="144"/>
  <c r="P1314" i="144"/>
  <c r="N1314" i="144"/>
  <c r="O1314" i="144"/>
  <c r="P1338" i="144"/>
  <c r="N1338" i="144"/>
  <c r="O1338" i="144"/>
  <c r="P1356" i="144"/>
  <c r="O1356" i="144"/>
  <c r="N1356" i="144"/>
  <c r="L1374" i="144"/>
  <c r="N1374" i="144"/>
  <c r="O1374" i="144"/>
  <c r="P1374" i="144"/>
  <c r="P1392" i="144"/>
  <c r="O1392" i="144"/>
  <c r="N1392" i="144"/>
  <c r="N1416" i="144"/>
  <c r="P1416" i="144"/>
  <c r="O1416" i="144"/>
  <c r="P1434" i="144"/>
  <c r="N1434" i="144"/>
  <c r="M1452" i="144"/>
  <c r="P1452" i="144"/>
  <c r="N1452" i="144"/>
  <c r="O1452" i="144"/>
  <c r="N1470" i="144"/>
  <c r="P1470" i="144"/>
  <c r="O1470" i="144"/>
  <c r="M1488" i="144"/>
  <c r="P1488" i="144"/>
  <c r="O1488" i="144"/>
  <c r="N1488" i="144"/>
  <c r="M1506" i="144"/>
  <c r="P1506" i="144"/>
  <c r="N1506" i="144"/>
  <c r="M1524" i="144"/>
  <c r="P1524" i="144"/>
  <c r="N1524" i="144"/>
  <c r="O1524" i="144"/>
  <c r="L1530" i="144"/>
  <c r="P1530" i="144"/>
  <c r="N1530" i="144"/>
  <c r="O1530" i="144"/>
  <c r="M1548" i="144"/>
  <c r="P1548" i="144"/>
  <c r="O1548" i="144"/>
  <c r="N1548" i="144"/>
  <c r="P1566" i="144"/>
  <c r="N1566" i="144"/>
  <c r="O1566" i="144"/>
  <c r="P1584" i="144"/>
  <c r="N1584" i="144"/>
  <c r="O1584" i="144"/>
  <c r="M1602" i="144"/>
  <c r="P1602" i="144"/>
  <c r="N1602" i="144"/>
  <c r="O1602" i="144"/>
  <c r="P1608" i="144"/>
  <c r="O1608" i="144"/>
  <c r="L1620" i="144"/>
  <c r="P1620" i="144"/>
  <c r="O1620" i="144"/>
  <c r="N1620" i="144"/>
  <c r="P1632" i="144"/>
  <c r="O1632" i="144"/>
  <c r="P1650" i="144"/>
  <c r="N1650" i="144"/>
  <c r="O1650" i="144"/>
  <c r="M1674" i="144"/>
  <c r="N1674" i="144"/>
  <c r="P1674" i="144"/>
  <c r="O1674" i="144"/>
  <c r="L1698" i="144"/>
  <c r="P1698" i="144"/>
  <c r="N1698" i="144"/>
  <c r="O1698" i="144"/>
  <c r="N1710" i="144"/>
  <c r="P1710" i="144"/>
  <c r="O1710" i="144"/>
  <c r="M1722" i="144"/>
  <c r="P1722" i="144"/>
  <c r="N1722" i="144"/>
  <c r="P1728" i="144"/>
  <c r="N1728" i="144"/>
  <c r="M1740" i="144"/>
  <c r="P1740" i="144"/>
  <c r="O1740" i="144"/>
  <c r="N1740" i="144"/>
  <c r="O960" i="144"/>
  <c r="M18" i="144"/>
  <c r="P18" i="144"/>
  <c r="N18" i="144"/>
  <c r="O18" i="144"/>
  <c r="N36" i="144"/>
  <c r="P36" i="144"/>
  <c r="O36" i="144"/>
  <c r="L54" i="144"/>
  <c r="P54" i="144"/>
  <c r="N54" i="144"/>
  <c r="O54" i="144"/>
  <c r="P66" i="144"/>
  <c r="N66" i="144"/>
  <c r="O66" i="144"/>
  <c r="P84" i="144"/>
  <c r="N84" i="144"/>
  <c r="O84" i="144"/>
  <c r="P108" i="144"/>
  <c r="N108" i="144"/>
  <c r="O108" i="144"/>
  <c r="M138" i="144"/>
  <c r="P138" i="144"/>
  <c r="N138" i="144"/>
  <c r="O138" i="144"/>
  <c r="M162" i="144"/>
  <c r="P162" i="144"/>
  <c r="N162" i="144"/>
  <c r="L180" i="144"/>
  <c r="N180" i="144"/>
  <c r="O180" i="144"/>
  <c r="P180" i="144"/>
  <c r="P186" i="144"/>
  <c r="N186" i="144"/>
  <c r="O186" i="144"/>
  <c r="P204" i="144"/>
  <c r="N204" i="144"/>
  <c r="O204" i="144"/>
  <c r="M222" i="144"/>
  <c r="P222" i="144"/>
  <c r="N222" i="144"/>
  <c r="O222" i="144"/>
  <c r="L246" i="144"/>
  <c r="P246" i="144"/>
  <c r="N246" i="144"/>
  <c r="O246" i="144"/>
  <c r="N264" i="144"/>
  <c r="O264" i="144"/>
  <c r="P264" i="144"/>
  <c r="L282" i="144"/>
  <c r="P282" i="144"/>
  <c r="N282" i="144"/>
  <c r="O282" i="144"/>
  <c r="N288" i="144"/>
  <c r="P288" i="144"/>
  <c r="N306" i="144"/>
  <c r="P306" i="144"/>
  <c r="O306" i="144"/>
  <c r="L324" i="144"/>
  <c r="P324" i="144"/>
  <c r="N324" i="144"/>
  <c r="O324" i="144"/>
  <c r="M342" i="144"/>
  <c r="P342" i="144"/>
  <c r="N342" i="144"/>
  <c r="O342" i="144"/>
  <c r="P360" i="144"/>
  <c r="N360" i="144"/>
  <c r="O360" i="144"/>
  <c r="L378" i="144"/>
  <c r="O378" i="144"/>
  <c r="N378" i="144"/>
  <c r="P378" i="144"/>
  <c r="M420" i="144"/>
  <c r="N420" i="144"/>
  <c r="P420" i="144"/>
  <c r="O420" i="144"/>
  <c r="M438" i="144"/>
  <c r="N438" i="144"/>
  <c r="O438" i="144"/>
  <c r="P438" i="144"/>
  <c r="M456" i="144"/>
  <c r="P456" i="144"/>
  <c r="N456" i="144"/>
  <c r="O456" i="144"/>
  <c r="L468" i="144"/>
  <c r="N468" i="144"/>
  <c r="O468" i="144"/>
  <c r="P468" i="144"/>
  <c r="P505" i="144"/>
  <c r="N505" i="144"/>
  <c r="I523" i="144"/>
  <c r="P523" i="144"/>
  <c r="O523" i="144"/>
  <c r="N523" i="144"/>
  <c r="P541" i="144"/>
  <c r="O541" i="144"/>
  <c r="K559" i="144"/>
  <c r="N559" i="144"/>
  <c r="O559" i="144"/>
  <c r="P559" i="144"/>
  <c r="P577" i="144"/>
  <c r="N577" i="144"/>
  <c r="P601" i="144"/>
  <c r="N601" i="144"/>
  <c r="P625" i="144"/>
  <c r="N625" i="144"/>
  <c r="P643" i="144"/>
  <c r="N643" i="144"/>
  <c r="O643" i="144"/>
  <c r="M661" i="144"/>
  <c r="N661" i="144"/>
  <c r="P661" i="144"/>
  <c r="O661" i="144"/>
  <c r="P673" i="144"/>
  <c r="N673" i="144"/>
  <c r="N691" i="144"/>
  <c r="P691" i="144"/>
  <c r="O691" i="144"/>
  <c r="L709" i="144"/>
  <c r="P709" i="144"/>
  <c r="N709" i="144"/>
  <c r="O709" i="144"/>
  <c r="P733" i="144"/>
  <c r="N733" i="144"/>
  <c r="O733" i="144"/>
  <c r="P751" i="144"/>
  <c r="O751" i="144"/>
  <c r="N751" i="144"/>
  <c r="M763" i="144"/>
  <c r="P763" i="144"/>
  <c r="N763" i="144"/>
  <c r="O763" i="144"/>
  <c r="P781" i="144"/>
  <c r="N781" i="144"/>
  <c r="O781" i="144"/>
  <c r="M793" i="144"/>
  <c r="P793" i="144"/>
  <c r="N793" i="144"/>
  <c r="M805" i="144"/>
  <c r="P805" i="144"/>
  <c r="N805" i="144"/>
  <c r="O805" i="144"/>
  <c r="P817" i="144"/>
  <c r="N817" i="144"/>
  <c r="P829" i="144"/>
  <c r="N829" i="144"/>
  <c r="O829" i="144"/>
  <c r="L841" i="144"/>
  <c r="P841" i="144"/>
  <c r="P847" i="144"/>
  <c r="N847" i="144"/>
  <c r="O847" i="144"/>
  <c r="P859" i="144"/>
  <c r="O859" i="144"/>
  <c r="N859" i="144"/>
  <c r="L877" i="144"/>
  <c r="P877" i="144"/>
  <c r="O877" i="144"/>
  <c r="N877" i="144"/>
  <c r="L913" i="144"/>
  <c r="P913" i="144"/>
  <c r="N913" i="144"/>
  <c r="L949" i="144"/>
  <c r="N949" i="144"/>
  <c r="P949" i="144"/>
  <c r="O949" i="144"/>
  <c r="L967" i="144"/>
  <c r="N967" i="144"/>
  <c r="O967" i="144"/>
  <c r="P967" i="144"/>
  <c r="L985" i="144"/>
  <c r="P985" i="144"/>
  <c r="N985" i="144"/>
  <c r="K997" i="144"/>
  <c r="N997" i="144"/>
  <c r="P997" i="144"/>
  <c r="O997" i="144"/>
  <c r="P1009" i="144"/>
  <c r="N1009" i="144"/>
  <c r="L1021" i="144"/>
  <c r="N1021" i="144"/>
  <c r="P1021" i="144"/>
  <c r="O1021" i="144"/>
  <c r="L1033" i="144"/>
  <c r="N1033" i="144"/>
  <c r="P1033" i="144"/>
  <c r="K1051" i="144"/>
  <c r="N1051" i="144"/>
  <c r="P1051" i="144"/>
  <c r="O1051" i="144"/>
  <c r="P1057" i="144"/>
  <c r="N1057" i="144"/>
  <c r="L1069" i="144"/>
  <c r="N1069" i="144"/>
  <c r="O1069" i="144"/>
  <c r="P1069" i="144"/>
  <c r="M1081" i="144"/>
  <c r="N1081" i="144"/>
  <c r="P1081" i="144"/>
  <c r="L1099" i="144"/>
  <c r="P1099" i="144"/>
  <c r="O1099" i="144"/>
  <c r="N1099" i="144"/>
  <c r="L1111" i="144"/>
  <c r="P1111" i="144"/>
  <c r="N1111" i="144"/>
  <c r="O1111" i="144"/>
  <c r="N1123" i="144"/>
  <c r="P1123" i="144"/>
  <c r="O1123" i="144"/>
  <c r="N1135" i="144"/>
  <c r="O1135" i="144"/>
  <c r="P1135" i="144"/>
  <c r="M1147" i="144"/>
  <c r="N1147" i="144"/>
  <c r="P1147" i="144"/>
  <c r="O1147" i="144"/>
  <c r="L1159" i="144"/>
  <c r="P1159" i="144"/>
  <c r="N1159" i="144"/>
  <c r="O1159" i="144"/>
  <c r="N1177" i="144"/>
  <c r="P1177" i="144"/>
  <c r="M1177" i="144"/>
  <c r="P1189" i="144"/>
  <c r="N1189" i="144"/>
  <c r="O1189" i="144"/>
  <c r="L1195" i="144"/>
  <c r="N1195" i="144"/>
  <c r="P1195" i="144"/>
  <c r="O1195" i="144"/>
  <c r="L1207" i="144"/>
  <c r="N1207" i="144"/>
  <c r="O1207" i="144"/>
  <c r="P1207" i="144"/>
  <c r="P1219" i="144"/>
  <c r="N1219" i="144"/>
  <c r="O1219" i="144"/>
  <c r="K1231" i="144"/>
  <c r="P1231" i="144"/>
  <c r="O1231" i="144"/>
  <c r="N1231" i="144"/>
  <c r="N1243" i="144"/>
  <c r="P1243" i="144"/>
  <c r="O1243" i="144"/>
  <c r="N1261" i="144"/>
  <c r="P1261" i="144"/>
  <c r="O1261" i="144"/>
  <c r="L1285" i="144"/>
  <c r="N1285" i="144"/>
  <c r="P1285" i="144"/>
  <c r="O1285" i="144"/>
  <c r="P1351" i="144"/>
  <c r="N1351" i="144"/>
  <c r="O1351" i="144"/>
  <c r="P1363" i="144"/>
  <c r="N1363" i="144"/>
  <c r="O1363" i="144"/>
  <c r="P1381" i="144"/>
  <c r="O1381" i="144"/>
  <c r="L1393" i="144"/>
  <c r="P1393" i="144"/>
  <c r="N1393" i="144"/>
  <c r="O1393" i="144"/>
  <c r="L1399" i="144"/>
  <c r="P1399" i="144"/>
  <c r="O1399" i="144"/>
  <c r="N1399" i="144"/>
  <c r="L1411" i="144"/>
  <c r="P1411" i="144"/>
  <c r="N1411" i="144"/>
  <c r="K1417" i="144"/>
  <c r="P1417" i="144"/>
  <c r="N1417" i="144"/>
  <c r="O1417" i="144"/>
  <c r="M1429" i="144"/>
  <c r="P1429" i="144"/>
  <c r="N1429" i="144"/>
  <c r="P1435" i="144"/>
  <c r="N1435" i="144"/>
  <c r="L1441" i="144"/>
  <c r="P1441" i="144"/>
  <c r="N1441" i="144"/>
  <c r="O1441" i="144"/>
  <c r="M1447" i="144"/>
  <c r="P1447" i="144"/>
  <c r="L1447" i="144"/>
  <c r="O1447" i="144"/>
  <c r="N1447" i="144"/>
  <c r="L1453" i="144"/>
  <c r="P1453" i="144"/>
  <c r="N1453" i="144"/>
  <c r="O1453" i="144"/>
  <c r="M1459" i="144"/>
  <c r="P1459" i="144"/>
  <c r="N1459" i="144"/>
  <c r="P1465" i="144"/>
  <c r="O1465" i="144"/>
  <c r="N1465" i="144"/>
  <c r="L1471" i="144"/>
  <c r="P1471" i="144"/>
  <c r="O1471" i="144"/>
  <c r="N1471" i="144"/>
  <c r="P1483" i="144"/>
  <c r="N1483" i="144"/>
  <c r="O1483" i="144"/>
  <c r="M1495" i="144"/>
  <c r="P1495" i="144"/>
  <c r="N1495" i="144"/>
  <c r="O1495" i="144"/>
  <c r="K1513" i="144"/>
  <c r="N1513" i="144"/>
  <c r="O1513" i="144"/>
  <c r="K1537" i="144"/>
  <c r="P1537" i="144"/>
  <c r="N1537" i="144"/>
  <c r="O1537" i="144"/>
  <c r="J1561" i="144"/>
  <c r="M1561" i="144"/>
  <c r="P1561" i="144"/>
  <c r="N1561" i="144"/>
  <c r="O1561" i="144"/>
  <c r="M1585" i="144"/>
  <c r="P1585" i="144"/>
  <c r="O1585" i="144"/>
  <c r="P1603" i="144"/>
  <c r="O1603" i="144"/>
  <c r="N1603" i="144"/>
  <c r="L1609" i="144"/>
  <c r="P1609" i="144"/>
  <c r="O1609" i="144"/>
  <c r="J1627" i="144"/>
  <c r="N1627" i="144"/>
  <c r="P1627" i="144"/>
  <c r="M1627" i="144"/>
  <c r="O1627" i="144"/>
  <c r="M1639" i="144"/>
  <c r="P1639" i="144"/>
  <c r="N1639" i="144"/>
  <c r="K1657" i="144"/>
  <c r="P1657" i="144"/>
  <c r="N1657" i="144"/>
  <c r="O1657" i="144"/>
  <c r="M1675" i="144"/>
  <c r="P1675" i="144"/>
  <c r="N1675" i="144"/>
  <c r="O1675" i="144"/>
  <c r="L1675" i="144"/>
  <c r="L1687" i="144"/>
  <c r="P1687" i="144"/>
  <c r="L1705" i="144"/>
  <c r="P1705" i="144"/>
  <c r="N1705" i="144"/>
  <c r="M1741" i="144"/>
  <c r="P1741" i="144"/>
  <c r="O1741" i="144"/>
  <c r="N1741" i="144"/>
  <c r="O1033" i="144"/>
  <c r="O817" i="144"/>
  <c r="P492" i="144"/>
  <c r="N492" i="144"/>
  <c r="O492" i="144"/>
  <c r="N516" i="144"/>
  <c r="P516" i="144"/>
  <c r="O516" i="144"/>
  <c r="P534" i="144"/>
  <c r="N534" i="144"/>
  <c r="O534" i="144"/>
  <c r="M558" i="144"/>
  <c r="N558" i="144"/>
  <c r="O558" i="144"/>
  <c r="P558" i="144"/>
  <c r="P588" i="144"/>
  <c r="N588" i="144"/>
  <c r="O588" i="144"/>
  <c r="L600" i="144"/>
  <c r="P600" i="144"/>
  <c r="N600" i="144"/>
  <c r="N618" i="144"/>
  <c r="O618" i="144"/>
  <c r="P618" i="144"/>
  <c r="P636" i="144"/>
  <c r="O636" i="144"/>
  <c r="N636" i="144"/>
  <c r="L654" i="144"/>
  <c r="P654" i="144"/>
  <c r="O654" i="144"/>
  <c r="N654" i="144"/>
  <c r="P672" i="144"/>
  <c r="N672" i="144"/>
  <c r="M678" i="144"/>
  <c r="P678" i="144"/>
  <c r="O678" i="144"/>
  <c r="M696" i="144"/>
  <c r="P696" i="144"/>
  <c r="N696" i="144"/>
  <c r="P714" i="144"/>
  <c r="N714" i="144"/>
  <c r="O714" i="144"/>
  <c r="I744" i="144"/>
  <c r="P744" i="144"/>
  <c r="P768" i="144"/>
  <c r="N768" i="144"/>
  <c r="P804" i="144"/>
  <c r="N804" i="144"/>
  <c r="O804" i="144"/>
  <c r="P834" i="144"/>
  <c r="O834" i="144"/>
  <c r="N834" i="144"/>
  <c r="N900" i="144"/>
  <c r="P900" i="144"/>
  <c r="O900" i="144"/>
  <c r="P912" i="144"/>
  <c r="N912" i="144"/>
  <c r="L924" i="144"/>
  <c r="N924" i="144"/>
  <c r="O924" i="144"/>
  <c r="M942" i="144"/>
  <c r="P942" i="144"/>
  <c r="O942" i="144"/>
  <c r="M954" i="144"/>
  <c r="P954" i="144"/>
  <c r="N954" i="144"/>
  <c r="O954" i="144"/>
  <c r="P972" i="144"/>
  <c r="N972" i="144"/>
  <c r="O972" i="144"/>
  <c r="M984" i="144"/>
  <c r="P984" i="144"/>
  <c r="N984" i="144"/>
  <c r="M1002" i="144"/>
  <c r="P1002" i="144"/>
  <c r="N1002" i="144"/>
  <c r="O1002" i="144"/>
  <c r="M1026" i="144"/>
  <c r="P1026" i="144"/>
  <c r="O1026" i="144"/>
  <c r="P1044" i="144"/>
  <c r="N1044" i="144"/>
  <c r="O1044" i="144"/>
  <c r="P1056" i="144"/>
  <c r="L1056" i="144"/>
  <c r="N1056" i="144"/>
  <c r="P1074" i="144"/>
  <c r="O1074" i="144"/>
  <c r="P1092" i="144"/>
  <c r="O1092" i="144"/>
  <c r="N1092" i="144"/>
  <c r="P1104" i="144"/>
  <c r="N1104" i="144"/>
  <c r="L1116" i="144"/>
  <c r="P1116" i="144"/>
  <c r="O1116" i="144"/>
  <c r="P1134" i="144"/>
  <c r="O1134" i="144"/>
  <c r="N1134" i="144"/>
  <c r="P1146" i="144"/>
  <c r="N1146" i="144"/>
  <c r="O1146" i="144"/>
  <c r="M1164" i="144"/>
  <c r="P1164" i="144"/>
  <c r="N1164" i="144"/>
  <c r="O1164" i="144"/>
  <c r="N1176" i="144"/>
  <c r="P1176" i="144"/>
  <c r="M1194" i="144"/>
  <c r="P1194" i="144"/>
  <c r="N1194" i="144"/>
  <c r="O1194" i="144"/>
  <c r="L1212" i="144"/>
  <c r="P1212" i="144"/>
  <c r="O1212" i="144"/>
  <c r="N1212" i="144"/>
  <c r="M1224" i="144"/>
  <c r="P1224" i="144"/>
  <c r="N1224" i="144"/>
  <c r="L1242" i="144"/>
  <c r="P1242" i="144"/>
  <c r="O1242" i="144"/>
  <c r="N1260" i="144"/>
  <c r="O1260" i="144"/>
  <c r="P1278" i="144"/>
  <c r="N1278" i="144"/>
  <c r="O1278" i="144"/>
  <c r="P1296" i="144"/>
  <c r="N1296" i="144"/>
  <c r="O1308" i="144"/>
  <c r="P1308" i="144"/>
  <c r="N1308" i="144"/>
  <c r="M1326" i="144"/>
  <c r="P1326" i="144"/>
  <c r="O1326" i="144"/>
  <c r="N1326" i="144"/>
  <c r="P1350" i="144"/>
  <c r="N1350" i="144"/>
  <c r="O1350" i="144"/>
  <c r="L1368" i="144"/>
  <c r="P1368" i="144"/>
  <c r="N1368" i="144"/>
  <c r="O1368" i="144"/>
  <c r="N1386" i="144"/>
  <c r="P1386" i="144"/>
  <c r="M1404" i="144"/>
  <c r="P1404" i="144"/>
  <c r="N1404" i="144"/>
  <c r="O1404" i="144"/>
  <c r="N1422" i="144"/>
  <c r="O1422" i="144"/>
  <c r="P1440" i="144"/>
  <c r="N1440" i="144"/>
  <c r="O1440" i="144"/>
  <c r="P1464" i="144"/>
  <c r="O1464" i="144"/>
  <c r="N1464" i="144"/>
  <c r="M1482" i="144"/>
  <c r="P1482" i="144"/>
  <c r="N1482" i="144"/>
  <c r="N1494" i="144"/>
  <c r="P1494" i="144"/>
  <c r="O1494" i="144"/>
  <c r="N1512" i="144"/>
  <c r="P1512" i="144"/>
  <c r="O1512" i="144"/>
  <c r="L1542" i="144"/>
  <c r="N1542" i="144"/>
  <c r="P1542" i="144"/>
  <c r="O1542" i="144"/>
  <c r="P1560" i="144"/>
  <c r="N1560" i="144"/>
  <c r="O1560" i="144"/>
  <c r="N1578" i="144"/>
  <c r="P1578" i="144"/>
  <c r="O1578" i="144"/>
  <c r="P1596" i="144"/>
  <c r="N1596" i="144"/>
  <c r="O1596" i="144"/>
  <c r="L1626" i="144"/>
  <c r="N1626" i="144"/>
  <c r="P1626" i="144"/>
  <c r="O1626" i="144"/>
  <c r="M1644" i="144"/>
  <c r="P1644" i="144"/>
  <c r="O1644" i="144"/>
  <c r="N1644" i="144"/>
  <c r="L1662" i="144"/>
  <c r="N1662" i="144"/>
  <c r="P1662" i="144"/>
  <c r="O1662" i="144"/>
  <c r="P1680" i="144"/>
  <c r="N1680" i="144"/>
  <c r="O1680" i="144"/>
  <c r="L1686" i="144"/>
  <c r="N1686" i="144"/>
  <c r="P1686" i="144"/>
  <c r="P1704" i="144"/>
  <c r="N1704" i="144"/>
  <c r="M1716" i="144"/>
  <c r="P1716" i="144"/>
  <c r="O1716" i="144"/>
  <c r="L1734" i="144"/>
  <c r="P1734" i="144"/>
  <c r="N1734" i="144"/>
  <c r="O1734" i="144"/>
  <c r="O1686" i="144"/>
  <c r="O1176" i="144"/>
  <c r="P12" i="144"/>
  <c r="N12" i="144"/>
  <c r="O12" i="144"/>
  <c r="M30" i="144"/>
  <c r="P30" i="144"/>
  <c r="N30" i="144"/>
  <c r="O30" i="144"/>
  <c r="L48" i="144"/>
  <c r="P48" i="144"/>
  <c r="N48" i="144"/>
  <c r="O48" i="144"/>
  <c r="L72" i="144"/>
  <c r="P72" i="144"/>
  <c r="O72" i="144"/>
  <c r="N72" i="144"/>
  <c r="P96" i="144"/>
  <c r="N96" i="144"/>
  <c r="O96" i="144"/>
  <c r="N114" i="144"/>
  <c r="P114" i="144"/>
  <c r="O114" i="144"/>
  <c r="N132" i="144"/>
  <c r="P132" i="144"/>
  <c r="N150" i="144"/>
  <c r="P150" i="144"/>
  <c r="O150" i="144"/>
  <c r="L168" i="144"/>
  <c r="P168" i="144"/>
  <c r="N168" i="144"/>
  <c r="O168" i="144"/>
  <c r="P192" i="144"/>
  <c r="N192" i="144"/>
  <c r="O192" i="144"/>
  <c r="P210" i="144"/>
  <c r="N210" i="144"/>
  <c r="O210" i="144"/>
  <c r="L234" i="144"/>
  <c r="N234" i="144"/>
  <c r="P234" i="144"/>
  <c r="O234" i="144"/>
  <c r="L252" i="144"/>
  <c r="O252" i="144"/>
  <c r="P252" i="144"/>
  <c r="M270" i="144"/>
  <c r="P270" i="144"/>
  <c r="N270" i="144"/>
  <c r="O270" i="144"/>
  <c r="P300" i="144"/>
  <c r="N300" i="144"/>
  <c r="O300" i="144"/>
  <c r="P312" i="144"/>
  <c r="N312" i="144"/>
  <c r="L330" i="144"/>
  <c r="P330" i="144"/>
  <c r="N330" i="144"/>
  <c r="P348" i="144"/>
  <c r="N348" i="144"/>
  <c r="O348" i="144"/>
  <c r="M366" i="144"/>
  <c r="O366" i="144"/>
  <c r="N366" i="144"/>
  <c r="P366" i="144"/>
  <c r="M390" i="144"/>
  <c r="P390" i="144"/>
  <c r="N390" i="144"/>
  <c r="O390" i="144"/>
  <c r="M402" i="144"/>
  <c r="P402" i="144"/>
  <c r="N402" i="144"/>
  <c r="O402" i="144"/>
  <c r="L402" i="144"/>
  <c r="P414" i="144"/>
  <c r="N414" i="144"/>
  <c r="O414" i="144"/>
  <c r="L432" i="144"/>
  <c r="P432" i="144"/>
  <c r="N432" i="144"/>
  <c r="O432" i="144"/>
  <c r="M450" i="144"/>
  <c r="P450" i="144"/>
  <c r="N450" i="144"/>
  <c r="O450" i="144"/>
  <c r="L480" i="144"/>
  <c r="P480" i="144"/>
  <c r="N480" i="144"/>
  <c r="O912" i="144"/>
  <c r="N1632" i="144"/>
  <c r="L487" i="144"/>
  <c r="N487" i="144"/>
  <c r="P487" i="144"/>
  <c r="O487" i="144"/>
  <c r="P499" i="144"/>
  <c r="N499" i="144"/>
  <c r="O499" i="144"/>
  <c r="M511" i="144"/>
  <c r="P511" i="144"/>
  <c r="N511" i="144"/>
  <c r="O511" i="144"/>
  <c r="L535" i="144"/>
  <c r="P535" i="144"/>
  <c r="N535" i="144"/>
  <c r="O535" i="144"/>
  <c r="P553" i="144"/>
  <c r="N553" i="144"/>
  <c r="N565" i="144"/>
  <c r="P565" i="144"/>
  <c r="O565" i="144"/>
  <c r="P583" i="144"/>
  <c r="O583" i="144"/>
  <c r="N583" i="144"/>
  <c r="M595" i="144"/>
  <c r="P595" i="144"/>
  <c r="N595" i="144"/>
  <c r="O595" i="144"/>
  <c r="P607" i="144"/>
  <c r="O607" i="144"/>
  <c r="M619" i="144"/>
  <c r="N619" i="144"/>
  <c r="P619" i="144"/>
  <c r="O619" i="144"/>
  <c r="L619" i="144"/>
  <c r="P637" i="144"/>
  <c r="N637" i="144"/>
  <c r="O637" i="144"/>
  <c r="P655" i="144"/>
  <c r="N655" i="144"/>
  <c r="O655" i="144"/>
  <c r="P679" i="144"/>
  <c r="N679" i="144"/>
  <c r="O679" i="144"/>
  <c r="L679" i="144"/>
  <c r="P697" i="144"/>
  <c r="N697" i="144"/>
  <c r="P715" i="144"/>
  <c r="N715" i="144"/>
  <c r="O715" i="144"/>
  <c r="P727" i="144"/>
  <c r="N727" i="144"/>
  <c r="O727" i="144"/>
  <c r="J745" i="144"/>
  <c r="P745" i="144"/>
  <c r="N745" i="144"/>
  <c r="P769" i="144"/>
  <c r="N769" i="144"/>
  <c r="L811" i="144"/>
  <c r="N811" i="144"/>
  <c r="P811" i="144"/>
  <c r="O811" i="144"/>
  <c r="P907" i="144"/>
  <c r="N907" i="144"/>
  <c r="O907" i="144"/>
  <c r="N925" i="144"/>
  <c r="O925" i="144"/>
  <c r="P925" i="144"/>
  <c r="P937" i="144"/>
  <c r="N937" i="144"/>
  <c r="J955" i="144"/>
  <c r="N955" i="144"/>
  <c r="P955" i="144"/>
  <c r="O955" i="144"/>
  <c r="P973" i="144"/>
  <c r="N973" i="144"/>
  <c r="O973" i="144"/>
  <c r="P991" i="144"/>
  <c r="N991" i="144"/>
  <c r="O991" i="144"/>
  <c r="P1039" i="144"/>
  <c r="L1039" i="144"/>
  <c r="O1039" i="144"/>
  <c r="N1039" i="144"/>
  <c r="P1171" i="144"/>
  <c r="M1171" i="144"/>
  <c r="N1171" i="144"/>
  <c r="O1171" i="144"/>
  <c r="P1525" i="144"/>
  <c r="N1525" i="144"/>
  <c r="P1543" i="144"/>
  <c r="N1543" i="144"/>
  <c r="O1543" i="144"/>
  <c r="M1555" i="144"/>
  <c r="P1555" i="144"/>
  <c r="N1555" i="144"/>
  <c r="O1555" i="144"/>
  <c r="L1555" i="144"/>
  <c r="J1573" i="144"/>
  <c r="P1573" i="144"/>
  <c r="N1573" i="144"/>
  <c r="P1591" i="144"/>
  <c r="L1591" i="144"/>
  <c r="N1591" i="144"/>
  <c r="O1591" i="144"/>
  <c r="J1615" i="144"/>
  <c r="P1615" i="144"/>
  <c r="O1615" i="144"/>
  <c r="N1615" i="144"/>
  <c r="K1633" i="144"/>
  <c r="P1633" i="144"/>
  <c r="N1633" i="144"/>
  <c r="O1633" i="144"/>
  <c r="P1651" i="144"/>
  <c r="N1651" i="144"/>
  <c r="O1651" i="144"/>
  <c r="L1669" i="144"/>
  <c r="P1669" i="144"/>
  <c r="N1669" i="144"/>
  <c r="O1669" i="144"/>
  <c r="M1723" i="144"/>
  <c r="P1723" i="144"/>
  <c r="N1723" i="144"/>
  <c r="J1723" i="144"/>
  <c r="O1477" i="144"/>
  <c r="L7" i="144"/>
  <c r="O7" i="144"/>
  <c r="M7" i="144"/>
  <c r="N7" i="144"/>
  <c r="P25" i="144"/>
  <c r="N25" i="144"/>
  <c r="O25" i="144"/>
  <c r="P37" i="144"/>
  <c r="N37" i="144"/>
  <c r="O37" i="144"/>
  <c r="P49" i="144"/>
  <c r="N49" i="144"/>
  <c r="O49" i="144"/>
  <c r="O61" i="144"/>
  <c r="N61" i="144"/>
  <c r="P61" i="144"/>
  <c r="O1746" i="144"/>
  <c r="O1705" i="144"/>
  <c r="O1639" i="144"/>
  <c r="O985" i="144"/>
  <c r="O577" i="144"/>
  <c r="O1704" i="144"/>
  <c r="O1507" i="144"/>
  <c r="O1434" i="144"/>
  <c r="O984" i="144"/>
  <c r="O937" i="144"/>
  <c r="O768" i="144"/>
  <c r="O625" i="144"/>
  <c r="O576" i="144"/>
  <c r="O312" i="144"/>
  <c r="O288" i="144"/>
  <c r="N1477" i="144"/>
  <c r="N1345" i="144"/>
  <c r="N888" i="144"/>
  <c r="P486" i="144"/>
  <c r="O486" i="144"/>
  <c r="P510" i="144"/>
  <c r="N510" i="144"/>
  <c r="O510" i="144"/>
  <c r="M528" i="144"/>
  <c r="P528" i="144"/>
  <c r="N528" i="144"/>
  <c r="P552" i="144"/>
  <c r="N552" i="144"/>
  <c r="P570" i="144"/>
  <c r="N570" i="144"/>
  <c r="O570" i="144"/>
  <c r="O582" i="144"/>
  <c r="N582" i="144"/>
  <c r="P582" i="144"/>
  <c r="P606" i="144"/>
  <c r="N606" i="144"/>
  <c r="O606" i="144"/>
  <c r="P624" i="144"/>
  <c r="N624" i="144"/>
  <c r="P642" i="144"/>
  <c r="N642" i="144"/>
  <c r="O642" i="144"/>
  <c r="J648" i="144"/>
  <c r="P648" i="144"/>
  <c r="N648" i="144"/>
  <c r="P666" i="144"/>
  <c r="O666" i="144"/>
  <c r="P684" i="144"/>
  <c r="N684" i="144"/>
  <c r="O684" i="144"/>
  <c r="P702" i="144"/>
  <c r="N702" i="144"/>
  <c r="O702" i="144"/>
  <c r="P720" i="144"/>
  <c r="N720" i="144"/>
  <c r="P732" i="144"/>
  <c r="N732" i="144"/>
  <c r="O732" i="144"/>
  <c r="P750" i="144"/>
  <c r="O750" i="144"/>
  <c r="N750" i="144"/>
  <c r="P762" i="144"/>
  <c r="N762" i="144"/>
  <c r="O762" i="144"/>
  <c r="P780" i="144"/>
  <c r="O780" i="144"/>
  <c r="N780" i="144"/>
  <c r="J786" i="144"/>
  <c r="P786" i="144"/>
  <c r="N786" i="144"/>
  <c r="O786" i="144"/>
  <c r="P798" i="144"/>
  <c r="O798" i="144"/>
  <c r="N798" i="144"/>
  <c r="P816" i="144"/>
  <c r="N816" i="144"/>
  <c r="N828" i="144"/>
  <c r="O828" i="144"/>
  <c r="P828" i="144"/>
  <c r="P846" i="144"/>
  <c r="N846" i="144"/>
  <c r="O846" i="144"/>
  <c r="M858" i="144"/>
  <c r="P858" i="144"/>
  <c r="N858" i="144"/>
  <c r="O858" i="144"/>
  <c r="P864" i="144"/>
  <c r="N864" i="144"/>
  <c r="P876" i="144"/>
  <c r="O876" i="144"/>
  <c r="N876" i="144"/>
  <c r="P894" i="144"/>
  <c r="O894" i="144"/>
  <c r="N894" i="144"/>
  <c r="M918" i="144"/>
  <c r="P918" i="144"/>
  <c r="O918" i="144"/>
  <c r="N918" i="144"/>
  <c r="M936" i="144"/>
  <c r="P936" i="144"/>
  <c r="N936" i="144"/>
  <c r="L948" i="144"/>
  <c r="N948" i="144"/>
  <c r="P948" i="144"/>
  <c r="O948" i="144"/>
  <c r="M966" i="144"/>
  <c r="P966" i="144"/>
  <c r="N966" i="144"/>
  <c r="O966" i="144"/>
  <c r="P990" i="144"/>
  <c r="N990" i="144"/>
  <c r="O990" i="144"/>
  <c r="M1008" i="144"/>
  <c r="P1008" i="144"/>
  <c r="N1008" i="144"/>
  <c r="L1020" i="144"/>
  <c r="P1020" i="144"/>
  <c r="O1020" i="144"/>
  <c r="N1020" i="144"/>
  <c r="P1038" i="144"/>
  <c r="O1038" i="144"/>
  <c r="N1038" i="144"/>
  <c r="N1062" i="144"/>
  <c r="O1062" i="144"/>
  <c r="M1080" i="144"/>
  <c r="P1080" i="144"/>
  <c r="N1080" i="144"/>
  <c r="J1098" i="144"/>
  <c r="P1098" i="144"/>
  <c r="N1098" i="144"/>
  <c r="O1098" i="144"/>
  <c r="M1122" i="144"/>
  <c r="P1122" i="144"/>
  <c r="N1122" i="144"/>
  <c r="O1122" i="144"/>
  <c r="L1140" i="144"/>
  <c r="P1140" i="144"/>
  <c r="O1140" i="144"/>
  <c r="N1140" i="144"/>
  <c r="L1152" i="144"/>
  <c r="P1152" i="144"/>
  <c r="P1170" i="144"/>
  <c r="N1170" i="144"/>
  <c r="O1170" i="144"/>
  <c r="P1188" i="144"/>
  <c r="O1188" i="144"/>
  <c r="N1188" i="144"/>
  <c r="M1206" i="144"/>
  <c r="N1206" i="144"/>
  <c r="P1206" i="144"/>
  <c r="O1206" i="144"/>
  <c r="P1230" i="144"/>
  <c r="O1230" i="144"/>
  <c r="N1230" i="144"/>
  <c r="P1248" i="144"/>
  <c r="N1248" i="144"/>
  <c r="P1266" i="144"/>
  <c r="N1266" i="144"/>
  <c r="O1266" i="144"/>
  <c r="P1332" i="144"/>
  <c r="N1332" i="144"/>
  <c r="O1332" i="144"/>
  <c r="L1344" i="144"/>
  <c r="N1344" i="144"/>
  <c r="M1344" i="144"/>
  <c r="M1362" i="144"/>
  <c r="P1362" i="144"/>
  <c r="N1362" i="144"/>
  <c r="O1362" i="144"/>
  <c r="P1380" i="144"/>
  <c r="N1380" i="144"/>
  <c r="O1380" i="144"/>
  <c r="P1398" i="144"/>
  <c r="O1398" i="144"/>
  <c r="N1398" i="144"/>
  <c r="L1410" i="144"/>
  <c r="P1410" i="144"/>
  <c r="N1410" i="144"/>
  <c r="O1410" i="144"/>
  <c r="P1428" i="144"/>
  <c r="O1428" i="144"/>
  <c r="N1428" i="144"/>
  <c r="P1446" i="144"/>
  <c r="N1446" i="144"/>
  <c r="O1446" i="144"/>
  <c r="M1458" i="144"/>
  <c r="N1458" i="144"/>
  <c r="P1458" i="144"/>
  <c r="P1476" i="144"/>
  <c r="O1476" i="144"/>
  <c r="P1500" i="144"/>
  <c r="N1500" i="144"/>
  <c r="O1500" i="144"/>
  <c r="M1518" i="144"/>
  <c r="P1518" i="144"/>
  <c r="N1518" i="144"/>
  <c r="O1518" i="144"/>
  <c r="P1536" i="144"/>
  <c r="N1536" i="144"/>
  <c r="O1536" i="144"/>
  <c r="N1554" i="144"/>
  <c r="P1554" i="144"/>
  <c r="M1572" i="144"/>
  <c r="P1572" i="144"/>
  <c r="O1572" i="144"/>
  <c r="N1572" i="144"/>
  <c r="M1590" i="144"/>
  <c r="N1590" i="144"/>
  <c r="P1590" i="144"/>
  <c r="O1590" i="144"/>
  <c r="J1614" i="144"/>
  <c r="P1614" i="144"/>
  <c r="N1614" i="144"/>
  <c r="O1614" i="144"/>
  <c r="P1638" i="144"/>
  <c r="N1638" i="144"/>
  <c r="O1638" i="144"/>
  <c r="M1656" i="144"/>
  <c r="P1656" i="144"/>
  <c r="N1656" i="144"/>
  <c r="O1656" i="144"/>
  <c r="P1668" i="144"/>
  <c r="N1668" i="144"/>
  <c r="O1668" i="144"/>
  <c r="P1692" i="144"/>
  <c r="O1692" i="144"/>
  <c r="N1692" i="144"/>
  <c r="N1158" i="144"/>
  <c r="N1074" i="144"/>
  <c r="N678" i="144"/>
  <c r="P24" i="144"/>
  <c r="N24" i="144"/>
  <c r="O24" i="144"/>
  <c r="M42" i="144"/>
  <c r="P42" i="144"/>
  <c r="N42" i="144"/>
  <c r="P60" i="144"/>
  <c r="N60" i="144"/>
  <c r="O60" i="144"/>
  <c r="P78" i="144"/>
  <c r="N78" i="144"/>
  <c r="M90" i="144"/>
  <c r="P90" i="144"/>
  <c r="O90" i="144"/>
  <c r="N90" i="144"/>
  <c r="M102" i="144"/>
  <c r="N102" i="144"/>
  <c r="P102" i="144"/>
  <c r="O102" i="144"/>
  <c r="M120" i="144"/>
  <c r="P120" i="144"/>
  <c r="N120" i="144"/>
  <c r="O120" i="144"/>
  <c r="P126" i="144"/>
  <c r="N126" i="144"/>
  <c r="O126" i="144"/>
  <c r="L144" i="144"/>
  <c r="P144" i="144"/>
  <c r="N144" i="144"/>
  <c r="O144" i="144"/>
  <c r="P156" i="144"/>
  <c r="O156" i="144"/>
  <c r="N156" i="144"/>
  <c r="M174" i="144"/>
  <c r="N174" i="144"/>
  <c r="O174" i="144"/>
  <c r="L174" i="144"/>
  <c r="P174" i="144"/>
  <c r="M198" i="144"/>
  <c r="P198" i="144"/>
  <c r="O198" i="144"/>
  <c r="L216" i="144"/>
  <c r="N216" i="144"/>
  <c r="O216" i="144"/>
  <c r="P216" i="144"/>
  <c r="P228" i="144"/>
  <c r="N228" i="144"/>
  <c r="O228" i="144"/>
  <c r="L240" i="144"/>
  <c r="P240" i="144"/>
  <c r="O240" i="144"/>
  <c r="M258" i="144"/>
  <c r="N258" i="144"/>
  <c r="P258" i="144"/>
  <c r="O258" i="144"/>
  <c r="N276" i="144"/>
  <c r="P276" i="144"/>
  <c r="O276" i="144"/>
  <c r="M294" i="144"/>
  <c r="P294" i="144"/>
  <c r="O294" i="144"/>
  <c r="M318" i="144"/>
  <c r="P318" i="144"/>
  <c r="N318" i="144"/>
  <c r="O318" i="144"/>
  <c r="P336" i="144"/>
  <c r="O336" i="144"/>
  <c r="N336" i="144"/>
  <c r="P354" i="144"/>
  <c r="N354" i="144"/>
  <c r="P372" i="144"/>
  <c r="N372" i="144"/>
  <c r="O372" i="144"/>
  <c r="P384" i="144"/>
  <c r="N384" i="144"/>
  <c r="O384" i="144"/>
  <c r="P396" i="144"/>
  <c r="N396" i="144"/>
  <c r="O396" i="144"/>
  <c r="N408" i="144"/>
  <c r="P408" i="144"/>
  <c r="O408" i="144"/>
  <c r="P426" i="144"/>
  <c r="N426" i="144"/>
  <c r="O426" i="144"/>
  <c r="M444" i="144"/>
  <c r="N444" i="144"/>
  <c r="O444" i="144"/>
  <c r="P444" i="144"/>
  <c r="M462" i="144"/>
  <c r="P462" i="144"/>
  <c r="O462" i="144"/>
  <c r="N462" i="144"/>
  <c r="M474" i="144"/>
  <c r="P474" i="144"/>
  <c r="N474" i="144"/>
  <c r="O474" i="144"/>
  <c r="O1128" i="144"/>
  <c r="N1242" i="144"/>
  <c r="P493" i="144"/>
  <c r="N493" i="144"/>
  <c r="O493" i="144"/>
  <c r="N517" i="144"/>
  <c r="P517" i="144"/>
  <c r="O517" i="144"/>
  <c r="P529" i="144"/>
  <c r="N529" i="144"/>
  <c r="P547" i="144"/>
  <c r="N547" i="144"/>
  <c r="O547" i="144"/>
  <c r="P571" i="144"/>
  <c r="N571" i="144"/>
  <c r="O571" i="144"/>
  <c r="P589" i="144"/>
  <c r="N589" i="144"/>
  <c r="O589" i="144"/>
  <c r="P613" i="144"/>
  <c r="N613" i="144"/>
  <c r="O613" i="144"/>
  <c r="P631" i="144"/>
  <c r="N631" i="144"/>
  <c r="O631" i="144"/>
  <c r="N649" i="144"/>
  <c r="P649" i="144"/>
  <c r="P667" i="144"/>
  <c r="O667" i="144"/>
  <c r="P685" i="144"/>
  <c r="N685" i="144"/>
  <c r="O685" i="144"/>
  <c r="P703" i="144"/>
  <c r="N703" i="144"/>
  <c r="O703" i="144"/>
  <c r="M721" i="144"/>
  <c r="P721" i="144"/>
  <c r="N721" i="144"/>
  <c r="P739" i="144"/>
  <c r="N739" i="144"/>
  <c r="O739" i="144"/>
  <c r="P757" i="144"/>
  <c r="N757" i="144"/>
  <c r="O757" i="144"/>
  <c r="M775" i="144"/>
  <c r="P775" i="144"/>
  <c r="O775" i="144"/>
  <c r="N775" i="144"/>
  <c r="L787" i="144"/>
  <c r="P787" i="144"/>
  <c r="N787" i="144"/>
  <c r="O787" i="144"/>
  <c r="P799" i="144"/>
  <c r="N799" i="144"/>
  <c r="O799" i="144"/>
  <c r="M823" i="144"/>
  <c r="P823" i="144"/>
  <c r="O823" i="144"/>
  <c r="N823" i="144"/>
  <c r="M835" i="144"/>
  <c r="P835" i="144"/>
  <c r="O835" i="144"/>
  <c r="N835" i="144"/>
  <c r="N853" i="144"/>
  <c r="O853" i="144"/>
  <c r="P853" i="144"/>
  <c r="M865" i="144"/>
  <c r="P865" i="144"/>
  <c r="N865" i="144"/>
  <c r="P871" i="144"/>
  <c r="N871" i="144"/>
  <c r="O871" i="144"/>
  <c r="L883" i="144"/>
  <c r="P883" i="144"/>
  <c r="N883" i="144"/>
  <c r="O883" i="144"/>
  <c r="M895" i="144"/>
  <c r="P895" i="144"/>
  <c r="N895" i="144"/>
  <c r="O895" i="144"/>
  <c r="M901" i="144"/>
  <c r="P901" i="144"/>
  <c r="N901" i="144"/>
  <c r="O901" i="144"/>
  <c r="P919" i="144"/>
  <c r="O919" i="144"/>
  <c r="N919" i="144"/>
  <c r="P931" i="144"/>
  <c r="N931" i="144"/>
  <c r="O931" i="144"/>
  <c r="P943" i="144"/>
  <c r="N943" i="144"/>
  <c r="O943" i="144"/>
  <c r="P961" i="144"/>
  <c r="N961" i="144"/>
  <c r="P979" i="144"/>
  <c r="N979" i="144"/>
  <c r="O979" i="144"/>
  <c r="P1003" i="144"/>
  <c r="N1003" i="144"/>
  <c r="O1003" i="144"/>
  <c r="L1015" i="144"/>
  <c r="P1015" i="144"/>
  <c r="N1015" i="144"/>
  <c r="O1015" i="144"/>
  <c r="P1027" i="144"/>
  <c r="O1027" i="144"/>
  <c r="P1045" i="144"/>
  <c r="N1045" i="144"/>
  <c r="O1045" i="144"/>
  <c r="J1063" i="144"/>
  <c r="P1063" i="144"/>
  <c r="N1063" i="144"/>
  <c r="O1063" i="144"/>
  <c r="P1075" i="144"/>
  <c r="N1075" i="144"/>
  <c r="O1075" i="144"/>
  <c r="L1087" i="144"/>
  <c r="P1087" i="144"/>
  <c r="O1087" i="144"/>
  <c r="N1087" i="144"/>
  <c r="P1093" i="144"/>
  <c r="N1093" i="144"/>
  <c r="O1093" i="144"/>
  <c r="N1105" i="144"/>
  <c r="P1105" i="144"/>
  <c r="P1117" i="144"/>
  <c r="N1117" i="144"/>
  <c r="O1117" i="144"/>
  <c r="P1129" i="144"/>
  <c r="N1129" i="144"/>
  <c r="N1141" i="144"/>
  <c r="P1141" i="144"/>
  <c r="O1141" i="144"/>
  <c r="M1153" i="144"/>
  <c r="P1153" i="144"/>
  <c r="N1153" i="144"/>
  <c r="M1165" i="144"/>
  <c r="N1165" i="144"/>
  <c r="P1165" i="144"/>
  <c r="O1165" i="144"/>
  <c r="P1183" i="144"/>
  <c r="O1183" i="144"/>
  <c r="N1183" i="144"/>
  <c r="N1201" i="144"/>
  <c r="P1201" i="144"/>
  <c r="M1213" i="144"/>
  <c r="N1213" i="144"/>
  <c r="P1213" i="144"/>
  <c r="O1213" i="144"/>
  <c r="L1225" i="144"/>
  <c r="N1225" i="144"/>
  <c r="P1225" i="144"/>
  <c r="L1237" i="144"/>
  <c r="P1237" i="144"/>
  <c r="N1237" i="144"/>
  <c r="O1237" i="144"/>
  <c r="N1249" i="144"/>
  <c r="P1249" i="144"/>
  <c r="P1255" i="144"/>
  <c r="N1255" i="144"/>
  <c r="O1255" i="144"/>
  <c r="M1267" i="144"/>
  <c r="P1267" i="144"/>
  <c r="L1267" i="144"/>
  <c r="N1267" i="144"/>
  <c r="O1267" i="144"/>
  <c r="J1273" i="144"/>
  <c r="N1273" i="144"/>
  <c r="L1279" i="144"/>
  <c r="P1279" i="144"/>
  <c r="N1279" i="144"/>
  <c r="O1279" i="144"/>
  <c r="P1291" i="144"/>
  <c r="N1291" i="144"/>
  <c r="O1291" i="144"/>
  <c r="P1297" i="144"/>
  <c r="N1297" i="144"/>
  <c r="J1303" i="144"/>
  <c r="P1303" i="144"/>
  <c r="O1303" i="144"/>
  <c r="N1303" i="144"/>
  <c r="M1309" i="144"/>
  <c r="P1309" i="144"/>
  <c r="O1309" i="144"/>
  <c r="N1309" i="144"/>
  <c r="M1315" i="144"/>
  <c r="P1315" i="144"/>
  <c r="N1315" i="144"/>
  <c r="O1315" i="144"/>
  <c r="J1321" i="144"/>
  <c r="N1321" i="144"/>
  <c r="O1321" i="144"/>
  <c r="P1321" i="144"/>
  <c r="P1327" i="144"/>
  <c r="O1327" i="144"/>
  <c r="N1327" i="144"/>
  <c r="M1327" i="144"/>
  <c r="P1333" i="144"/>
  <c r="N1333" i="144"/>
  <c r="O1333" i="144"/>
  <c r="M1339" i="144"/>
  <c r="P1339" i="144"/>
  <c r="N1339" i="144"/>
  <c r="P1357" i="144"/>
  <c r="N1357" i="144"/>
  <c r="O1357" i="144"/>
  <c r="P1369" i="144"/>
  <c r="O1369" i="144"/>
  <c r="N1369" i="144"/>
  <c r="N1375" i="144"/>
  <c r="O1375" i="144"/>
  <c r="P1375" i="144"/>
  <c r="M1387" i="144"/>
  <c r="N1387" i="144"/>
  <c r="P1387" i="144"/>
  <c r="L1387" i="144"/>
  <c r="P1405" i="144"/>
  <c r="O1405" i="144"/>
  <c r="N1405" i="144"/>
  <c r="M1423" i="144"/>
  <c r="O1423" i="144"/>
  <c r="N1423" i="144"/>
  <c r="M1489" i="144"/>
  <c r="P1489" i="144"/>
  <c r="N1489" i="144"/>
  <c r="O1489" i="144"/>
  <c r="L1501" i="144"/>
  <c r="P1501" i="144"/>
  <c r="N1501" i="144"/>
  <c r="O1501" i="144"/>
  <c r="K1501" i="144"/>
  <c r="L1519" i="144"/>
  <c r="P1519" i="144"/>
  <c r="N1519" i="144"/>
  <c r="O1519" i="144"/>
  <c r="P1531" i="144"/>
  <c r="O1531" i="144"/>
  <c r="K1549" i="144"/>
  <c r="O1549" i="144"/>
  <c r="N1549" i="144"/>
  <c r="P1549" i="144"/>
  <c r="J1567" i="144"/>
  <c r="P1567" i="144"/>
  <c r="M1567" i="144"/>
  <c r="O1567" i="144"/>
  <c r="N1567" i="144"/>
  <c r="M1579" i="144"/>
  <c r="P1579" i="144"/>
  <c r="N1579" i="144"/>
  <c r="O1579" i="144"/>
  <c r="M1597" i="144"/>
  <c r="P1597" i="144"/>
  <c r="N1597" i="144"/>
  <c r="O1597" i="144"/>
  <c r="M1621" i="144"/>
  <c r="P1621" i="144"/>
  <c r="O1621" i="144"/>
  <c r="N1621" i="144"/>
  <c r="M1645" i="144"/>
  <c r="P1645" i="144"/>
  <c r="O1645" i="144"/>
  <c r="N1645" i="144"/>
  <c r="J1663" i="144"/>
  <c r="O1663" i="144"/>
  <c r="N1663" i="144"/>
  <c r="K1681" i="144"/>
  <c r="P1681" i="144"/>
  <c r="P1693" i="144"/>
  <c r="O1693" i="144"/>
  <c r="N1693" i="144"/>
  <c r="L1699" i="144"/>
  <c r="P1699" i="144"/>
  <c r="N1699" i="144"/>
  <c r="O1699" i="144"/>
  <c r="J1711" i="144"/>
  <c r="N1711" i="144"/>
  <c r="O1711" i="144"/>
  <c r="P1711" i="144"/>
  <c r="M1717" i="144"/>
  <c r="P1717" i="144"/>
  <c r="O1717" i="144"/>
  <c r="P1729" i="144"/>
  <c r="O1729" i="144"/>
  <c r="N1729" i="144"/>
  <c r="M1735" i="144"/>
  <c r="P1735" i="144"/>
  <c r="O1735" i="144"/>
  <c r="N1735" i="144"/>
  <c r="L1747" i="144"/>
  <c r="P1747" i="144"/>
  <c r="O1747" i="144"/>
  <c r="O1344" i="144"/>
  <c r="O529" i="144"/>
  <c r="N1236" i="144"/>
  <c r="N1152" i="144"/>
  <c r="P13" i="144"/>
  <c r="N13" i="144"/>
  <c r="O13" i="144"/>
  <c r="L19" i="144"/>
  <c r="P19" i="144"/>
  <c r="N19" i="144"/>
  <c r="O19" i="144"/>
  <c r="P31" i="144"/>
  <c r="O31" i="144"/>
  <c r="N31" i="144"/>
  <c r="M43" i="144"/>
  <c r="N43" i="144"/>
  <c r="P43" i="144"/>
  <c r="O43" i="144"/>
  <c r="M55" i="144"/>
  <c r="P55" i="144"/>
  <c r="O55" i="144"/>
  <c r="N55" i="144"/>
  <c r="J67" i="144"/>
  <c r="P67" i="144"/>
  <c r="N67" i="144"/>
  <c r="O67" i="144"/>
  <c r="O1435" i="144"/>
  <c r="O1032" i="144"/>
  <c r="O816" i="144"/>
  <c r="O769" i="144"/>
  <c r="O528" i="144"/>
  <c r="N1585" i="144"/>
  <c r="N1531" i="144"/>
  <c r="N889" i="144"/>
  <c r="N486" i="144"/>
  <c r="N252" i="144"/>
  <c r="N198" i="144"/>
  <c r="P924" i="144"/>
  <c r="O1506" i="144"/>
  <c r="O1386" i="144"/>
  <c r="O1296" i="144"/>
  <c r="O1249" i="144"/>
  <c r="O936" i="144"/>
  <c r="O889" i="144"/>
  <c r="O720" i="144"/>
  <c r="O673" i="144"/>
  <c r="O624" i="144"/>
  <c r="N1717" i="144"/>
  <c r="N1476" i="144"/>
  <c r="N1290" i="144"/>
  <c r="N240" i="144"/>
  <c r="P315" i="144"/>
  <c r="N524" i="144"/>
  <c r="P1641" i="144"/>
  <c r="O1738" i="144"/>
  <c r="O1473" i="144"/>
  <c r="O1426" i="144"/>
  <c r="O1289" i="144"/>
  <c r="O173" i="144"/>
  <c r="O39" i="144"/>
  <c r="N1546" i="144"/>
  <c r="N970" i="144"/>
  <c r="N713" i="144"/>
  <c r="N653" i="144"/>
  <c r="P1563" i="144"/>
  <c r="P1487" i="144"/>
  <c r="P689" i="144"/>
  <c r="M488" i="144"/>
  <c r="P488" i="144"/>
  <c r="N488" i="144"/>
  <c r="P500" i="144"/>
  <c r="N500" i="144"/>
  <c r="P512" i="144"/>
  <c r="N512" i="144"/>
  <c r="O512" i="144"/>
  <c r="P530" i="144"/>
  <c r="O530" i="144"/>
  <c r="N530" i="144"/>
  <c r="M536" i="144"/>
  <c r="N536" i="144"/>
  <c r="P542" i="144"/>
  <c r="O542" i="144"/>
  <c r="P548" i="144"/>
  <c r="N548" i="144"/>
  <c r="N560" i="144"/>
  <c r="O560" i="144"/>
  <c r="P566" i="144"/>
  <c r="N566" i="144"/>
  <c r="O566" i="144"/>
  <c r="P572" i="144"/>
  <c r="N572" i="144"/>
  <c r="P578" i="144"/>
  <c r="O578" i="144"/>
  <c r="P584" i="144"/>
  <c r="N584" i="144"/>
  <c r="P590" i="144"/>
  <c r="O590" i="144"/>
  <c r="N590" i="144"/>
  <c r="M596" i="144"/>
  <c r="P596" i="144"/>
  <c r="N596" i="144"/>
  <c r="P602" i="144"/>
  <c r="O602" i="144"/>
  <c r="N602" i="144"/>
  <c r="P608" i="144"/>
  <c r="O608" i="144"/>
  <c r="P614" i="144"/>
  <c r="N614" i="144"/>
  <c r="O614" i="144"/>
  <c r="M620" i="144"/>
  <c r="N620" i="144"/>
  <c r="P626" i="144"/>
  <c r="O626" i="144"/>
  <c r="M632" i="144"/>
  <c r="P632" i="144"/>
  <c r="P638" i="144"/>
  <c r="O638" i="144"/>
  <c r="N638" i="144"/>
  <c r="P644" i="144"/>
  <c r="N644" i="144"/>
  <c r="O650" i="144"/>
  <c r="N650" i="144"/>
  <c r="P656" i="144"/>
  <c r="O656" i="144"/>
  <c r="N656" i="144"/>
  <c r="M662" i="144"/>
  <c r="N662" i="144"/>
  <c r="O662" i="144"/>
  <c r="P662" i="144"/>
  <c r="P668" i="144"/>
  <c r="N668" i="144"/>
  <c r="K674" i="144"/>
  <c r="O674" i="144"/>
  <c r="N674" i="144"/>
  <c r="P674" i="144"/>
  <c r="O644" i="144"/>
  <c r="O596" i="144"/>
  <c r="O500" i="144"/>
  <c r="P519" i="144"/>
  <c r="O519" i="144"/>
  <c r="N519" i="144"/>
  <c r="L537" i="144"/>
  <c r="P537" i="144"/>
  <c r="N537" i="144"/>
  <c r="P549" i="144"/>
  <c r="N549" i="144"/>
  <c r="O549" i="144"/>
  <c r="P561" i="144"/>
  <c r="N561" i="144"/>
  <c r="P567" i="144"/>
  <c r="N567" i="144"/>
  <c r="O567" i="144"/>
  <c r="P579" i="144"/>
  <c r="N579" i="144"/>
  <c r="O579" i="144"/>
  <c r="P591" i="144"/>
  <c r="O591" i="144"/>
  <c r="P603" i="144"/>
  <c r="O603" i="144"/>
  <c r="N603" i="144"/>
  <c r="P615" i="144"/>
  <c r="N615" i="144"/>
  <c r="O615" i="144"/>
  <c r="L621" i="144"/>
  <c r="P621" i="144"/>
  <c r="N621" i="144"/>
  <c r="O621" i="144"/>
  <c r="P633" i="144"/>
  <c r="N633" i="144"/>
  <c r="N651" i="144"/>
  <c r="O651" i="144"/>
  <c r="L669" i="144"/>
  <c r="P669" i="144"/>
  <c r="N669" i="144"/>
  <c r="O669" i="144"/>
  <c r="N675" i="144"/>
  <c r="O675" i="144"/>
  <c r="P687" i="144"/>
  <c r="O687" i="144"/>
  <c r="N687" i="144"/>
  <c r="P699" i="144"/>
  <c r="N699" i="144"/>
  <c r="O699" i="144"/>
  <c r="P711" i="144"/>
  <c r="O711" i="144"/>
  <c r="P723" i="144"/>
  <c r="N723" i="144"/>
  <c r="O723" i="144"/>
  <c r="P729" i="144"/>
  <c r="N729" i="144"/>
  <c r="P741" i="144"/>
  <c r="N741" i="144"/>
  <c r="O741" i="144"/>
  <c r="N747" i="144"/>
  <c r="O747" i="144"/>
  <c r="P747" i="144"/>
  <c r="P759" i="144"/>
  <c r="N759" i="144"/>
  <c r="O759" i="144"/>
  <c r="P777" i="144"/>
  <c r="N777" i="144"/>
  <c r="P789" i="144"/>
  <c r="N789" i="144"/>
  <c r="O789" i="144"/>
  <c r="O795" i="144"/>
  <c r="P795" i="144"/>
  <c r="M807" i="144"/>
  <c r="P807" i="144"/>
  <c r="N807" i="144"/>
  <c r="O807" i="144"/>
  <c r="P813" i="144"/>
  <c r="N813" i="144"/>
  <c r="O813" i="144"/>
  <c r="M825" i="144"/>
  <c r="P825" i="144"/>
  <c r="N825" i="144"/>
  <c r="M837" i="144"/>
  <c r="P837" i="144"/>
  <c r="N837" i="144"/>
  <c r="O837" i="144"/>
  <c r="P849" i="144"/>
  <c r="N849" i="144"/>
  <c r="P861" i="144"/>
  <c r="N861" i="144"/>
  <c r="O861" i="144"/>
  <c r="L867" i="144"/>
  <c r="O867" i="144"/>
  <c r="N867" i="144"/>
  <c r="N879" i="144"/>
  <c r="P879" i="144"/>
  <c r="O879" i="144"/>
  <c r="L909" i="144"/>
  <c r="P909" i="144"/>
  <c r="N909" i="144"/>
  <c r="O909" i="144"/>
  <c r="N1023" i="144"/>
  <c r="P1023" i="144"/>
  <c r="O1023" i="144"/>
  <c r="L1029" i="144"/>
  <c r="P1029" i="144"/>
  <c r="N1029" i="144"/>
  <c r="O1029" i="144"/>
  <c r="P1035" i="144"/>
  <c r="N1035" i="144"/>
  <c r="O1035" i="144"/>
  <c r="P1041" i="144"/>
  <c r="N1041" i="144"/>
  <c r="M1047" i="144"/>
  <c r="N1047" i="144"/>
  <c r="O1047" i="144"/>
  <c r="M1053" i="144"/>
  <c r="P1053" i="144"/>
  <c r="N1053" i="144"/>
  <c r="O1053" i="144"/>
  <c r="M1059" i="144"/>
  <c r="P1059" i="144"/>
  <c r="N1059" i="144"/>
  <c r="O1059" i="144"/>
  <c r="P1071" i="144"/>
  <c r="N1071" i="144"/>
  <c r="O1071" i="144"/>
  <c r="N1083" i="144"/>
  <c r="O1083" i="144"/>
  <c r="P1083" i="144"/>
  <c r="P1095" i="144"/>
  <c r="N1095" i="144"/>
  <c r="O1095" i="144"/>
  <c r="M1101" i="144"/>
  <c r="P1101" i="144"/>
  <c r="O1101" i="144"/>
  <c r="M1113" i="144"/>
  <c r="P1113" i="144"/>
  <c r="N1113" i="144"/>
  <c r="P1119" i="144"/>
  <c r="N1119" i="144"/>
  <c r="O1119" i="144"/>
  <c r="P1131" i="144"/>
  <c r="N1131" i="144"/>
  <c r="O1131" i="144"/>
  <c r="P1149" i="144"/>
  <c r="N1149" i="144"/>
  <c r="O1149" i="144"/>
  <c r="M1161" i="144"/>
  <c r="P1161" i="144"/>
  <c r="P1173" i="144"/>
  <c r="M1173" i="144"/>
  <c r="L1173" i="144"/>
  <c r="O1173" i="144"/>
  <c r="N1179" i="144"/>
  <c r="O1179" i="144"/>
  <c r="L1191" i="144"/>
  <c r="P1191" i="144"/>
  <c r="N1191" i="144"/>
  <c r="O1191" i="144"/>
  <c r="M1203" i="144"/>
  <c r="P1203" i="144"/>
  <c r="N1203" i="144"/>
  <c r="O1203" i="144"/>
  <c r="L1215" i="144"/>
  <c r="N1215" i="144"/>
  <c r="O1215" i="144"/>
  <c r="N1227" i="144"/>
  <c r="O1227" i="144"/>
  <c r="P1227" i="144"/>
  <c r="N1239" i="144"/>
  <c r="O1239" i="144"/>
  <c r="P1239" i="144"/>
  <c r="M1245" i="144"/>
  <c r="P1245" i="144"/>
  <c r="N1245" i="144"/>
  <c r="O1245" i="144"/>
  <c r="P1251" i="144"/>
  <c r="N1251" i="144"/>
  <c r="O1251" i="144"/>
  <c r="M1263" i="144"/>
  <c r="N1263" i="144"/>
  <c r="P1263" i="144"/>
  <c r="O1263" i="144"/>
  <c r="P1275" i="144"/>
  <c r="N1275" i="144"/>
  <c r="O1275" i="144"/>
  <c r="N1287" i="144"/>
  <c r="O1287" i="144"/>
  <c r="L1299" i="144"/>
  <c r="N1299" i="144"/>
  <c r="P1299" i="144"/>
  <c r="O1299" i="144"/>
  <c r="M1311" i="144"/>
  <c r="P1311" i="144"/>
  <c r="N1311" i="144"/>
  <c r="O1311" i="144"/>
  <c r="P1317" i="144"/>
  <c r="N1317" i="144"/>
  <c r="O1317" i="144"/>
  <c r="N1323" i="144"/>
  <c r="O1323" i="144"/>
  <c r="L1335" i="144"/>
  <c r="N1335" i="144"/>
  <c r="P1335" i="144"/>
  <c r="O1335" i="144"/>
  <c r="M1341" i="144"/>
  <c r="P1341" i="144"/>
  <c r="O1341" i="144"/>
  <c r="M1347" i="144"/>
  <c r="N1347" i="144"/>
  <c r="O1347" i="144"/>
  <c r="P1347" i="144"/>
  <c r="M1353" i="144"/>
  <c r="P1353" i="144"/>
  <c r="N1353" i="144"/>
  <c r="M1359" i="144"/>
  <c r="N1359" i="144"/>
  <c r="O1359" i="144"/>
  <c r="P1359" i="144"/>
  <c r="P1365" i="144"/>
  <c r="O1365" i="144"/>
  <c r="M1371" i="144"/>
  <c r="P1371" i="144"/>
  <c r="N1371" i="144"/>
  <c r="O1371" i="144"/>
  <c r="L1383" i="144"/>
  <c r="P1383" i="144"/>
  <c r="N1383" i="144"/>
  <c r="O1383" i="144"/>
  <c r="L1395" i="144"/>
  <c r="N1395" i="144"/>
  <c r="O1395" i="144"/>
  <c r="P1413" i="144"/>
  <c r="O1413" i="144"/>
  <c r="P1431" i="144"/>
  <c r="N1431" i="144"/>
  <c r="O1431" i="144"/>
  <c r="N1443" i="144"/>
  <c r="O1443" i="144"/>
  <c r="M1455" i="144"/>
  <c r="P1455" i="144"/>
  <c r="O1455" i="144"/>
  <c r="P1467" i="144"/>
  <c r="N1467" i="144"/>
  <c r="O1467" i="144"/>
  <c r="N1653" i="144"/>
  <c r="O1653" i="144"/>
  <c r="P1671" i="144"/>
  <c r="O1671" i="144"/>
  <c r="P1677" i="144"/>
  <c r="O1677" i="144"/>
  <c r="P1683" i="144"/>
  <c r="N1683" i="144"/>
  <c r="O1683" i="144"/>
  <c r="M1701" i="144"/>
  <c r="P1701" i="144"/>
  <c r="P1707" i="144"/>
  <c r="O1707" i="144"/>
  <c r="M1713" i="144"/>
  <c r="P1713" i="144"/>
  <c r="N1713" i="144"/>
  <c r="O1719" i="144"/>
  <c r="P1719" i="144"/>
  <c r="N1719" i="144"/>
  <c r="L1725" i="144"/>
  <c r="O1725" i="144"/>
  <c r="P1731" i="144"/>
  <c r="O1731" i="144"/>
  <c r="M1737" i="144"/>
  <c r="N1737" i="144"/>
  <c r="P1737" i="144"/>
  <c r="L1743" i="144"/>
  <c r="P1743" i="144"/>
  <c r="O1743" i="144"/>
  <c r="N969" i="144"/>
  <c r="L9" i="144"/>
  <c r="P9" i="144"/>
  <c r="N9" i="144"/>
  <c r="O9" i="144"/>
  <c r="P15" i="144"/>
  <c r="N15" i="144"/>
  <c r="O15" i="144"/>
  <c r="L21" i="144"/>
  <c r="P21" i="144"/>
  <c r="N21" i="144"/>
  <c r="P27" i="144"/>
  <c r="O27" i="144"/>
  <c r="P33" i="144"/>
  <c r="N33" i="144"/>
  <c r="O33" i="144"/>
  <c r="P57" i="144"/>
  <c r="N57" i="144"/>
  <c r="P123" i="144"/>
  <c r="O123" i="144"/>
  <c r="M135" i="144"/>
  <c r="N135" i="144"/>
  <c r="O135" i="144"/>
  <c r="M147" i="144"/>
  <c r="P147" i="144"/>
  <c r="N147" i="144"/>
  <c r="O147" i="144"/>
  <c r="L147" i="144"/>
  <c r="P159" i="144"/>
  <c r="N159" i="144"/>
  <c r="O159" i="144"/>
  <c r="M171" i="144"/>
  <c r="P171" i="144"/>
  <c r="N171" i="144"/>
  <c r="O171" i="144"/>
  <c r="P189" i="144"/>
  <c r="N189" i="144"/>
  <c r="O189" i="144"/>
  <c r="P201" i="144"/>
  <c r="N201" i="144"/>
  <c r="P207" i="144"/>
  <c r="O207" i="144"/>
  <c r="P213" i="144"/>
  <c r="N213" i="144"/>
  <c r="O213" i="144"/>
  <c r="M225" i="144"/>
  <c r="P225" i="144"/>
  <c r="N225" i="144"/>
  <c r="M243" i="144"/>
  <c r="P243" i="144"/>
  <c r="N243" i="144"/>
  <c r="O243" i="144"/>
  <c r="P261" i="144"/>
  <c r="N261" i="144"/>
  <c r="O261" i="144"/>
  <c r="P273" i="144"/>
  <c r="N273" i="144"/>
  <c r="P285" i="144"/>
  <c r="N285" i="144"/>
  <c r="O285" i="144"/>
  <c r="N291" i="144"/>
  <c r="P291" i="144"/>
  <c r="O291" i="144"/>
  <c r="J291" i="144"/>
  <c r="L303" i="144"/>
  <c r="P303" i="144"/>
  <c r="N303" i="144"/>
  <c r="O303" i="144"/>
  <c r="P321" i="144"/>
  <c r="N321" i="144"/>
  <c r="P339" i="144"/>
  <c r="N339" i="144"/>
  <c r="O339" i="144"/>
  <c r="M351" i="144"/>
  <c r="N351" i="144"/>
  <c r="O351" i="144"/>
  <c r="M369" i="144"/>
  <c r="P369" i="144"/>
  <c r="N369" i="144"/>
  <c r="M393" i="144"/>
  <c r="P393" i="144"/>
  <c r="N393" i="144"/>
  <c r="M405" i="144"/>
  <c r="P405" i="144"/>
  <c r="N405" i="144"/>
  <c r="O405" i="144"/>
  <c r="P423" i="144"/>
  <c r="O423" i="144"/>
  <c r="P435" i="144"/>
  <c r="N435" i="144"/>
  <c r="O435" i="144"/>
  <c r="P447" i="144"/>
  <c r="N447" i="144"/>
  <c r="O447" i="144"/>
  <c r="L459" i="144"/>
  <c r="N459" i="144"/>
  <c r="P459" i="144"/>
  <c r="O459" i="144"/>
  <c r="M471" i="144"/>
  <c r="P471" i="144"/>
  <c r="N471" i="144"/>
  <c r="O471" i="144"/>
  <c r="O1377" i="144"/>
  <c r="O1353" i="144"/>
  <c r="O321" i="144"/>
  <c r="N1725" i="144"/>
  <c r="N1701" i="144"/>
  <c r="N1671" i="144"/>
  <c r="N711" i="144"/>
  <c r="N578" i="144"/>
  <c r="P1695" i="144"/>
  <c r="P1215" i="144"/>
  <c r="P675" i="144"/>
  <c r="P490" i="144"/>
  <c r="N490" i="144"/>
  <c r="P508" i="144"/>
  <c r="O508" i="144"/>
  <c r="P526" i="144"/>
  <c r="N526" i="144"/>
  <c r="O526" i="144"/>
  <c r="P544" i="144"/>
  <c r="O544" i="144"/>
  <c r="N544" i="144"/>
  <c r="L556" i="144"/>
  <c r="P556" i="144"/>
  <c r="N556" i="144"/>
  <c r="O556" i="144"/>
  <c r="M574" i="144"/>
  <c r="P574" i="144"/>
  <c r="N574" i="144"/>
  <c r="O574" i="144"/>
  <c r="O592" i="144"/>
  <c r="P592" i="144"/>
  <c r="P610" i="144"/>
  <c r="N610" i="144"/>
  <c r="L628" i="144"/>
  <c r="P628" i="144"/>
  <c r="N628" i="144"/>
  <c r="O628" i="144"/>
  <c r="N640" i="144"/>
  <c r="P640" i="144"/>
  <c r="O640" i="144"/>
  <c r="P658" i="144"/>
  <c r="N658" i="144"/>
  <c r="P688" i="144"/>
  <c r="O688" i="144"/>
  <c r="N688" i="144"/>
  <c r="P718" i="144"/>
  <c r="N718" i="144"/>
  <c r="O718" i="144"/>
  <c r="P736" i="144"/>
  <c r="O736" i="144"/>
  <c r="M754" i="144"/>
  <c r="P754" i="144"/>
  <c r="N754" i="144"/>
  <c r="P766" i="144"/>
  <c r="N766" i="144"/>
  <c r="O766" i="144"/>
  <c r="L784" i="144"/>
  <c r="P784" i="144"/>
  <c r="O784" i="144"/>
  <c r="N784" i="144"/>
  <c r="M802" i="144"/>
  <c r="P802" i="144"/>
  <c r="N802" i="144"/>
  <c r="P820" i="144"/>
  <c r="O820" i="144"/>
  <c r="N820" i="144"/>
  <c r="P832" i="144"/>
  <c r="N832" i="144"/>
  <c r="O832" i="144"/>
  <c r="M850" i="144"/>
  <c r="P850" i="144"/>
  <c r="N850" i="144"/>
  <c r="L868" i="144"/>
  <c r="P868" i="144"/>
  <c r="N868" i="144"/>
  <c r="O868" i="144"/>
  <c r="L886" i="144"/>
  <c r="P886" i="144"/>
  <c r="N886" i="144"/>
  <c r="P904" i="144"/>
  <c r="O904" i="144"/>
  <c r="N904" i="144"/>
  <c r="P1054" i="144"/>
  <c r="O1054" i="144"/>
  <c r="N1054" i="144"/>
  <c r="P1072" i="144"/>
  <c r="N1072" i="144"/>
  <c r="O1072" i="144"/>
  <c r="O1084" i="144"/>
  <c r="P1084" i="144"/>
  <c r="N1084" i="144"/>
  <c r="M1096" i="144"/>
  <c r="P1096" i="144"/>
  <c r="N1096" i="144"/>
  <c r="O1096" i="144"/>
  <c r="M1102" i="144"/>
  <c r="P1102" i="144"/>
  <c r="O1102" i="144"/>
  <c r="P1120" i="144"/>
  <c r="O1120" i="144"/>
  <c r="N1120" i="144"/>
  <c r="P1132" i="144"/>
  <c r="N1132" i="144"/>
  <c r="O1132" i="144"/>
  <c r="J1144" i="144"/>
  <c r="P1144" i="144"/>
  <c r="N1144" i="144"/>
  <c r="O1144" i="144"/>
  <c r="O1216" i="144"/>
  <c r="N1216" i="144"/>
  <c r="P1222" i="144"/>
  <c r="N1222" i="144"/>
  <c r="J1234" i="144"/>
  <c r="P1234" i="144"/>
  <c r="N1234" i="144"/>
  <c r="J1252" i="144"/>
  <c r="P1252" i="144"/>
  <c r="O1252" i="144"/>
  <c r="N1252" i="144"/>
  <c r="P1270" i="144"/>
  <c r="N1270" i="144"/>
  <c r="N1288" i="144"/>
  <c r="P1288" i="144"/>
  <c r="O1288" i="144"/>
  <c r="P1312" i="144"/>
  <c r="O1312" i="144"/>
  <c r="N1312" i="144"/>
  <c r="P1336" i="144"/>
  <c r="N1336" i="144"/>
  <c r="O1336" i="144"/>
  <c r="O1348" i="144"/>
  <c r="P1348" i="144"/>
  <c r="N1348" i="144"/>
  <c r="N1366" i="144"/>
  <c r="P1366" i="144"/>
  <c r="L1390" i="144"/>
  <c r="P1390" i="144"/>
  <c r="O1390" i="144"/>
  <c r="M1396" i="144"/>
  <c r="P1396" i="144"/>
  <c r="O1396" i="144"/>
  <c r="N1396" i="144"/>
  <c r="P1408" i="144"/>
  <c r="O1408" i="144"/>
  <c r="N1408" i="144"/>
  <c r="J1420" i="144"/>
  <c r="N1420" i="144"/>
  <c r="O1420" i="144"/>
  <c r="P1420" i="144"/>
  <c r="N1438" i="144"/>
  <c r="O1438" i="144"/>
  <c r="P1438" i="144"/>
  <c r="O1444" i="144"/>
  <c r="N1444" i="144"/>
  <c r="P1456" i="144"/>
  <c r="O1456" i="144"/>
  <c r="P1468" i="144"/>
  <c r="N1468" i="144"/>
  <c r="O1468" i="144"/>
  <c r="L1528" i="144"/>
  <c r="P1528" i="144"/>
  <c r="O1528" i="144"/>
  <c r="N1528" i="144"/>
  <c r="N1540" i="144"/>
  <c r="O1540" i="144"/>
  <c r="P1540" i="144"/>
  <c r="P1552" i="144"/>
  <c r="N1552" i="144"/>
  <c r="O1552" i="144"/>
  <c r="P1558" i="144"/>
  <c r="N1558" i="144"/>
  <c r="M1570" i="144"/>
  <c r="P1570" i="144"/>
  <c r="N1570" i="144"/>
  <c r="L1582" i="144"/>
  <c r="N1582" i="144"/>
  <c r="O1582" i="144"/>
  <c r="P1594" i="144"/>
  <c r="N1594" i="144"/>
  <c r="L1606" i="144"/>
  <c r="P1606" i="144"/>
  <c r="L1630" i="144"/>
  <c r="P1630" i="144"/>
  <c r="O1630" i="144"/>
  <c r="O1258" i="144"/>
  <c r="O970" i="144"/>
  <c r="O57" i="144"/>
  <c r="N1173" i="144"/>
  <c r="N1042" i="144"/>
  <c r="N632" i="144"/>
  <c r="N507" i="144"/>
  <c r="P651" i="144"/>
  <c r="P507" i="144"/>
  <c r="P10" i="144"/>
  <c r="N10" i="144"/>
  <c r="O10" i="144"/>
  <c r="M16" i="144"/>
  <c r="P16" i="144"/>
  <c r="N16" i="144"/>
  <c r="P22" i="144"/>
  <c r="N22" i="144"/>
  <c r="O22" i="144"/>
  <c r="M28" i="144"/>
  <c r="P28" i="144"/>
  <c r="O28" i="144"/>
  <c r="P34" i="144"/>
  <c r="N34" i="144"/>
  <c r="O34" i="144"/>
  <c r="P46" i="144"/>
  <c r="N46" i="144"/>
  <c r="O46" i="144"/>
  <c r="P52" i="144"/>
  <c r="N52" i="144"/>
  <c r="M58" i="144"/>
  <c r="P58" i="144"/>
  <c r="N58" i="144"/>
  <c r="O58" i="144"/>
  <c r="P64" i="144"/>
  <c r="N64" i="144"/>
  <c r="P70" i="144"/>
  <c r="N70" i="144"/>
  <c r="O70" i="144"/>
  <c r="M76" i="144"/>
  <c r="N76" i="144"/>
  <c r="O76" i="144"/>
  <c r="P76" i="144"/>
  <c r="P82" i="144"/>
  <c r="N82" i="144"/>
  <c r="O82" i="144"/>
  <c r="P88" i="144"/>
  <c r="N88" i="144"/>
  <c r="P94" i="144"/>
  <c r="N94" i="144"/>
  <c r="O94" i="144"/>
  <c r="M100" i="144"/>
  <c r="N100" i="144"/>
  <c r="P100" i="144"/>
  <c r="P106" i="144"/>
  <c r="N106" i="144"/>
  <c r="O106" i="144"/>
  <c r="L112" i="144"/>
  <c r="P112" i="144"/>
  <c r="O112" i="144"/>
  <c r="L118" i="144"/>
  <c r="P118" i="144"/>
  <c r="N118" i="144"/>
  <c r="O118" i="144"/>
  <c r="P124" i="144"/>
  <c r="O124" i="144"/>
  <c r="M130" i="144"/>
  <c r="P130" i="144"/>
  <c r="N130" i="144"/>
  <c r="O130" i="144"/>
  <c r="N136" i="144"/>
  <c r="P136" i="144"/>
  <c r="L142" i="144"/>
  <c r="P142" i="144"/>
  <c r="N142" i="144"/>
  <c r="O142" i="144"/>
  <c r="N148" i="144"/>
  <c r="P148" i="144"/>
  <c r="O148" i="144"/>
  <c r="P154" i="144"/>
  <c r="N154" i="144"/>
  <c r="P160" i="144"/>
  <c r="N160" i="144"/>
  <c r="O160" i="144"/>
  <c r="P166" i="144"/>
  <c r="N166" i="144"/>
  <c r="P172" i="144"/>
  <c r="N172" i="144"/>
  <c r="O172" i="144"/>
  <c r="M178" i="144"/>
  <c r="P178" i="144"/>
  <c r="N178" i="144"/>
  <c r="P184" i="144"/>
  <c r="O184" i="144"/>
  <c r="N184" i="144"/>
  <c r="P190" i="144"/>
  <c r="N190" i="144"/>
  <c r="O190" i="144"/>
  <c r="P196" i="144"/>
  <c r="N196" i="144"/>
  <c r="O196" i="144"/>
  <c r="P202" i="144"/>
  <c r="N202" i="144"/>
  <c r="P208" i="144"/>
  <c r="O208" i="144"/>
  <c r="M214" i="144"/>
  <c r="P214" i="144"/>
  <c r="N214" i="144"/>
  <c r="P220" i="144"/>
  <c r="N220" i="144"/>
  <c r="O220" i="144"/>
  <c r="P226" i="144"/>
  <c r="N226" i="144"/>
  <c r="L232" i="144"/>
  <c r="O232" i="144"/>
  <c r="N232" i="144"/>
  <c r="L238" i="144"/>
  <c r="P238" i="144"/>
  <c r="N238" i="144"/>
  <c r="O238" i="144"/>
  <c r="P244" i="144"/>
  <c r="N244" i="144"/>
  <c r="O244" i="144"/>
  <c r="P250" i="144"/>
  <c r="N250" i="144"/>
  <c r="P256" i="144"/>
  <c r="N256" i="144"/>
  <c r="O256" i="144"/>
  <c r="P262" i="144"/>
  <c r="N262" i="144"/>
  <c r="P268" i="144"/>
  <c r="O268" i="144"/>
  <c r="M274" i="144"/>
  <c r="P274" i="144"/>
  <c r="N274" i="144"/>
  <c r="P280" i="144"/>
  <c r="N280" i="144"/>
  <c r="O280" i="144"/>
  <c r="P286" i="144"/>
  <c r="N286" i="144"/>
  <c r="O286" i="144"/>
  <c r="L292" i="144"/>
  <c r="P292" i="144"/>
  <c r="N292" i="144"/>
  <c r="O292" i="144"/>
  <c r="P298" i="144"/>
  <c r="N298" i="144"/>
  <c r="P304" i="144"/>
  <c r="N304" i="144"/>
  <c r="O304" i="144"/>
  <c r="P310" i="144"/>
  <c r="N310" i="144"/>
  <c r="J316" i="144"/>
  <c r="O316" i="144"/>
  <c r="N316" i="144"/>
  <c r="L322" i="144"/>
  <c r="P322" i="144"/>
  <c r="N322" i="144"/>
  <c r="P328" i="144"/>
  <c r="O328" i="144"/>
  <c r="P334" i="144"/>
  <c r="N334" i="144"/>
  <c r="O334" i="144"/>
  <c r="P340" i="144"/>
  <c r="N340" i="144"/>
  <c r="O340" i="144"/>
  <c r="P346" i="144"/>
  <c r="N346" i="144"/>
  <c r="L352" i="144"/>
  <c r="O352" i="144"/>
  <c r="P352" i="144"/>
  <c r="P358" i="144"/>
  <c r="N358" i="144"/>
  <c r="M364" i="144"/>
  <c r="N364" i="144"/>
  <c r="P364" i="144"/>
  <c r="O364" i="144"/>
  <c r="P370" i="144"/>
  <c r="N370" i="144"/>
  <c r="P376" i="144"/>
  <c r="O376" i="144"/>
  <c r="N376" i="144"/>
  <c r="M382" i="144"/>
  <c r="P382" i="144"/>
  <c r="N382" i="144"/>
  <c r="O382" i="144"/>
  <c r="N388" i="144"/>
  <c r="P388" i="144"/>
  <c r="O388" i="144"/>
  <c r="P394" i="144"/>
  <c r="N394" i="144"/>
  <c r="P400" i="144"/>
  <c r="O400" i="144"/>
  <c r="N400" i="144"/>
  <c r="M406" i="144"/>
  <c r="P406" i="144"/>
  <c r="N406" i="144"/>
  <c r="P412" i="144"/>
  <c r="O412" i="144"/>
  <c r="P418" i="144"/>
  <c r="N418" i="144"/>
  <c r="P424" i="144"/>
  <c r="O424" i="144"/>
  <c r="M430" i="144"/>
  <c r="P430" i="144"/>
  <c r="N430" i="144"/>
  <c r="O430" i="144"/>
  <c r="M436" i="144"/>
  <c r="N436" i="144"/>
  <c r="P436" i="144"/>
  <c r="O436" i="144"/>
  <c r="P442" i="144"/>
  <c r="N442" i="144"/>
  <c r="P448" i="144"/>
  <c r="N448" i="144"/>
  <c r="O448" i="144"/>
  <c r="P454" i="144"/>
  <c r="N454" i="144"/>
  <c r="M460" i="144"/>
  <c r="P460" i="144"/>
  <c r="O460" i="144"/>
  <c r="N460" i="144"/>
  <c r="M466" i="144"/>
  <c r="P466" i="144"/>
  <c r="N466" i="144"/>
  <c r="P472" i="144"/>
  <c r="N472" i="144"/>
  <c r="O472" i="144"/>
  <c r="P478" i="144"/>
  <c r="N478" i="144"/>
  <c r="O478" i="144"/>
  <c r="L1245" i="144"/>
  <c r="L393" i="144"/>
  <c r="O1713" i="144"/>
  <c r="O1558" i="144"/>
  <c r="O1257" i="144"/>
  <c r="O1234" i="144"/>
  <c r="O1161" i="144"/>
  <c r="O1113" i="144"/>
  <c r="O1065" i="144"/>
  <c r="O1042" i="144"/>
  <c r="O1017" i="144"/>
  <c r="O969" i="144"/>
  <c r="O850" i="144"/>
  <c r="O825" i="144"/>
  <c r="O802" i="144"/>
  <c r="O777" i="144"/>
  <c r="O754" i="144"/>
  <c r="O729" i="144"/>
  <c r="O658" i="144"/>
  <c r="O633" i="144"/>
  <c r="O610" i="144"/>
  <c r="O537" i="144"/>
  <c r="O466" i="144"/>
  <c r="O274" i="144"/>
  <c r="O166" i="144"/>
  <c r="O29" i="144"/>
  <c r="N1666" i="144"/>
  <c r="N1643" i="144"/>
  <c r="N1509" i="144"/>
  <c r="N1487" i="144"/>
  <c r="N1258" i="144"/>
  <c r="N953" i="144"/>
  <c r="N626" i="144"/>
  <c r="N352" i="144"/>
  <c r="N207" i="144"/>
  <c r="N113" i="144"/>
  <c r="P650" i="144"/>
  <c r="O548" i="144"/>
  <c r="P489" i="144"/>
  <c r="N489" i="144"/>
  <c r="P495" i="144"/>
  <c r="O495" i="144"/>
  <c r="P501" i="144"/>
  <c r="N501" i="144"/>
  <c r="O501" i="144"/>
  <c r="L513" i="144"/>
  <c r="P513" i="144"/>
  <c r="N513" i="144"/>
  <c r="P525" i="144"/>
  <c r="N525" i="144"/>
  <c r="O525" i="144"/>
  <c r="M531" i="144"/>
  <c r="P531" i="144"/>
  <c r="N531" i="144"/>
  <c r="O531" i="144"/>
  <c r="J543" i="144"/>
  <c r="P543" i="144"/>
  <c r="N543" i="144"/>
  <c r="O543" i="144"/>
  <c r="P555" i="144"/>
  <c r="N555" i="144"/>
  <c r="O555" i="144"/>
  <c r="P573" i="144"/>
  <c r="N573" i="144"/>
  <c r="O573" i="144"/>
  <c r="L585" i="144"/>
  <c r="P585" i="144"/>
  <c r="N585" i="144"/>
  <c r="P597" i="144"/>
  <c r="N597" i="144"/>
  <c r="O597" i="144"/>
  <c r="P609" i="144"/>
  <c r="N609" i="144"/>
  <c r="P627" i="144"/>
  <c r="N627" i="144"/>
  <c r="O627" i="144"/>
  <c r="N639" i="144"/>
  <c r="P639" i="144"/>
  <c r="O639" i="144"/>
  <c r="P645" i="144"/>
  <c r="N645" i="144"/>
  <c r="O645" i="144"/>
  <c r="M657" i="144"/>
  <c r="P657" i="144"/>
  <c r="N657" i="144"/>
  <c r="P663" i="144"/>
  <c r="N663" i="144"/>
  <c r="O663" i="144"/>
  <c r="P681" i="144"/>
  <c r="N681" i="144"/>
  <c r="P693" i="144"/>
  <c r="N693" i="144"/>
  <c r="O693" i="144"/>
  <c r="P705" i="144"/>
  <c r="N705" i="144"/>
  <c r="P717" i="144"/>
  <c r="N717" i="144"/>
  <c r="O717" i="144"/>
  <c r="P735" i="144"/>
  <c r="N735" i="144"/>
  <c r="O735" i="144"/>
  <c r="P753" i="144"/>
  <c r="N753" i="144"/>
  <c r="P765" i="144"/>
  <c r="N765" i="144"/>
  <c r="O765" i="144"/>
  <c r="P771" i="144"/>
  <c r="N771" i="144"/>
  <c r="O771" i="144"/>
  <c r="P783" i="144"/>
  <c r="O783" i="144"/>
  <c r="N783" i="144"/>
  <c r="P801" i="144"/>
  <c r="N801" i="144"/>
  <c r="P819" i="144"/>
  <c r="N819" i="144"/>
  <c r="O819" i="144"/>
  <c r="M831" i="144"/>
  <c r="P831" i="144"/>
  <c r="N831" i="144"/>
  <c r="O831" i="144"/>
  <c r="P843" i="144"/>
  <c r="N843" i="144"/>
  <c r="O843" i="144"/>
  <c r="P855" i="144"/>
  <c r="O855" i="144"/>
  <c r="L873" i="144"/>
  <c r="P873" i="144"/>
  <c r="N873" i="144"/>
  <c r="L885" i="144"/>
  <c r="P885" i="144"/>
  <c r="N885" i="144"/>
  <c r="O885" i="144"/>
  <c r="P891" i="144"/>
  <c r="N891" i="144"/>
  <c r="O891" i="144"/>
  <c r="P897" i="144"/>
  <c r="N897" i="144"/>
  <c r="P903" i="144"/>
  <c r="O903" i="144"/>
  <c r="N903" i="144"/>
  <c r="P915" i="144"/>
  <c r="N915" i="144"/>
  <c r="O915" i="144"/>
  <c r="P921" i="144"/>
  <c r="N921" i="144"/>
  <c r="P927" i="144"/>
  <c r="O927" i="144"/>
  <c r="M933" i="144"/>
  <c r="P933" i="144"/>
  <c r="N933" i="144"/>
  <c r="O933" i="144"/>
  <c r="P939" i="144"/>
  <c r="O939" i="144"/>
  <c r="N939" i="144"/>
  <c r="L945" i="144"/>
  <c r="P945" i="144"/>
  <c r="N945" i="144"/>
  <c r="M951" i="144"/>
  <c r="P951" i="144"/>
  <c r="N951" i="144"/>
  <c r="O951" i="144"/>
  <c r="P957" i="144"/>
  <c r="N957" i="144"/>
  <c r="O957" i="144"/>
  <c r="P963" i="144"/>
  <c r="N963" i="144"/>
  <c r="O963" i="144"/>
  <c r="P975" i="144"/>
  <c r="N975" i="144"/>
  <c r="O975" i="144"/>
  <c r="P981" i="144"/>
  <c r="O981" i="144"/>
  <c r="M987" i="144"/>
  <c r="P987" i="144"/>
  <c r="N987" i="144"/>
  <c r="O987" i="144"/>
  <c r="P993" i="144"/>
  <c r="N993" i="144"/>
  <c r="M999" i="144"/>
  <c r="N999" i="144"/>
  <c r="P999" i="144"/>
  <c r="O999" i="144"/>
  <c r="M1005" i="144"/>
  <c r="P1005" i="144"/>
  <c r="L1005" i="144"/>
  <c r="O1005" i="144"/>
  <c r="N1005" i="144"/>
  <c r="L1011" i="144"/>
  <c r="P1011" i="144"/>
  <c r="N1011" i="144"/>
  <c r="O1011" i="144"/>
  <c r="P1077" i="144"/>
  <c r="N1077" i="144"/>
  <c r="O1077" i="144"/>
  <c r="P1089" i="144"/>
  <c r="N1089" i="144"/>
  <c r="L1107" i="144"/>
  <c r="N1107" i="144"/>
  <c r="P1107" i="144"/>
  <c r="O1107" i="144"/>
  <c r="M1125" i="144"/>
  <c r="P1125" i="144"/>
  <c r="N1125" i="144"/>
  <c r="O1125" i="144"/>
  <c r="P1137" i="144"/>
  <c r="N1137" i="144"/>
  <c r="P1143" i="144"/>
  <c r="N1143" i="144"/>
  <c r="O1143" i="144"/>
  <c r="N1155" i="144"/>
  <c r="O1155" i="144"/>
  <c r="P1167" i="144"/>
  <c r="N1167" i="144"/>
  <c r="O1167" i="144"/>
  <c r="P1185" i="144"/>
  <c r="N1185" i="144"/>
  <c r="P1197" i="144"/>
  <c r="O1197" i="144"/>
  <c r="N1197" i="144"/>
  <c r="M1209" i="144"/>
  <c r="P1209" i="144"/>
  <c r="N1209" i="144"/>
  <c r="P1221" i="144"/>
  <c r="N1221" i="144"/>
  <c r="O1221" i="144"/>
  <c r="P1233" i="144"/>
  <c r="N1233" i="144"/>
  <c r="P1269" i="144"/>
  <c r="O1269" i="144"/>
  <c r="P1281" i="144"/>
  <c r="N1281" i="144"/>
  <c r="P1293" i="144"/>
  <c r="O1293" i="144"/>
  <c r="K1305" i="144"/>
  <c r="P1305" i="144"/>
  <c r="N1305" i="144"/>
  <c r="M1329" i="144"/>
  <c r="P1329" i="144"/>
  <c r="N1329" i="144"/>
  <c r="L1389" i="144"/>
  <c r="P1389" i="144"/>
  <c r="O1389" i="144"/>
  <c r="P1401" i="144"/>
  <c r="N1401" i="144"/>
  <c r="M1407" i="144"/>
  <c r="P1407" i="144"/>
  <c r="N1407" i="144"/>
  <c r="O1407" i="144"/>
  <c r="L1419" i="144"/>
  <c r="N1419" i="144"/>
  <c r="O1419" i="144"/>
  <c r="P1419" i="144"/>
  <c r="L1425" i="144"/>
  <c r="P1425" i="144"/>
  <c r="L1437" i="144"/>
  <c r="N1437" i="144"/>
  <c r="P1437" i="144"/>
  <c r="O1437" i="144"/>
  <c r="I1449" i="144"/>
  <c r="P1449" i="144"/>
  <c r="P1461" i="144"/>
  <c r="N1461" i="144"/>
  <c r="O1461" i="144"/>
  <c r="P1479" i="144"/>
  <c r="O1479" i="144"/>
  <c r="N1479" i="144"/>
  <c r="P1485" i="144"/>
  <c r="O1485" i="144"/>
  <c r="N1485" i="144"/>
  <c r="K1491" i="144"/>
  <c r="P1491" i="144"/>
  <c r="O1491" i="144"/>
  <c r="M1497" i="144"/>
  <c r="N1497" i="144"/>
  <c r="P1497" i="144"/>
  <c r="J1503" i="144"/>
  <c r="O1503" i="144"/>
  <c r="J1515" i="144"/>
  <c r="P1515" i="144"/>
  <c r="O1515" i="144"/>
  <c r="P1521" i="144"/>
  <c r="N1521" i="144"/>
  <c r="P1527" i="144"/>
  <c r="O1527" i="144"/>
  <c r="I1533" i="144"/>
  <c r="P1533" i="144"/>
  <c r="O1533" i="144"/>
  <c r="M1539" i="144"/>
  <c r="N1539" i="144"/>
  <c r="O1539" i="144"/>
  <c r="L1551" i="144"/>
  <c r="P1551" i="144"/>
  <c r="O1551" i="144"/>
  <c r="P1557" i="144"/>
  <c r="O1557" i="144"/>
  <c r="L1563" i="144"/>
  <c r="O1563" i="144"/>
  <c r="M1569" i="144"/>
  <c r="P1569" i="144"/>
  <c r="N1569" i="144"/>
  <c r="O1575" i="144"/>
  <c r="P1575" i="144"/>
  <c r="N1575" i="144"/>
  <c r="P1587" i="144"/>
  <c r="O1587" i="144"/>
  <c r="L1587" i="144"/>
  <c r="M1593" i="144"/>
  <c r="P1593" i="144"/>
  <c r="O1599" i="144"/>
  <c r="N1599" i="144"/>
  <c r="P1599" i="144"/>
  <c r="K1605" i="144"/>
  <c r="P1605" i="144"/>
  <c r="N1605" i="144"/>
  <c r="O1605" i="144"/>
  <c r="N1611" i="144"/>
  <c r="O1611" i="144"/>
  <c r="P1617" i="144"/>
  <c r="N1617" i="144"/>
  <c r="L1623" i="144"/>
  <c r="P1623" i="144"/>
  <c r="O1623" i="144"/>
  <c r="M1629" i="144"/>
  <c r="P1629" i="144"/>
  <c r="O1629" i="144"/>
  <c r="P1635" i="144"/>
  <c r="O1635" i="144"/>
  <c r="N1635" i="144"/>
  <c r="L1647" i="144"/>
  <c r="P1647" i="144"/>
  <c r="O1647" i="144"/>
  <c r="P1659" i="144"/>
  <c r="O1659" i="144"/>
  <c r="O1737" i="144"/>
  <c r="N1545" i="144"/>
  <c r="N1491" i="144"/>
  <c r="P536" i="144"/>
  <c r="L45" i="144"/>
  <c r="P45" i="144"/>
  <c r="N45" i="144"/>
  <c r="O45" i="144"/>
  <c r="L51" i="144"/>
  <c r="P51" i="144"/>
  <c r="N51" i="144"/>
  <c r="P63" i="144"/>
  <c r="N63" i="144"/>
  <c r="O63" i="144"/>
  <c r="P69" i="144"/>
  <c r="N69" i="144"/>
  <c r="N75" i="144"/>
  <c r="O75" i="144"/>
  <c r="P75" i="144"/>
  <c r="P81" i="144"/>
  <c r="N81" i="144"/>
  <c r="L87" i="144"/>
  <c r="P87" i="144"/>
  <c r="N87" i="144"/>
  <c r="L93" i="144"/>
  <c r="P93" i="144"/>
  <c r="N93" i="144"/>
  <c r="O93" i="144"/>
  <c r="M99" i="144"/>
  <c r="N99" i="144"/>
  <c r="P99" i="144"/>
  <c r="P105" i="144"/>
  <c r="N105" i="144"/>
  <c r="O105" i="144"/>
  <c r="M117" i="144"/>
  <c r="P117" i="144"/>
  <c r="N117" i="144"/>
  <c r="O117" i="144"/>
  <c r="P129" i="144"/>
  <c r="N129" i="144"/>
  <c r="O129" i="144"/>
  <c r="P141" i="144"/>
  <c r="N141" i="144"/>
  <c r="O141" i="144"/>
  <c r="L153" i="144"/>
  <c r="P153" i="144"/>
  <c r="N153" i="144"/>
  <c r="M165" i="144"/>
  <c r="P165" i="144"/>
  <c r="N165" i="144"/>
  <c r="O165" i="144"/>
  <c r="L177" i="144"/>
  <c r="P177" i="144"/>
  <c r="N177" i="144"/>
  <c r="L183" i="144"/>
  <c r="P183" i="144"/>
  <c r="N183" i="144"/>
  <c r="O183" i="144"/>
  <c r="P195" i="144"/>
  <c r="N195" i="144"/>
  <c r="O195" i="144"/>
  <c r="P219" i="144"/>
  <c r="N219" i="144"/>
  <c r="O219" i="144"/>
  <c r="L231" i="144"/>
  <c r="P231" i="144"/>
  <c r="O231" i="144"/>
  <c r="M237" i="144"/>
  <c r="P237" i="144"/>
  <c r="N237" i="144"/>
  <c r="O237" i="144"/>
  <c r="P249" i="144"/>
  <c r="N249" i="144"/>
  <c r="L255" i="144"/>
  <c r="P255" i="144"/>
  <c r="N255" i="144"/>
  <c r="O255" i="144"/>
  <c r="P267" i="144"/>
  <c r="N267" i="144"/>
  <c r="O267" i="144"/>
  <c r="M279" i="144"/>
  <c r="P279" i="144"/>
  <c r="N279" i="144"/>
  <c r="O279" i="144"/>
  <c r="M297" i="144"/>
  <c r="P297" i="144"/>
  <c r="N297" i="144"/>
  <c r="L309" i="144"/>
  <c r="P309" i="144"/>
  <c r="N309" i="144"/>
  <c r="O309" i="144"/>
  <c r="P327" i="144"/>
  <c r="O327" i="144"/>
  <c r="P345" i="144"/>
  <c r="N345" i="144"/>
  <c r="L363" i="144"/>
  <c r="P363" i="144"/>
  <c r="N363" i="144"/>
  <c r="O363" i="144"/>
  <c r="P375" i="144"/>
  <c r="N375" i="144"/>
  <c r="O375" i="144"/>
  <c r="N387" i="144"/>
  <c r="P387" i="144"/>
  <c r="O387" i="144"/>
  <c r="P399" i="144"/>
  <c r="O399" i="144"/>
  <c r="M417" i="144"/>
  <c r="P417" i="144"/>
  <c r="N417" i="144"/>
  <c r="P429" i="144"/>
  <c r="N429" i="144"/>
  <c r="O429" i="144"/>
  <c r="P453" i="144"/>
  <c r="N453" i="144"/>
  <c r="O453" i="144"/>
  <c r="M465" i="144"/>
  <c r="P465" i="144"/>
  <c r="N465" i="144"/>
  <c r="N1593" i="144"/>
  <c r="N1365" i="144"/>
  <c r="N315" i="144"/>
  <c r="P484" i="144"/>
  <c r="N484" i="144"/>
  <c r="O484" i="144"/>
  <c r="P496" i="144"/>
  <c r="O496" i="144"/>
  <c r="L514" i="144"/>
  <c r="P514" i="144"/>
  <c r="N514" i="144"/>
  <c r="P532" i="144"/>
  <c r="N532" i="144"/>
  <c r="O532" i="144"/>
  <c r="P550" i="144"/>
  <c r="N550" i="144"/>
  <c r="P568" i="144"/>
  <c r="O568" i="144"/>
  <c r="P586" i="144"/>
  <c r="N586" i="144"/>
  <c r="I604" i="144"/>
  <c r="P604" i="144"/>
  <c r="O604" i="144"/>
  <c r="N604" i="144"/>
  <c r="P616" i="144"/>
  <c r="N616" i="144"/>
  <c r="O616" i="144"/>
  <c r="M634" i="144"/>
  <c r="P634" i="144"/>
  <c r="N634" i="144"/>
  <c r="L652" i="144"/>
  <c r="P652" i="144"/>
  <c r="O652" i="144"/>
  <c r="P664" i="144"/>
  <c r="N664" i="144"/>
  <c r="O664" i="144"/>
  <c r="P670" i="144"/>
  <c r="N670" i="144"/>
  <c r="O670" i="144"/>
  <c r="P682" i="144"/>
  <c r="N682" i="144"/>
  <c r="P700" i="144"/>
  <c r="N700" i="144"/>
  <c r="O700" i="144"/>
  <c r="M706" i="144"/>
  <c r="P706" i="144"/>
  <c r="N706" i="144"/>
  <c r="L724" i="144"/>
  <c r="N724" i="144"/>
  <c r="P724" i="144"/>
  <c r="O724" i="144"/>
  <c r="P742" i="144"/>
  <c r="N742" i="144"/>
  <c r="P760" i="144"/>
  <c r="N760" i="144"/>
  <c r="O760" i="144"/>
  <c r="M778" i="144"/>
  <c r="P778" i="144"/>
  <c r="N778" i="144"/>
  <c r="P796" i="144"/>
  <c r="O796" i="144"/>
  <c r="N796" i="144"/>
  <c r="P808" i="144"/>
  <c r="N808" i="144"/>
  <c r="O808" i="144"/>
  <c r="P826" i="144"/>
  <c r="N826" i="144"/>
  <c r="P844" i="144"/>
  <c r="N844" i="144"/>
  <c r="O844" i="144"/>
  <c r="M862" i="144"/>
  <c r="P862" i="144"/>
  <c r="O862" i="144"/>
  <c r="P874" i="144"/>
  <c r="N874" i="144"/>
  <c r="N892" i="144"/>
  <c r="O892" i="144"/>
  <c r="M898" i="144"/>
  <c r="P898" i="144"/>
  <c r="N898" i="144"/>
  <c r="P910" i="144"/>
  <c r="N910" i="144"/>
  <c r="O910" i="144"/>
  <c r="P916" i="144"/>
  <c r="N916" i="144"/>
  <c r="O916" i="144"/>
  <c r="P928" i="144"/>
  <c r="O928" i="144"/>
  <c r="N928" i="144"/>
  <c r="M934" i="144"/>
  <c r="P934" i="144"/>
  <c r="N934" i="144"/>
  <c r="P940" i="144"/>
  <c r="O940" i="144"/>
  <c r="L946" i="144"/>
  <c r="P946" i="144"/>
  <c r="P952" i="144"/>
  <c r="N952" i="144"/>
  <c r="O952" i="144"/>
  <c r="P958" i="144"/>
  <c r="O958" i="144"/>
  <c r="P964" i="144"/>
  <c r="O964" i="144"/>
  <c r="N964" i="144"/>
  <c r="P976" i="144"/>
  <c r="N976" i="144"/>
  <c r="O976" i="144"/>
  <c r="M982" i="144"/>
  <c r="P982" i="144"/>
  <c r="N982" i="144"/>
  <c r="L988" i="144"/>
  <c r="P988" i="144"/>
  <c r="O988" i="144"/>
  <c r="P994" i="144"/>
  <c r="N994" i="144"/>
  <c r="N1000" i="144"/>
  <c r="P1000" i="144"/>
  <c r="O1000" i="144"/>
  <c r="P1006" i="144"/>
  <c r="O1006" i="144"/>
  <c r="P1012" i="144"/>
  <c r="N1012" i="144"/>
  <c r="O1012" i="144"/>
  <c r="P1024" i="144"/>
  <c r="O1024" i="144"/>
  <c r="N1024" i="144"/>
  <c r="P1030" i="144"/>
  <c r="N1030" i="144"/>
  <c r="P1036" i="144"/>
  <c r="N1036" i="144"/>
  <c r="O1036" i="144"/>
  <c r="N1048" i="144"/>
  <c r="O1048" i="144"/>
  <c r="P1048" i="144"/>
  <c r="L1060" i="144"/>
  <c r="P1060" i="144"/>
  <c r="O1060" i="144"/>
  <c r="M1066" i="144"/>
  <c r="P1066" i="144"/>
  <c r="M1078" i="144"/>
  <c r="P1078" i="144"/>
  <c r="N1078" i="144"/>
  <c r="P1090" i="144"/>
  <c r="N1090" i="144"/>
  <c r="L1108" i="144"/>
  <c r="N1108" i="144"/>
  <c r="O1108" i="144"/>
  <c r="P1162" i="144"/>
  <c r="N1162" i="144"/>
  <c r="N1174" i="144"/>
  <c r="P1174" i="144"/>
  <c r="P1180" i="144"/>
  <c r="O1180" i="144"/>
  <c r="N1180" i="144"/>
  <c r="L1186" i="144"/>
  <c r="P1186" i="144"/>
  <c r="N1186" i="144"/>
  <c r="P1192" i="144"/>
  <c r="N1192" i="144"/>
  <c r="O1192" i="144"/>
  <c r="P1204" i="144"/>
  <c r="N1204" i="144"/>
  <c r="O1204" i="144"/>
  <c r="N1228" i="144"/>
  <c r="O1228" i="144"/>
  <c r="N1240" i="144"/>
  <c r="O1240" i="144"/>
  <c r="P1240" i="144"/>
  <c r="P1246" i="144"/>
  <c r="O1246" i="144"/>
  <c r="M1264" i="144"/>
  <c r="N1264" i="144"/>
  <c r="P1264" i="144"/>
  <c r="O1264" i="144"/>
  <c r="P1276" i="144"/>
  <c r="O1276" i="144"/>
  <c r="M1294" i="144"/>
  <c r="P1294" i="144"/>
  <c r="O1294" i="144"/>
  <c r="L1300" i="144"/>
  <c r="P1300" i="144"/>
  <c r="N1300" i="144"/>
  <c r="O1300" i="144"/>
  <c r="P1318" i="144"/>
  <c r="N1318" i="144"/>
  <c r="M1324" i="144"/>
  <c r="P1324" i="144"/>
  <c r="O1324" i="144"/>
  <c r="I1342" i="144"/>
  <c r="P1342" i="144"/>
  <c r="O1342" i="144"/>
  <c r="N1360" i="144"/>
  <c r="O1360" i="144"/>
  <c r="P1360" i="144"/>
  <c r="P1372" i="144"/>
  <c r="O1372" i="144"/>
  <c r="N1372" i="144"/>
  <c r="L1384" i="144"/>
  <c r="P1384" i="144"/>
  <c r="N1384" i="144"/>
  <c r="O1384" i="144"/>
  <c r="N1402" i="144"/>
  <c r="P1402" i="144"/>
  <c r="P1414" i="144"/>
  <c r="N1414" i="144"/>
  <c r="M1432" i="144"/>
  <c r="P1432" i="144"/>
  <c r="N1432" i="144"/>
  <c r="O1432" i="144"/>
  <c r="J1450" i="144"/>
  <c r="P1450" i="144"/>
  <c r="N1450" i="144"/>
  <c r="K1462" i="144"/>
  <c r="P1462" i="144"/>
  <c r="N1462" i="144"/>
  <c r="J1480" i="144"/>
  <c r="P1480" i="144"/>
  <c r="N1480" i="144"/>
  <c r="O1480" i="144"/>
  <c r="P1492" i="144"/>
  <c r="O1492" i="144"/>
  <c r="P1498" i="144"/>
  <c r="N1498" i="144"/>
  <c r="P1504" i="144"/>
  <c r="O1504" i="144"/>
  <c r="M1510" i="144"/>
  <c r="N1510" i="144"/>
  <c r="P1510" i="144"/>
  <c r="L1516" i="144"/>
  <c r="P1516" i="144"/>
  <c r="O1516" i="144"/>
  <c r="O1564" i="144"/>
  <c r="N1564" i="144"/>
  <c r="L1576" i="144"/>
  <c r="O1576" i="144"/>
  <c r="P1576" i="144"/>
  <c r="N1576" i="144"/>
  <c r="P1588" i="144"/>
  <c r="O1588" i="144"/>
  <c r="K1600" i="144"/>
  <c r="O1600" i="144"/>
  <c r="J1612" i="144"/>
  <c r="N1612" i="144"/>
  <c r="O1612" i="144"/>
  <c r="P1618" i="144"/>
  <c r="N1618" i="144"/>
  <c r="N1624" i="144"/>
  <c r="P1624" i="144"/>
  <c r="O1624" i="144"/>
  <c r="P1636" i="144"/>
  <c r="O1636" i="144"/>
  <c r="M1642" i="144"/>
  <c r="N1642" i="144"/>
  <c r="P1642" i="144"/>
  <c r="L1648" i="144"/>
  <c r="P1648" i="144"/>
  <c r="O1648" i="144"/>
  <c r="M1654" i="144"/>
  <c r="N1654" i="144"/>
  <c r="P1660" i="144"/>
  <c r="O1660" i="144"/>
  <c r="O1672" i="144"/>
  <c r="P1672" i="144"/>
  <c r="N1672" i="144"/>
  <c r="P1678" i="144"/>
  <c r="O1678" i="144"/>
  <c r="M1684" i="144"/>
  <c r="P1684" i="144"/>
  <c r="N1684" i="144"/>
  <c r="O1684" i="144"/>
  <c r="M1690" i="144"/>
  <c r="P1690" i="144"/>
  <c r="N1696" i="144"/>
  <c r="O1696" i="144"/>
  <c r="P1702" i="144"/>
  <c r="N1702" i="144"/>
  <c r="P1708" i="144"/>
  <c r="O1708" i="144"/>
  <c r="N1708" i="144"/>
  <c r="M1714" i="144"/>
  <c r="P1714" i="144"/>
  <c r="N1714" i="144"/>
  <c r="L1720" i="144"/>
  <c r="O1720" i="144"/>
  <c r="P1720" i="144"/>
  <c r="M1726" i="144"/>
  <c r="N1726" i="144"/>
  <c r="O1726" i="144"/>
  <c r="P1732" i="144"/>
  <c r="O1732" i="144"/>
  <c r="L1744" i="144"/>
  <c r="P1744" i="144"/>
  <c r="O1744" i="144"/>
  <c r="O1714" i="144"/>
  <c r="O1606" i="144"/>
  <c r="O1210" i="144"/>
  <c r="O1114" i="144"/>
  <c r="O1018" i="144"/>
  <c r="O826" i="144"/>
  <c r="O682" i="144"/>
  <c r="O586" i="144"/>
  <c r="O490" i="144"/>
  <c r="P485" i="144"/>
  <c r="N485" i="144"/>
  <c r="P491" i="144"/>
  <c r="N491" i="144"/>
  <c r="M497" i="144"/>
  <c r="P497" i="144"/>
  <c r="N497" i="144"/>
  <c r="O497" i="144"/>
  <c r="L503" i="144"/>
  <c r="P503" i="144"/>
  <c r="N503" i="144"/>
  <c r="P509" i="144"/>
  <c r="N509" i="144"/>
  <c r="P515" i="144"/>
  <c r="N515" i="144"/>
  <c r="M527" i="144"/>
  <c r="P527" i="144"/>
  <c r="N527" i="144"/>
  <c r="O527" i="144"/>
  <c r="P533" i="144"/>
  <c r="N533" i="144"/>
  <c r="N539" i="144"/>
  <c r="P539" i="144"/>
  <c r="P545" i="144"/>
  <c r="O545" i="144"/>
  <c r="P551" i="144"/>
  <c r="N551" i="144"/>
  <c r="L557" i="144"/>
  <c r="P557" i="144"/>
  <c r="N557" i="144"/>
  <c r="M563" i="144"/>
  <c r="N563" i="144"/>
  <c r="P563" i="144"/>
  <c r="M569" i="144"/>
  <c r="P569" i="144"/>
  <c r="N575" i="144"/>
  <c r="P575" i="144"/>
  <c r="O575" i="144"/>
  <c r="N581" i="144"/>
  <c r="P581" i="144"/>
  <c r="P587" i="144"/>
  <c r="N587" i="144"/>
  <c r="N593" i="144"/>
  <c r="P593" i="144"/>
  <c r="O593" i="144"/>
  <c r="L599" i="144"/>
  <c r="P599" i="144"/>
  <c r="N599" i="144"/>
  <c r="N611" i="144"/>
  <c r="P611" i="144"/>
  <c r="P617" i="144"/>
  <c r="N617" i="144"/>
  <c r="N623" i="144"/>
  <c r="P623" i="144"/>
  <c r="O623" i="144"/>
  <c r="P629" i="144"/>
  <c r="N629" i="144"/>
  <c r="M635" i="144"/>
  <c r="N635" i="144"/>
  <c r="P635" i="144"/>
  <c r="P641" i="144"/>
  <c r="N641" i="144"/>
  <c r="O641" i="144"/>
  <c r="M647" i="144"/>
  <c r="P647" i="144"/>
  <c r="N647" i="144"/>
  <c r="M659" i="144"/>
  <c r="P659" i="144"/>
  <c r="N659" i="144"/>
  <c r="P671" i="144"/>
  <c r="N671" i="144"/>
  <c r="O671" i="144"/>
  <c r="P677" i="144"/>
  <c r="N677" i="144"/>
  <c r="M683" i="144"/>
  <c r="P683" i="144"/>
  <c r="N683" i="144"/>
  <c r="M695" i="144"/>
  <c r="N695" i="144"/>
  <c r="P695" i="144"/>
  <c r="P701" i="144"/>
  <c r="N701" i="144"/>
  <c r="P707" i="144"/>
  <c r="N707" i="144"/>
  <c r="M719" i="144"/>
  <c r="N719" i="144"/>
  <c r="O719" i="144"/>
  <c r="N725" i="144"/>
  <c r="P725" i="144"/>
  <c r="P731" i="144"/>
  <c r="N731" i="144"/>
  <c r="P737" i="144"/>
  <c r="O737" i="144"/>
  <c r="P743" i="144"/>
  <c r="N743" i="144"/>
  <c r="J755" i="144"/>
  <c r="P755" i="144"/>
  <c r="N755" i="144"/>
  <c r="N767" i="144"/>
  <c r="O767" i="144"/>
  <c r="P773" i="144"/>
  <c r="N773" i="144"/>
  <c r="M779" i="144"/>
  <c r="P779" i="144"/>
  <c r="N779" i="144"/>
  <c r="L785" i="144"/>
  <c r="P785" i="144"/>
  <c r="O785" i="144"/>
  <c r="N791" i="144"/>
  <c r="P791" i="144"/>
  <c r="P803" i="144"/>
  <c r="N803" i="144"/>
  <c r="P809" i="144"/>
  <c r="N809" i="144"/>
  <c r="L815" i="144"/>
  <c r="P815" i="144"/>
  <c r="O815" i="144"/>
  <c r="P821" i="144"/>
  <c r="N821" i="144"/>
  <c r="M827" i="144"/>
  <c r="N827" i="144"/>
  <c r="L833" i="144"/>
  <c r="P833" i="144"/>
  <c r="N833" i="144"/>
  <c r="O833" i="144"/>
  <c r="P839" i="144"/>
  <c r="N839" i="144"/>
  <c r="P845" i="144"/>
  <c r="N845" i="144"/>
  <c r="N851" i="144"/>
  <c r="P851" i="144"/>
  <c r="P857" i="144"/>
  <c r="N857" i="144"/>
  <c r="P863" i="144"/>
  <c r="N863" i="144"/>
  <c r="O863" i="144"/>
  <c r="N869" i="144"/>
  <c r="P869" i="144"/>
  <c r="P875" i="144"/>
  <c r="N875" i="144"/>
  <c r="P881" i="144"/>
  <c r="N881" i="144"/>
  <c r="O881" i="144"/>
  <c r="N899" i="144"/>
  <c r="P899" i="144"/>
  <c r="P911" i="144"/>
  <c r="N911" i="144"/>
  <c r="O911" i="144"/>
  <c r="P917" i="144"/>
  <c r="N917" i="144"/>
  <c r="M923" i="144"/>
  <c r="N923" i="144"/>
  <c r="P923" i="144"/>
  <c r="P929" i="144"/>
  <c r="N929" i="144"/>
  <c r="O929" i="144"/>
  <c r="J935" i="144"/>
  <c r="P935" i="144"/>
  <c r="N935" i="144"/>
  <c r="M947" i="144"/>
  <c r="P947" i="144"/>
  <c r="P959" i="144"/>
  <c r="O959" i="144"/>
  <c r="P965" i="144"/>
  <c r="N965" i="144"/>
  <c r="P977" i="144"/>
  <c r="N977" i="144"/>
  <c r="O977" i="144"/>
  <c r="L983" i="144"/>
  <c r="N983" i="144"/>
  <c r="P1001" i="144"/>
  <c r="N1001" i="144"/>
  <c r="L1007" i="144"/>
  <c r="P1007" i="144"/>
  <c r="O1007" i="144"/>
  <c r="K1013" i="144"/>
  <c r="P1013" i="144"/>
  <c r="N1013" i="144"/>
  <c r="P1019" i="144"/>
  <c r="N1019" i="144"/>
  <c r="P1025" i="144"/>
  <c r="N1025" i="144"/>
  <c r="O1025" i="144"/>
  <c r="P1031" i="144"/>
  <c r="N1031" i="144"/>
  <c r="M1037" i="144"/>
  <c r="P1037" i="144"/>
  <c r="N1037" i="144"/>
  <c r="K1043" i="144"/>
  <c r="P1043" i="144"/>
  <c r="N1049" i="144"/>
  <c r="P1049" i="144"/>
  <c r="P1055" i="144"/>
  <c r="O1055" i="144"/>
  <c r="M1061" i="144"/>
  <c r="P1061" i="144"/>
  <c r="N1061" i="144"/>
  <c r="M1067" i="144"/>
  <c r="P1067" i="144"/>
  <c r="P1073" i="144"/>
  <c r="N1073" i="144"/>
  <c r="O1073" i="144"/>
  <c r="N1079" i="144"/>
  <c r="P1079" i="144"/>
  <c r="M1085" i="144"/>
  <c r="P1085" i="144"/>
  <c r="P1091" i="144"/>
  <c r="N1091" i="144"/>
  <c r="M1097" i="144"/>
  <c r="P1097" i="144"/>
  <c r="N1097" i="144"/>
  <c r="P1103" i="144"/>
  <c r="N1103" i="144"/>
  <c r="O1103" i="144"/>
  <c r="J1109" i="144"/>
  <c r="N1109" i="144"/>
  <c r="I1115" i="144"/>
  <c r="P1115" i="144"/>
  <c r="P1121" i="144"/>
  <c r="O1121" i="144"/>
  <c r="N1121" i="144"/>
  <c r="M1127" i="144"/>
  <c r="P1127" i="144"/>
  <c r="N1127" i="144"/>
  <c r="L1139" i="144"/>
  <c r="P1139" i="144"/>
  <c r="P1145" i="144"/>
  <c r="N1145" i="144"/>
  <c r="K1151" i="144"/>
  <c r="P1151" i="144"/>
  <c r="O1151" i="144"/>
  <c r="P1157" i="144"/>
  <c r="N1157" i="144"/>
  <c r="P1163" i="144"/>
  <c r="N1163" i="144"/>
  <c r="P1169" i="144"/>
  <c r="N1169" i="144"/>
  <c r="O1169" i="144"/>
  <c r="N1175" i="144"/>
  <c r="P1175" i="144"/>
  <c r="P1193" i="144"/>
  <c r="N1193" i="144"/>
  <c r="P1205" i="144"/>
  <c r="N1205" i="144"/>
  <c r="P1217" i="144"/>
  <c r="O1217" i="144"/>
  <c r="L1223" i="144"/>
  <c r="P1223" i="144"/>
  <c r="N1223" i="144"/>
  <c r="P1229" i="144"/>
  <c r="N1229" i="144"/>
  <c r="J1235" i="144"/>
  <c r="P1235" i="144"/>
  <c r="N1241" i="144"/>
  <c r="P1241" i="144"/>
  <c r="P1247" i="144"/>
  <c r="O1247" i="144"/>
  <c r="J1253" i="144"/>
  <c r="P1253" i="144"/>
  <c r="N1253" i="144"/>
  <c r="L1265" i="144"/>
  <c r="P1265" i="144"/>
  <c r="N1265" i="144"/>
  <c r="O1265" i="144"/>
  <c r="N1271" i="144"/>
  <c r="P1271" i="144"/>
  <c r="M1283" i="144"/>
  <c r="P1283" i="144"/>
  <c r="N1283" i="144"/>
  <c r="P1295" i="144"/>
  <c r="O1295" i="144"/>
  <c r="N1301" i="144"/>
  <c r="P1301" i="144"/>
  <c r="M1307" i="144"/>
  <c r="P1307" i="144"/>
  <c r="P1313" i="144"/>
  <c r="O1313" i="144"/>
  <c r="I1319" i="144"/>
  <c r="P1319" i="144"/>
  <c r="M1325" i="144"/>
  <c r="P1325" i="144"/>
  <c r="N1325" i="144"/>
  <c r="N1343" i="144"/>
  <c r="P1343" i="144"/>
  <c r="O1343" i="144"/>
  <c r="P1349" i="144"/>
  <c r="N1349" i="144"/>
  <c r="M1355" i="144"/>
  <c r="P1355" i="144"/>
  <c r="O1361" i="144"/>
  <c r="N1361" i="144"/>
  <c r="N1367" i="144"/>
  <c r="P1367" i="144"/>
  <c r="J1373" i="144"/>
  <c r="P1373" i="144"/>
  <c r="N1373" i="144"/>
  <c r="M1379" i="144"/>
  <c r="P1379" i="144"/>
  <c r="M1385" i="144"/>
  <c r="N1385" i="144"/>
  <c r="P1385" i="144"/>
  <c r="P1391" i="144"/>
  <c r="O1391" i="144"/>
  <c r="K1397" i="144"/>
  <c r="P1397" i="144"/>
  <c r="N1397" i="144"/>
  <c r="M1403" i="144"/>
  <c r="N1403" i="144"/>
  <c r="P1403" i="144"/>
  <c r="P1409" i="144"/>
  <c r="O1409" i="144"/>
  <c r="N1415" i="144"/>
  <c r="P1415" i="144"/>
  <c r="K1421" i="144"/>
  <c r="N1421" i="144"/>
  <c r="P1427" i="144"/>
  <c r="N1427" i="144"/>
  <c r="L1433" i="144"/>
  <c r="P1433" i="144"/>
  <c r="L1439" i="144"/>
  <c r="P1439" i="144"/>
  <c r="O1439" i="144"/>
  <c r="P1445" i="144"/>
  <c r="N1445" i="144"/>
  <c r="M1457" i="144"/>
  <c r="N1457" i="144"/>
  <c r="O1457" i="144"/>
  <c r="P1463" i="144"/>
  <c r="N1463" i="144"/>
  <c r="N1469" i="144"/>
  <c r="P1469" i="144"/>
  <c r="M1475" i="144"/>
  <c r="P1475" i="144"/>
  <c r="P1481" i="144"/>
  <c r="N1481" i="144"/>
  <c r="P1493" i="144"/>
  <c r="N1493" i="144"/>
  <c r="M1499" i="144"/>
  <c r="P1499" i="144"/>
  <c r="P1505" i="144"/>
  <c r="N1505" i="144"/>
  <c r="O1505" i="144"/>
  <c r="M1511" i="144"/>
  <c r="P1511" i="144"/>
  <c r="N1511" i="144"/>
  <c r="L1517" i="144"/>
  <c r="P1517" i="144"/>
  <c r="N1517" i="144"/>
  <c r="M1529" i="144"/>
  <c r="N1529" i="144"/>
  <c r="P1535" i="144"/>
  <c r="O1535" i="144"/>
  <c r="N1541" i="144"/>
  <c r="P1541" i="144"/>
  <c r="P1547" i="144"/>
  <c r="N1547" i="144"/>
  <c r="M1553" i="144"/>
  <c r="N1553" i="144"/>
  <c r="O1553" i="144"/>
  <c r="L1559" i="144"/>
  <c r="P1559" i="144"/>
  <c r="N1559" i="144"/>
  <c r="N1565" i="144"/>
  <c r="P1565" i="144"/>
  <c r="J1571" i="144"/>
  <c r="P1571" i="144"/>
  <c r="J1577" i="144"/>
  <c r="N1577" i="144"/>
  <c r="P1577" i="144"/>
  <c r="J1583" i="144"/>
  <c r="P1583" i="144"/>
  <c r="N1583" i="144"/>
  <c r="O1583" i="144"/>
  <c r="N1589" i="144"/>
  <c r="P1589" i="144"/>
  <c r="M1595" i="144"/>
  <c r="N1595" i="144"/>
  <c r="N1601" i="144"/>
  <c r="P1601" i="144"/>
  <c r="O1601" i="144"/>
  <c r="L1619" i="144"/>
  <c r="P1619" i="144"/>
  <c r="N1625" i="144"/>
  <c r="P1625" i="144"/>
  <c r="P1637" i="144"/>
  <c r="N1637" i="144"/>
  <c r="L1649" i="144"/>
  <c r="N1649" i="144"/>
  <c r="P1649" i="144"/>
  <c r="O1649" i="144"/>
  <c r="N1661" i="144"/>
  <c r="P1661" i="144"/>
  <c r="M1667" i="144"/>
  <c r="P1667" i="144"/>
  <c r="N1673" i="144"/>
  <c r="P1673" i="144"/>
  <c r="P1679" i="144"/>
  <c r="O1679" i="144"/>
  <c r="M1685" i="144"/>
  <c r="P1685" i="144"/>
  <c r="N1685" i="144"/>
  <c r="N1691" i="144"/>
  <c r="P1691" i="144"/>
  <c r="N1697" i="144"/>
  <c r="O1697" i="144"/>
  <c r="L1703" i="144"/>
  <c r="P1703" i="144"/>
  <c r="L1715" i="144"/>
  <c r="P1715" i="144"/>
  <c r="N1715" i="144"/>
  <c r="N1721" i="144"/>
  <c r="P1721" i="144"/>
  <c r="M1727" i="144"/>
  <c r="P1727" i="144"/>
  <c r="N1727" i="144"/>
  <c r="O1727" i="144"/>
  <c r="K1733" i="144"/>
  <c r="P1733" i="144"/>
  <c r="M1739" i="144"/>
  <c r="N1739" i="144"/>
  <c r="N1732" i="144"/>
  <c r="O1733" i="144"/>
  <c r="O1689" i="144"/>
  <c r="O1625" i="144"/>
  <c r="O1510" i="144"/>
  <c r="O1463" i="144"/>
  <c r="O1349" i="144"/>
  <c r="O1325" i="144"/>
  <c r="O1233" i="144"/>
  <c r="O1185" i="144"/>
  <c r="O1137" i="144"/>
  <c r="O1089" i="144"/>
  <c r="O1041" i="144"/>
  <c r="O993" i="144"/>
  <c r="O945" i="144"/>
  <c r="O897" i="144"/>
  <c r="O849" i="144"/>
  <c r="O801" i="144"/>
  <c r="O753" i="144"/>
  <c r="O705" i="144"/>
  <c r="O657" i="144"/>
  <c r="O632" i="144"/>
  <c r="O609" i="144"/>
  <c r="O584" i="144"/>
  <c r="O561" i="144"/>
  <c r="O536" i="144"/>
  <c r="O513" i="144"/>
  <c r="O488" i="144"/>
  <c r="O465" i="144"/>
  <c r="O273" i="144"/>
  <c r="O113" i="144"/>
  <c r="O81" i="144"/>
  <c r="N1720" i="144"/>
  <c r="N1690" i="144"/>
  <c r="N1665" i="144"/>
  <c r="N1588" i="144"/>
  <c r="N1533" i="144"/>
  <c r="N1486" i="144"/>
  <c r="N1391" i="144"/>
  <c r="N1324" i="144"/>
  <c r="N1293" i="144"/>
  <c r="N1257" i="144"/>
  <c r="N1211" i="144"/>
  <c r="N1085" i="144"/>
  <c r="N947" i="144"/>
  <c r="N905" i="144"/>
  <c r="N855" i="144"/>
  <c r="N689" i="144"/>
  <c r="N568" i="144"/>
  <c r="N495" i="144"/>
  <c r="N112" i="144"/>
  <c r="P1738" i="144"/>
  <c r="P1611" i="144"/>
  <c r="P1451" i="144"/>
  <c r="P1287" i="144"/>
  <c r="P1199" i="144"/>
  <c r="P620" i="144"/>
  <c r="P351" i="144"/>
  <c r="M494" i="144"/>
  <c r="P494" i="144"/>
  <c r="O494" i="144"/>
  <c r="O506" i="144"/>
  <c r="N506" i="144"/>
  <c r="P506" i="144"/>
  <c r="N518" i="144"/>
  <c r="O518" i="144"/>
  <c r="P518" i="144"/>
  <c r="P554" i="144"/>
  <c r="O554" i="144"/>
  <c r="N554" i="144"/>
  <c r="N1647" i="144"/>
  <c r="N1515" i="144"/>
  <c r="L333" i="144"/>
  <c r="P333" i="144"/>
  <c r="N333" i="144"/>
  <c r="O333" i="144"/>
  <c r="M357" i="144"/>
  <c r="P357" i="144"/>
  <c r="N357" i="144"/>
  <c r="O357" i="144"/>
  <c r="L381" i="144"/>
  <c r="P381" i="144"/>
  <c r="N381" i="144"/>
  <c r="O381" i="144"/>
  <c r="P411" i="144"/>
  <c r="O411" i="144"/>
  <c r="L441" i="144"/>
  <c r="P441" i="144"/>
  <c r="N441" i="144"/>
  <c r="P477" i="144"/>
  <c r="N477" i="144"/>
  <c r="O477" i="144"/>
  <c r="M502" i="144"/>
  <c r="P502" i="144"/>
  <c r="N502" i="144"/>
  <c r="P520" i="144"/>
  <c r="O520" i="144"/>
  <c r="N520" i="144"/>
  <c r="M538" i="144"/>
  <c r="P538" i="144"/>
  <c r="N538" i="144"/>
  <c r="M562" i="144"/>
  <c r="P562" i="144"/>
  <c r="N562" i="144"/>
  <c r="N580" i="144"/>
  <c r="P580" i="144"/>
  <c r="O580" i="144"/>
  <c r="P598" i="144"/>
  <c r="N598" i="144"/>
  <c r="P622" i="144"/>
  <c r="N622" i="144"/>
  <c r="O622" i="144"/>
  <c r="P646" i="144"/>
  <c r="N646" i="144"/>
  <c r="L676" i="144"/>
  <c r="N676" i="144"/>
  <c r="O676" i="144"/>
  <c r="P694" i="144"/>
  <c r="N694" i="144"/>
  <c r="O712" i="144"/>
  <c r="P712" i="144"/>
  <c r="M730" i="144"/>
  <c r="P730" i="144"/>
  <c r="N730" i="144"/>
  <c r="M748" i="144"/>
  <c r="N748" i="144"/>
  <c r="O748" i="144"/>
  <c r="P772" i="144"/>
  <c r="N772" i="144"/>
  <c r="O772" i="144"/>
  <c r="M790" i="144"/>
  <c r="P790" i="144"/>
  <c r="N790" i="144"/>
  <c r="L814" i="144"/>
  <c r="P814" i="144"/>
  <c r="O814" i="144"/>
  <c r="M838" i="144"/>
  <c r="P838" i="144"/>
  <c r="N838" i="144"/>
  <c r="P856" i="144"/>
  <c r="N856" i="144"/>
  <c r="O856" i="144"/>
  <c r="N880" i="144"/>
  <c r="P880" i="144"/>
  <c r="O880" i="144"/>
  <c r="M922" i="144"/>
  <c r="P922" i="144"/>
  <c r="N922" i="144"/>
  <c r="M1126" i="144"/>
  <c r="P1126" i="144"/>
  <c r="N1126" i="144"/>
  <c r="P1138" i="144"/>
  <c r="N1138" i="144"/>
  <c r="M1150" i="144"/>
  <c r="P1150" i="144"/>
  <c r="O1150" i="144"/>
  <c r="N1150" i="144"/>
  <c r="K1168" i="144"/>
  <c r="P1168" i="144"/>
  <c r="N1168" i="144"/>
  <c r="O1168" i="144"/>
  <c r="P1198" i="144"/>
  <c r="O1198" i="144"/>
  <c r="L1282" i="144"/>
  <c r="P1282" i="144"/>
  <c r="N1282" i="144"/>
  <c r="K1306" i="144"/>
  <c r="P1306" i="144"/>
  <c r="N1306" i="144"/>
  <c r="P1330" i="144"/>
  <c r="N1330" i="144"/>
  <c r="L1354" i="144"/>
  <c r="P1354" i="144"/>
  <c r="J1378" i="144"/>
  <c r="P1378" i="144"/>
  <c r="L1426" i="144"/>
  <c r="P1426" i="144"/>
  <c r="P1534" i="144"/>
  <c r="O1534" i="144"/>
  <c r="N1695" i="144"/>
  <c r="P11" i="144"/>
  <c r="N11" i="144"/>
  <c r="O11" i="144"/>
  <c r="P17" i="144"/>
  <c r="O17" i="144"/>
  <c r="N17" i="144"/>
  <c r="P23" i="144"/>
  <c r="N23" i="144"/>
  <c r="O23" i="144"/>
  <c r="M35" i="144"/>
  <c r="N35" i="144"/>
  <c r="O35" i="144"/>
  <c r="P35" i="144"/>
  <c r="N47" i="144"/>
  <c r="O47" i="144"/>
  <c r="P47" i="144"/>
  <c r="P53" i="144"/>
  <c r="N53" i="144"/>
  <c r="M59" i="144"/>
  <c r="N59" i="144"/>
  <c r="O59" i="144"/>
  <c r="P59" i="144"/>
  <c r="P65" i="144"/>
  <c r="O65" i="144"/>
  <c r="P71" i="144"/>
  <c r="N71" i="144"/>
  <c r="O71" i="144"/>
  <c r="N77" i="144"/>
  <c r="O77" i="144"/>
  <c r="P77" i="144"/>
  <c r="L83" i="144"/>
  <c r="P83" i="144"/>
  <c r="N83" i="144"/>
  <c r="O83" i="144"/>
  <c r="P89" i="144"/>
  <c r="O89" i="144"/>
  <c r="P95" i="144"/>
  <c r="N95" i="144"/>
  <c r="O95" i="144"/>
  <c r="N101" i="144"/>
  <c r="P101" i="144"/>
  <c r="O101" i="144"/>
  <c r="L107" i="144"/>
  <c r="P107" i="144"/>
  <c r="N107" i="144"/>
  <c r="O107" i="144"/>
  <c r="L119" i="144"/>
  <c r="P119" i="144"/>
  <c r="N119" i="144"/>
  <c r="O119" i="144"/>
  <c r="P125" i="144"/>
  <c r="O125" i="144"/>
  <c r="N131" i="144"/>
  <c r="O131" i="144"/>
  <c r="P131" i="144"/>
  <c r="L143" i="144"/>
  <c r="P143" i="144"/>
  <c r="N143" i="144"/>
  <c r="O143" i="144"/>
  <c r="M149" i="144"/>
  <c r="N149" i="144"/>
  <c r="P149" i="144"/>
  <c r="M155" i="144"/>
  <c r="P155" i="144"/>
  <c r="N155" i="144"/>
  <c r="N161" i="144"/>
  <c r="O161" i="144"/>
  <c r="P167" i="144"/>
  <c r="N167" i="144"/>
  <c r="N179" i="144"/>
  <c r="P179" i="144"/>
  <c r="N191" i="144"/>
  <c r="P191" i="144"/>
  <c r="O191" i="144"/>
  <c r="P197" i="144"/>
  <c r="N197" i="144"/>
  <c r="P203" i="144"/>
  <c r="N203" i="144"/>
  <c r="M209" i="144"/>
  <c r="P209" i="144"/>
  <c r="N209" i="144"/>
  <c r="O209" i="144"/>
  <c r="L215" i="144"/>
  <c r="N215" i="144"/>
  <c r="P215" i="144"/>
  <c r="P221" i="144"/>
  <c r="N221" i="144"/>
  <c r="P227" i="144"/>
  <c r="N227" i="144"/>
  <c r="L239" i="144"/>
  <c r="P239" i="144"/>
  <c r="N239" i="144"/>
  <c r="O239" i="144"/>
  <c r="P245" i="144"/>
  <c r="N245" i="144"/>
  <c r="N251" i="144"/>
  <c r="P251" i="144"/>
  <c r="P257" i="144"/>
  <c r="N257" i="144"/>
  <c r="O257" i="144"/>
  <c r="J263" i="144"/>
  <c r="P263" i="144"/>
  <c r="N263" i="144"/>
  <c r="I275" i="144"/>
  <c r="N275" i="144"/>
  <c r="P275" i="144"/>
  <c r="M281" i="144"/>
  <c r="P281" i="144"/>
  <c r="M287" i="144"/>
  <c r="N287" i="144"/>
  <c r="P287" i="144"/>
  <c r="O287" i="144"/>
  <c r="P293" i="144"/>
  <c r="N293" i="144"/>
  <c r="P299" i="144"/>
  <c r="N299" i="144"/>
  <c r="P305" i="144"/>
  <c r="N305" i="144"/>
  <c r="O305" i="144"/>
  <c r="P311" i="144"/>
  <c r="N311" i="144"/>
  <c r="P317" i="144"/>
  <c r="N317" i="144"/>
  <c r="L323" i="144"/>
  <c r="P323" i="144"/>
  <c r="N323" i="144"/>
  <c r="P329" i="144"/>
  <c r="N329" i="144"/>
  <c r="N335" i="144"/>
  <c r="P335" i="144"/>
  <c r="O335" i="144"/>
  <c r="P341" i="144"/>
  <c r="N341" i="144"/>
  <c r="M347" i="144"/>
  <c r="P347" i="144"/>
  <c r="N347" i="144"/>
  <c r="P353" i="144"/>
  <c r="O353" i="144"/>
  <c r="P359" i="144"/>
  <c r="N359" i="144"/>
  <c r="M365" i="144"/>
  <c r="P365" i="144"/>
  <c r="N365" i="144"/>
  <c r="P371" i="144"/>
  <c r="N371" i="144"/>
  <c r="K383" i="144"/>
  <c r="P383" i="144"/>
  <c r="N383" i="144"/>
  <c r="O383" i="144"/>
  <c r="P389" i="144"/>
  <c r="N389" i="144"/>
  <c r="P395" i="144"/>
  <c r="N395" i="144"/>
  <c r="M401" i="144"/>
  <c r="P401" i="144"/>
  <c r="O401" i="144"/>
  <c r="N401" i="144"/>
  <c r="M407" i="144"/>
  <c r="N407" i="144"/>
  <c r="P407" i="144"/>
  <c r="P413" i="144"/>
  <c r="N413" i="144"/>
  <c r="M419" i="144"/>
  <c r="N419" i="144"/>
  <c r="P419" i="144"/>
  <c r="P425" i="144"/>
  <c r="N425" i="144"/>
  <c r="N431" i="144"/>
  <c r="P431" i="144"/>
  <c r="O431" i="144"/>
  <c r="N437" i="144"/>
  <c r="P437" i="144"/>
  <c r="P443" i="144"/>
  <c r="N443" i="144"/>
  <c r="P449" i="144"/>
  <c r="O449" i="144"/>
  <c r="N449" i="144"/>
  <c r="P455" i="144"/>
  <c r="N455" i="144"/>
  <c r="L467" i="144"/>
  <c r="N467" i="144"/>
  <c r="P473" i="144"/>
  <c r="N473" i="144"/>
  <c r="P479" i="144"/>
  <c r="N479" i="144"/>
  <c r="O479" i="144"/>
  <c r="J1461" i="144"/>
  <c r="L123" i="144"/>
  <c r="N1731" i="144"/>
  <c r="O1709" i="144"/>
  <c r="O1667" i="144"/>
  <c r="O1643" i="144"/>
  <c r="O1577" i="144"/>
  <c r="O1462" i="144"/>
  <c r="O1415" i="144"/>
  <c r="O1301" i="144"/>
  <c r="O1277" i="144"/>
  <c r="O1229" i="144"/>
  <c r="O1181" i="144"/>
  <c r="O1133" i="144"/>
  <c r="O1085" i="144"/>
  <c r="O1037" i="144"/>
  <c r="O989" i="144"/>
  <c r="O941" i="144"/>
  <c r="O893" i="144"/>
  <c r="O845" i="144"/>
  <c r="O797" i="144"/>
  <c r="O749" i="144"/>
  <c r="O701" i="144"/>
  <c r="O653" i="144"/>
  <c r="O605" i="144"/>
  <c r="O557" i="144"/>
  <c r="O509" i="144"/>
  <c r="O442" i="144"/>
  <c r="O419" i="144"/>
  <c r="O358" i="144"/>
  <c r="O250" i="144"/>
  <c r="O227" i="144"/>
  <c r="O185" i="144"/>
  <c r="O111" i="144"/>
  <c r="O53" i="144"/>
  <c r="N1689" i="144"/>
  <c r="N1636" i="144"/>
  <c r="N1587" i="144"/>
  <c r="N1456" i="144"/>
  <c r="N1425" i="144"/>
  <c r="N1390" i="144"/>
  <c r="N1247" i="144"/>
  <c r="N1210" i="144"/>
  <c r="N1161" i="144"/>
  <c r="N989" i="144"/>
  <c r="N946" i="144"/>
  <c r="N749" i="144"/>
  <c r="N494" i="144"/>
  <c r="N111" i="144"/>
  <c r="N41" i="144"/>
  <c r="P1726" i="144"/>
  <c r="P1529" i="144"/>
  <c r="P1444" i="144"/>
  <c r="P1361" i="144"/>
  <c r="P467" i="144"/>
  <c r="O73" i="144"/>
  <c r="N944" i="144"/>
  <c r="N746" i="144"/>
  <c r="N704" i="144"/>
  <c r="M85" i="144"/>
  <c r="P85" i="144"/>
  <c r="N85" i="144"/>
  <c r="O1136" i="144"/>
  <c r="O848" i="144"/>
  <c r="O800" i="144"/>
  <c r="O704" i="144"/>
  <c r="O176" i="144"/>
  <c r="O50" i="144"/>
  <c r="N110" i="144"/>
  <c r="N26" i="144"/>
  <c r="P716" i="144"/>
  <c r="P200" i="144"/>
  <c r="P686" i="144"/>
  <c r="O686" i="144"/>
  <c r="M692" i="144"/>
  <c r="N692" i="144"/>
  <c r="P692" i="144"/>
  <c r="M698" i="144"/>
  <c r="P698" i="144"/>
  <c r="O698" i="144"/>
  <c r="J710" i="144"/>
  <c r="N710" i="144"/>
  <c r="P710" i="144"/>
  <c r="O710" i="144"/>
  <c r="M722" i="144"/>
  <c r="P722" i="144"/>
  <c r="O722" i="144"/>
  <c r="P728" i="144"/>
  <c r="N728" i="144"/>
  <c r="P734" i="144"/>
  <c r="O734" i="144"/>
  <c r="P740" i="144"/>
  <c r="N740" i="144"/>
  <c r="P752" i="144"/>
  <c r="N752" i="144"/>
  <c r="M758" i="144"/>
  <c r="P758" i="144"/>
  <c r="N758" i="144"/>
  <c r="O758" i="144"/>
  <c r="M770" i="144"/>
  <c r="P770" i="144"/>
  <c r="O770" i="144"/>
  <c r="N770" i="144"/>
  <c r="M782" i="144"/>
  <c r="P782" i="144"/>
  <c r="O782" i="144"/>
  <c r="N782" i="144"/>
  <c r="N788" i="144"/>
  <c r="P788" i="144"/>
  <c r="M794" i="144"/>
  <c r="P794" i="144"/>
  <c r="O794" i="144"/>
  <c r="P806" i="144"/>
  <c r="N806" i="144"/>
  <c r="O806" i="144"/>
  <c r="M812" i="144"/>
  <c r="P812" i="144"/>
  <c r="L818" i="144"/>
  <c r="P818" i="144"/>
  <c r="N818" i="144"/>
  <c r="O818" i="144"/>
  <c r="P830" i="144"/>
  <c r="N830" i="144"/>
  <c r="O830" i="144"/>
  <c r="M836" i="144"/>
  <c r="P836" i="144"/>
  <c r="P842" i="144"/>
  <c r="O842" i="144"/>
  <c r="P854" i="144"/>
  <c r="O854" i="144"/>
  <c r="P860" i="144"/>
  <c r="N860" i="144"/>
  <c r="M866" i="144"/>
  <c r="O866" i="144"/>
  <c r="P872" i="144"/>
  <c r="N872" i="144"/>
  <c r="L878" i="144"/>
  <c r="P878" i="144"/>
  <c r="O878" i="144"/>
  <c r="M884" i="144"/>
  <c r="P884" i="144"/>
  <c r="N884" i="144"/>
  <c r="P890" i="144"/>
  <c r="N890" i="144"/>
  <c r="O890" i="144"/>
  <c r="M896" i="144"/>
  <c r="N896" i="144"/>
  <c r="L902" i="144"/>
  <c r="P902" i="144"/>
  <c r="O902" i="144"/>
  <c r="M908" i="144"/>
  <c r="P908" i="144"/>
  <c r="N908" i="144"/>
  <c r="M914" i="144"/>
  <c r="P914" i="144"/>
  <c r="O914" i="144"/>
  <c r="N914" i="144"/>
  <c r="M926" i="144"/>
  <c r="P926" i="144"/>
  <c r="O926" i="144"/>
  <c r="P932" i="144"/>
  <c r="N932" i="144"/>
  <c r="M938" i="144"/>
  <c r="P938" i="144"/>
  <c r="O938" i="144"/>
  <c r="N938" i="144"/>
  <c r="M944" i="144"/>
  <c r="P944" i="144"/>
  <c r="N950" i="144"/>
  <c r="O950" i="144"/>
  <c r="M956" i="144"/>
  <c r="N956" i="144"/>
  <c r="L962" i="144"/>
  <c r="P962" i="144"/>
  <c r="N962" i="144"/>
  <c r="O962" i="144"/>
  <c r="P968" i="144"/>
  <c r="N968" i="144"/>
  <c r="P974" i="144"/>
  <c r="N974" i="144"/>
  <c r="O974" i="144"/>
  <c r="P986" i="144"/>
  <c r="N986" i="144"/>
  <c r="O986" i="144"/>
  <c r="M992" i="144"/>
  <c r="P992" i="144"/>
  <c r="N992" i="144"/>
  <c r="L998" i="144"/>
  <c r="N998" i="144"/>
  <c r="P998" i="144"/>
  <c r="O998" i="144"/>
  <c r="P1004" i="144"/>
  <c r="N1004" i="144"/>
  <c r="K1010" i="144"/>
  <c r="P1010" i="144"/>
  <c r="N1010" i="144"/>
  <c r="O1010" i="144"/>
  <c r="P1016" i="144"/>
  <c r="N1016" i="144"/>
  <c r="N1022" i="144"/>
  <c r="O1022" i="144"/>
  <c r="M1028" i="144"/>
  <c r="P1028" i="144"/>
  <c r="L1034" i="144"/>
  <c r="N1034" i="144"/>
  <c r="O1034" i="144"/>
  <c r="M1040" i="144"/>
  <c r="P1040" i="144"/>
  <c r="N1046" i="144"/>
  <c r="P1046" i="144"/>
  <c r="O1046" i="144"/>
  <c r="P1052" i="144"/>
  <c r="N1052" i="144"/>
  <c r="M1058" i="144"/>
  <c r="P1058" i="144"/>
  <c r="N1058" i="144"/>
  <c r="O1058" i="144"/>
  <c r="P1064" i="144"/>
  <c r="N1064" i="144"/>
  <c r="N1070" i="144"/>
  <c r="O1070" i="144"/>
  <c r="P1070" i="144"/>
  <c r="N1082" i="144"/>
  <c r="O1082" i="144"/>
  <c r="P1088" i="144"/>
  <c r="N1088" i="144"/>
  <c r="P1094" i="144"/>
  <c r="N1094" i="144"/>
  <c r="O1094" i="144"/>
  <c r="M1100" i="144"/>
  <c r="P1100" i="144"/>
  <c r="N1100" i="144"/>
  <c r="M1106" i="144"/>
  <c r="N1106" i="144"/>
  <c r="O1106" i="144"/>
  <c r="P1112" i="144"/>
  <c r="N1112" i="144"/>
  <c r="P1118" i="144"/>
  <c r="N1118" i="144"/>
  <c r="O1118" i="144"/>
  <c r="K1124" i="144"/>
  <c r="P1124" i="144"/>
  <c r="L1130" i="144"/>
  <c r="P1130" i="144"/>
  <c r="N1130" i="144"/>
  <c r="O1130" i="144"/>
  <c r="N1142" i="144"/>
  <c r="P1142" i="144"/>
  <c r="O1142" i="144"/>
  <c r="N1148" i="144"/>
  <c r="P1148" i="144"/>
  <c r="N1154" i="144"/>
  <c r="O1154" i="144"/>
  <c r="L1160" i="144"/>
  <c r="P1160" i="144"/>
  <c r="N1160" i="144"/>
  <c r="M1166" i="144"/>
  <c r="N1166" i="144"/>
  <c r="P1166" i="144"/>
  <c r="O1166" i="144"/>
  <c r="M1178" i="144"/>
  <c r="N1178" i="144"/>
  <c r="O1178" i="144"/>
  <c r="L1184" i="144"/>
  <c r="P1184" i="144"/>
  <c r="N1184" i="144"/>
  <c r="L1190" i="144"/>
  <c r="P1190" i="144"/>
  <c r="N1190" i="144"/>
  <c r="O1190" i="144"/>
  <c r="M1196" i="144"/>
  <c r="P1196" i="144"/>
  <c r="N1196" i="144"/>
  <c r="J1202" i="144"/>
  <c r="P1202" i="144"/>
  <c r="N1202" i="144"/>
  <c r="O1202" i="144"/>
  <c r="M1208" i="144"/>
  <c r="P1208" i="144"/>
  <c r="N1208" i="144"/>
  <c r="L1214" i="144"/>
  <c r="N1214" i="144"/>
  <c r="O1214" i="144"/>
  <c r="N1226" i="144"/>
  <c r="O1226" i="144"/>
  <c r="P1226" i="144"/>
  <c r="L1232" i="144"/>
  <c r="P1232" i="144"/>
  <c r="J1238" i="144"/>
  <c r="N1238" i="144"/>
  <c r="P1238" i="144"/>
  <c r="O1238" i="144"/>
  <c r="M1244" i="144"/>
  <c r="P1244" i="144"/>
  <c r="N1244" i="144"/>
  <c r="L1250" i="144"/>
  <c r="P1250" i="144"/>
  <c r="N1250" i="144"/>
  <c r="O1250" i="144"/>
  <c r="P1256" i="144"/>
  <c r="N1256" i="144"/>
  <c r="N1262" i="144"/>
  <c r="P1262" i="144"/>
  <c r="O1262" i="144"/>
  <c r="L1166" i="144"/>
  <c r="O85" i="144"/>
  <c r="O8" i="144"/>
  <c r="N1220" i="144"/>
  <c r="N1136" i="144"/>
  <c r="N902" i="144"/>
  <c r="N800" i="144"/>
  <c r="N764" i="144"/>
  <c r="N722" i="144"/>
  <c r="N686" i="144"/>
  <c r="N140" i="144"/>
  <c r="N98" i="144"/>
  <c r="N14" i="144"/>
  <c r="P920" i="144"/>
  <c r="M20" i="144"/>
  <c r="P20" i="144"/>
  <c r="N20" i="144"/>
  <c r="M32" i="144"/>
  <c r="P32" i="144"/>
  <c r="O32" i="144"/>
  <c r="P38" i="144"/>
  <c r="N38" i="144"/>
  <c r="M44" i="144"/>
  <c r="N44" i="144"/>
  <c r="P44" i="144"/>
  <c r="P62" i="144"/>
  <c r="O62" i="144"/>
  <c r="P68" i="144"/>
  <c r="N68" i="144"/>
  <c r="M74" i="144"/>
  <c r="P74" i="144"/>
  <c r="N74" i="144"/>
  <c r="P86" i="144"/>
  <c r="N86" i="144"/>
  <c r="P104" i="144"/>
  <c r="O104" i="144"/>
  <c r="N104" i="144"/>
  <c r="P116" i="144"/>
  <c r="N116" i="144"/>
  <c r="P128" i="144"/>
  <c r="N128" i="144"/>
  <c r="N134" i="144"/>
  <c r="P134" i="144"/>
  <c r="O134" i="144"/>
  <c r="P146" i="144"/>
  <c r="O146" i="144"/>
  <c r="P158" i="144"/>
  <c r="N158" i="144"/>
  <c r="O158" i="144"/>
  <c r="P164" i="144"/>
  <c r="N164" i="144"/>
  <c r="P170" i="144"/>
  <c r="O170" i="144"/>
  <c r="L176" i="144"/>
  <c r="P176" i="144"/>
  <c r="P182" i="144"/>
  <c r="N182" i="144"/>
  <c r="O182" i="144"/>
  <c r="M188" i="144"/>
  <c r="P188" i="144"/>
  <c r="N188" i="144"/>
  <c r="P194" i="144"/>
  <c r="O194" i="144"/>
  <c r="M206" i="144"/>
  <c r="P206" i="144"/>
  <c r="O206" i="144"/>
  <c r="N212" i="144"/>
  <c r="P212" i="144"/>
  <c r="P218" i="144"/>
  <c r="N218" i="144"/>
  <c r="O218" i="144"/>
  <c r="J224" i="144"/>
  <c r="P224" i="144"/>
  <c r="K230" i="144"/>
  <c r="P230" i="144"/>
  <c r="N230" i="144"/>
  <c r="O230" i="144"/>
  <c r="O140" i="144"/>
  <c r="O26" i="144"/>
  <c r="N1076" i="144"/>
  <c r="N866" i="144"/>
  <c r="N836" i="144"/>
  <c r="N680" i="144"/>
  <c r="N56" i="144"/>
  <c r="L91" i="144"/>
  <c r="P91" i="144"/>
  <c r="P109" i="144"/>
  <c r="N109" i="144"/>
  <c r="M115" i="144"/>
  <c r="P115" i="144"/>
  <c r="N115" i="144"/>
  <c r="M127" i="144"/>
  <c r="P127" i="144"/>
  <c r="N127" i="144"/>
  <c r="M133" i="144"/>
  <c r="N133" i="144"/>
  <c r="P151" i="144"/>
  <c r="N151" i="144"/>
  <c r="M163" i="144"/>
  <c r="P163" i="144"/>
  <c r="N163" i="144"/>
  <c r="P181" i="144"/>
  <c r="N181" i="144"/>
  <c r="M187" i="144"/>
  <c r="P187" i="144"/>
  <c r="M193" i="144"/>
  <c r="P193" i="144"/>
  <c r="N193" i="144"/>
  <c r="P211" i="144"/>
  <c r="N211" i="144"/>
  <c r="P217" i="144"/>
  <c r="N217" i="144"/>
  <c r="L223" i="144"/>
  <c r="P223" i="144"/>
  <c r="M229" i="144"/>
  <c r="P229" i="144"/>
  <c r="N229" i="144"/>
  <c r="L235" i="144"/>
  <c r="N235" i="144"/>
  <c r="L247" i="144"/>
  <c r="P247" i="144"/>
  <c r="M259" i="144"/>
  <c r="P259" i="144"/>
  <c r="N259" i="144"/>
  <c r="M271" i="144"/>
  <c r="P271" i="144"/>
  <c r="M277" i="144"/>
  <c r="N277" i="144"/>
  <c r="P301" i="144"/>
  <c r="N301" i="144"/>
  <c r="L307" i="144"/>
  <c r="N307" i="144"/>
  <c r="L319" i="144"/>
  <c r="P319" i="144"/>
  <c r="N319" i="144"/>
  <c r="L325" i="144"/>
  <c r="P325" i="144"/>
  <c r="N325" i="144"/>
  <c r="P343" i="144"/>
  <c r="N343" i="144"/>
  <c r="P355" i="144"/>
  <c r="N355" i="144"/>
  <c r="L367" i="144"/>
  <c r="P367" i="144"/>
  <c r="P373" i="144"/>
  <c r="N373" i="144"/>
  <c r="P385" i="144"/>
  <c r="N385" i="144"/>
  <c r="M391" i="144"/>
  <c r="P391" i="144"/>
  <c r="M403" i="144"/>
  <c r="N403" i="144"/>
  <c r="L415" i="144"/>
  <c r="P415" i="144"/>
  <c r="P427" i="144"/>
  <c r="N427" i="144"/>
  <c r="L439" i="144"/>
  <c r="P439" i="144"/>
  <c r="L451" i="144"/>
  <c r="P451" i="144"/>
  <c r="N451" i="144"/>
  <c r="L463" i="144"/>
  <c r="P463" i="144"/>
  <c r="L469" i="144"/>
  <c r="P469" i="144"/>
  <c r="N469" i="144"/>
  <c r="M475" i="144"/>
  <c r="P475" i="144"/>
  <c r="M481" i="144"/>
  <c r="P481" i="144"/>
  <c r="L391" i="144"/>
  <c r="M373" i="144"/>
  <c r="O121" i="144"/>
  <c r="O91" i="144"/>
  <c r="N1628" i="144"/>
  <c r="N1526" i="144"/>
  <c r="N1454" i="144"/>
  <c r="N475" i="144"/>
  <c r="N446" i="144"/>
  <c r="N416" i="144"/>
  <c r="N391" i="144"/>
  <c r="N332" i="144"/>
  <c r="N272" i="144"/>
  <c r="P1736" i="144"/>
  <c r="P1676" i="144"/>
  <c r="P1562" i="144"/>
  <c r="P404" i="144"/>
  <c r="P277" i="144"/>
  <c r="L1274" i="144"/>
  <c r="P1274" i="144"/>
  <c r="N1274" i="144"/>
  <c r="M1298" i="144"/>
  <c r="P1298" i="144"/>
  <c r="N1298" i="144"/>
  <c r="L1310" i="144"/>
  <c r="P1310" i="144"/>
  <c r="N1310" i="144"/>
  <c r="P1316" i="144"/>
  <c r="N1316" i="144"/>
  <c r="L1328" i="144"/>
  <c r="P1328" i="144"/>
  <c r="N1334" i="144"/>
  <c r="P1334" i="144"/>
  <c r="J1340" i="144"/>
  <c r="P1340" i="144"/>
  <c r="M1352" i="144"/>
  <c r="P1352" i="144"/>
  <c r="M1358" i="144"/>
  <c r="N1358" i="144"/>
  <c r="P1358" i="144"/>
  <c r="M1370" i="144"/>
  <c r="P1370" i="144"/>
  <c r="N1370" i="144"/>
  <c r="M1376" i="144"/>
  <c r="P1376" i="144"/>
  <c r="M1382" i="144"/>
  <c r="P1382" i="144"/>
  <c r="N1382" i="144"/>
  <c r="M1388" i="144"/>
  <c r="P1388" i="144"/>
  <c r="N1388" i="144"/>
  <c r="L1400" i="144"/>
  <c r="P1400" i="144"/>
  <c r="M1412" i="144"/>
  <c r="P1412" i="144"/>
  <c r="N1418" i="144"/>
  <c r="P1418" i="144"/>
  <c r="J1424" i="144"/>
  <c r="P1424" i="144"/>
  <c r="P1430" i="144"/>
  <c r="N1430" i="144"/>
  <c r="J1436" i="144"/>
  <c r="P1436" i="144"/>
  <c r="L1442" i="144"/>
  <c r="N1442" i="144"/>
  <c r="P1442" i="144"/>
  <c r="L1460" i="144"/>
  <c r="P1460" i="144"/>
  <c r="M1466" i="144"/>
  <c r="P1466" i="144"/>
  <c r="L1472" i="144"/>
  <c r="P1472" i="144"/>
  <c r="K1484" i="144"/>
  <c r="P1484" i="144"/>
  <c r="J1496" i="144"/>
  <c r="P1496" i="144"/>
  <c r="M1502" i="144"/>
  <c r="P1502" i="144"/>
  <c r="L1514" i="144"/>
  <c r="P1514" i="144"/>
  <c r="L1520" i="144"/>
  <c r="P1520" i="144"/>
  <c r="I1532" i="144"/>
  <c r="P1532" i="144"/>
  <c r="M1544" i="144"/>
  <c r="P1544" i="144"/>
  <c r="I1556" i="144"/>
  <c r="P1556" i="144"/>
  <c r="J1568" i="144"/>
  <c r="P1568" i="144"/>
  <c r="M1574" i="144"/>
  <c r="P1574" i="144"/>
  <c r="L1592" i="144"/>
  <c r="P1592" i="144"/>
  <c r="L1598" i="144"/>
  <c r="P1598" i="144"/>
  <c r="L1604" i="144"/>
  <c r="P1604" i="144"/>
  <c r="L1610" i="144"/>
  <c r="P1610" i="144"/>
  <c r="K1622" i="144"/>
  <c r="P1622" i="144"/>
  <c r="M1634" i="144"/>
  <c r="P1634" i="144"/>
  <c r="M1646" i="144"/>
  <c r="P1646" i="144"/>
  <c r="L1670" i="144"/>
  <c r="P1670" i="144"/>
  <c r="L1682" i="144"/>
  <c r="P1682" i="144"/>
  <c r="L1700" i="144"/>
  <c r="P1700" i="144"/>
  <c r="L1706" i="144"/>
  <c r="P1706" i="144"/>
  <c r="M1718" i="144"/>
  <c r="P1718" i="144"/>
  <c r="J193" i="144"/>
  <c r="L1376" i="144"/>
  <c r="M349" i="144"/>
  <c r="N445" i="144"/>
  <c r="N415" i="144"/>
  <c r="N361" i="144"/>
  <c r="N331" i="144"/>
  <c r="N271" i="144"/>
  <c r="N247" i="144"/>
  <c r="N187" i="144"/>
  <c r="N103" i="144"/>
  <c r="P403" i="144"/>
  <c r="M248" i="144"/>
  <c r="P248" i="144"/>
  <c r="P260" i="144"/>
  <c r="N260" i="144"/>
  <c r="P278" i="144"/>
  <c r="N278" i="144"/>
  <c r="L290" i="144"/>
  <c r="P290" i="144"/>
  <c r="M320" i="144"/>
  <c r="P320" i="144"/>
  <c r="L326" i="144"/>
  <c r="P326" i="144"/>
  <c r="N326" i="144"/>
  <c r="P356" i="144"/>
  <c r="N356" i="144"/>
  <c r="M362" i="144"/>
  <c r="P362" i="144"/>
  <c r="J368" i="144"/>
  <c r="P368" i="144"/>
  <c r="M374" i="144"/>
  <c r="P374" i="144"/>
  <c r="N374" i="144"/>
  <c r="M422" i="144"/>
  <c r="P422" i="144"/>
  <c r="N422" i="144"/>
  <c r="P452" i="144"/>
  <c r="N452" i="144"/>
  <c r="P470" i="144"/>
  <c r="N470" i="144"/>
  <c r="M483" i="144"/>
  <c r="P483" i="144"/>
  <c r="N483" i="144"/>
  <c r="J175" i="144"/>
  <c r="L1556" i="144"/>
  <c r="L1358" i="144"/>
  <c r="L175" i="144"/>
  <c r="M181" i="144"/>
  <c r="O1730" i="144"/>
  <c r="O1718" i="144"/>
  <c r="O1706" i="144"/>
  <c r="O1694" i="144"/>
  <c r="O1682" i="144"/>
  <c r="O1670" i="144"/>
  <c r="O1658" i="144"/>
  <c r="O1646" i="144"/>
  <c r="O1634" i="144"/>
  <c r="O1622" i="144"/>
  <c r="O1610" i="144"/>
  <c r="O1598" i="144"/>
  <c r="O1586" i="144"/>
  <c r="O1574" i="144"/>
  <c r="O1562" i="144"/>
  <c r="O1550" i="144"/>
  <c r="O1538" i="144"/>
  <c r="O1526" i="144"/>
  <c r="O1514" i="144"/>
  <c r="O1502" i="144"/>
  <c r="O1490" i="144"/>
  <c r="O1478" i="144"/>
  <c r="O1466" i="144"/>
  <c r="O1454" i="144"/>
  <c r="O1442" i="144"/>
  <c r="O1430" i="144"/>
  <c r="O1418" i="144"/>
  <c r="O1406" i="144"/>
  <c r="O1394" i="144"/>
  <c r="O1382" i="144"/>
  <c r="O1370" i="144"/>
  <c r="O1358" i="144"/>
  <c r="O1346" i="144"/>
  <c r="O1334" i="144"/>
  <c r="O1322" i="144"/>
  <c r="O1310" i="144"/>
  <c r="O1298" i="144"/>
  <c r="O1286" i="144"/>
  <c r="O1274" i="144"/>
  <c r="O482" i="144"/>
  <c r="O470" i="144"/>
  <c r="O458" i="144"/>
  <c r="O446" i="144"/>
  <c r="O434" i="144"/>
  <c r="O422" i="144"/>
  <c r="O410" i="144"/>
  <c r="O398" i="144"/>
  <c r="O386" i="144"/>
  <c r="O374" i="144"/>
  <c r="O362" i="144"/>
  <c r="O350" i="144"/>
  <c r="O338" i="144"/>
  <c r="O326" i="144"/>
  <c r="O314" i="144"/>
  <c r="O302" i="144"/>
  <c r="O290" i="144"/>
  <c r="O278" i="144"/>
  <c r="O266" i="144"/>
  <c r="O254" i="144"/>
  <c r="O242" i="144"/>
  <c r="O133" i="144"/>
  <c r="O103" i="144"/>
  <c r="N1712" i="144"/>
  <c r="N1682" i="144"/>
  <c r="N1640" i="144"/>
  <c r="N1610" i="144"/>
  <c r="N1568" i="144"/>
  <c r="N1538" i="144"/>
  <c r="N1496" i="144"/>
  <c r="N1466" i="144"/>
  <c r="N1436" i="144"/>
  <c r="N1400" i="144"/>
  <c r="N1280" i="144"/>
  <c r="N386" i="144"/>
  <c r="N302" i="144"/>
  <c r="N242" i="144"/>
  <c r="P1616" i="144"/>
  <c r="P1526" i="144"/>
  <c r="P331" i="144"/>
  <c r="M378" i="144"/>
  <c r="L906" i="144"/>
  <c r="M1513" i="144"/>
  <c r="J1412" i="144"/>
  <c r="L1340" i="144"/>
  <c r="L1165" i="144"/>
  <c r="M1496" i="144"/>
  <c r="L1741" i="144"/>
  <c r="L1615" i="144"/>
  <c r="L1466" i="144"/>
  <c r="L1311" i="144"/>
  <c r="M1472" i="144"/>
  <c r="M810" i="144"/>
  <c r="L1674" i="144"/>
  <c r="L1663" i="144"/>
  <c r="M814" i="144"/>
  <c r="J805" i="144"/>
  <c r="L1740" i="144"/>
  <c r="L1597" i="144"/>
  <c r="L838" i="144"/>
  <c r="L271" i="144"/>
  <c r="M744" i="144"/>
  <c r="L42" i="144"/>
  <c r="I1573" i="144"/>
  <c r="J475" i="144"/>
  <c r="L1459" i="144"/>
  <c r="L1080" i="144"/>
  <c r="L237" i="144"/>
  <c r="M1662" i="144"/>
  <c r="M1411" i="144"/>
  <c r="M234" i="144"/>
  <c r="M168" i="144"/>
  <c r="M144" i="144"/>
  <c r="M143" i="144"/>
  <c r="L1629" i="144"/>
  <c r="L1573" i="144"/>
  <c r="L1502" i="144"/>
  <c r="L1407" i="144"/>
  <c r="L1224" i="144"/>
  <c r="L1124" i="144"/>
  <c r="L955" i="144"/>
  <c r="L823" i="144"/>
  <c r="L475" i="144"/>
  <c r="L365" i="144"/>
  <c r="L102" i="144"/>
  <c r="M1711" i="144"/>
  <c r="M1573" i="144"/>
  <c r="M1441" i="144"/>
  <c r="M1250" i="144"/>
  <c r="M1021" i="144"/>
  <c r="M468" i="144"/>
  <c r="M255" i="144"/>
  <c r="L401" i="144"/>
  <c r="M630" i="144"/>
  <c r="L1590" i="144"/>
  <c r="J1555" i="144"/>
  <c r="J1033" i="144"/>
  <c r="K1621" i="144"/>
  <c r="K115" i="144"/>
  <c r="L1568" i="144"/>
  <c r="L1490" i="144"/>
  <c r="L1309" i="144"/>
  <c r="L1101" i="144"/>
  <c r="L954" i="144"/>
  <c r="L790" i="144"/>
  <c r="L351" i="144"/>
  <c r="L99" i="144"/>
  <c r="M1699" i="144"/>
  <c r="M1437" i="144"/>
  <c r="M1242" i="144"/>
  <c r="M467" i="144"/>
  <c r="M252" i="144"/>
  <c r="L683" i="144"/>
  <c r="K1433" i="144"/>
  <c r="L647" i="144"/>
  <c r="L275" i="144"/>
  <c r="M1626" i="144"/>
  <c r="L1657" i="144"/>
  <c r="L1002" i="144"/>
  <c r="L865" i="144"/>
  <c r="L546" i="144"/>
  <c r="M1615" i="144"/>
  <c r="M1321" i="144"/>
  <c r="M1115" i="144"/>
  <c r="M330" i="144"/>
  <c r="J1207" i="144"/>
  <c r="L1315" i="144"/>
  <c r="M1099" i="144"/>
  <c r="M325" i="144"/>
  <c r="L1716" i="144"/>
  <c r="M469" i="144"/>
  <c r="I483" i="144"/>
  <c r="J1532" i="144"/>
  <c r="K91" i="144"/>
  <c r="L1627" i="144"/>
  <c r="L1488" i="144"/>
  <c r="L1303" i="144"/>
  <c r="L1208" i="144"/>
  <c r="L775" i="144"/>
  <c r="L462" i="144"/>
  <c r="M1681" i="144"/>
  <c r="M1433" i="144"/>
  <c r="M1231" i="144"/>
  <c r="M946" i="144"/>
  <c r="M246" i="144"/>
  <c r="L281" i="144"/>
  <c r="L173" i="144"/>
  <c r="J1626" i="144"/>
  <c r="K1067" i="144"/>
  <c r="L1717" i="144"/>
  <c r="L1583" i="144"/>
  <c r="M480" i="144"/>
  <c r="J1067" i="144"/>
  <c r="L1574" i="144"/>
  <c r="L1417" i="144"/>
  <c r="L1231" i="144"/>
  <c r="L835" i="144"/>
  <c r="L366" i="144"/>
  <c r="M1712" i="144"/>
  <c r="M1471" i="144"/>
  <c r="M1098" i="144"/>
  <c r="J1466" i="144"/>
  <c r="J895" i="144"/>
  <c r="K1533" i="144"/>
  <c r="K7" i="144"/>
  <c r="L1688" i="144"/>
  <c r="L1561" i="144"/>
  <c r="L1484" i="144"/>
  <c r="L1388" i="144"/>
  <c r="L1202" i="144"/>
  <c r="L1081" i="144"/>
  <c r="L936" i="144"/>
  <c r="L763" i="144"/>
  <c r="L187" i="144"/>
  <c r="L55" i="144"/>
  <c r="M1663" i="144"/>
  <c r="M1568" i="144"/>
  <c r="M1190" i="144"/>
  <c r="M815" i="144"/>
  <c r="M445" i="144"/>
  <c r="M240" i="144"/>
  <c r="M489" i="144"/>
  <c r="L489" i="144"/>
  <c r="K495" i="144"/>
  <c r="M495" i="144"/>
  <c r="L495" i="144"/>
  <c r="M501" i="144"/>
  <c r="L501" i="144"/>
  <c r="M507" i="144"/>
  <c r="L507" i="144"/>
  <c r="J519" i="144"/>
  <c r="L519" i="144"/>
  <c r="M525" i="144"/>
  <c r="J525" i="144"/>
  <c r="M549" i="144"/>
  <c r="L549" i="144"/>
  <c r="J555" i="144"/>
  <c r="M555" i="144"/>
  <c r="L555" i="144"/>
  <c r="M561" i="144"/>
  <c r="L561" i="144"/>
  <c r="M567" i="144"/>
  <c r="L567" i="144"/>
  <c r="M573" i="144"/>
  <c r="L573" i="144"/>
  <c r="K579" i="144"/>
  <c r="L579" i="144"/>
  <c r="M579" i="144"/>
  <c r="M591" i="144"/>
  <c r="L591" i="144"/>
  <c r="M597" i="144"/>
  <c r="L597" i="144"/>
  <c r="L603" i="144"/>
  <c r="M603" i="144"/>
  <c r="M609" i="144"/>
  <c r="L609" i="144"/>
  <c r="J609" i="144"/>
  <c r="M627" i="144"/>
  <c r="L627" i="144"/>
  <c r="M633" i="144"/>
  <c r="J633" i="144"/>
  <c r="L633" i="144"/>
  <c r="K639" i="144"/>
  <c r="M639" i="144"/>
  <c r="L639" i="144"/>
  <c r="M645" i="144"/>
  <c r="L645" i="144"/>
  <c r="L651" i="144"/>
  <c r="M651" i="144"/>
  <c r="M663" i="144"/>
  <c r="L663" i="144"/>
  <c r="K675" i="144"/>
  <c r="L675" i="144"/>
  <c r="M675" i="144"/>
  <c r="M681" i="144"/>
  <c r="L681" i="144"/>
  <c r="J687" i="144"/>
  <c r="M687" i="144"/>
  <c r="M693" i="144"/>
  <c r="L693" i="144"/>
  <c r="M699" i="144"/>
  <c r="L699" i="144"/>
  <c r="M705" i="144"/>
  <c r="L705" i="144"/>
  <c r="J711" i="144"/>
  <c r="M711" i="144"/>
  <c r="L711" i="144"/>
  <c r="M717" i="144"/>
  <c r="L717" i="144"/>
  <c r="M723" i="144"/>
  <c r="L723" i="144"/>
  <c r="M729" i="144"/>
  <c r="L729" i="144"/>
  <c r="M735" i="144"/>
  <c r="L735" i="144"/>
  <c r="M741" i="144"/>
  <c r="L741" i="144"/>
  <c r="J747" i="144"/>
  <c r="M747" i="144"/>
  <c r="L747" i="144"/>
  <c r="M753" i="144"/>
  <c r="L753" i="144"/>
  <c r="M759" i="144"/>
  <c r="L759" i="144"/>
  <c r="M765" i="144"/>
  <c r="L765" i="144"/>
  <c r="J771" i="144"/>
  <c r="L771" i="144"/>
  <c r="M777" i="144"/>
  <c r="L777" i="144"/>
  <c r="I783" i="144"/>
  <c r="J783" i="144"/>
  <c r="M783" i="144"/>
  <c r="M891" i="144"/>
  <c r="L891" i="144"/>
  <c r="L525" i="144"/>
  <c r="L783" i="144"/>
  <c r="J567" i="144"/>
  <c r="L615" i="144"/>
  <c r="M615" i="144"/>
  <c r="L987" i="144"/>
  <c r="L1701" i="144"/>
  <c r="L1455" i="144"/>
  <c r="M1425" i="144"/>
  <c r="L1449" i="144"/>
  <c r="L1161" i="144"/>
  <c r="L1059" i="144"/>
  <c r="L465" i="144"/>
  <c r="M1089" i="144"/>
  <c r="L1089" i="144"/>
  <c r="I1095" i="144"/>
  <c r="M1095" i="144"/>
  <c r="L1095" i="144"/>
  <c r="J1593" i="144"/>
  <c r="L1503" i="144"/>
  <c r="L1371" i="144"/>
  <c r="L1053" i="144"/>
  <c r="L951" i="144"/>
  <c r="L279" i="144"/>
  <c r="M520" i="144"/>
  <c r="L520" i="144"/>
  <c r="M550" i="144"/>
  <c r="L550" i="144"/>
  <c r="L598" i="144"/>
  <c r="M598" i="144"/>
  <c r="M610" i="144"/>
  <c r="L610" i="144"/>
  <c r="L694" i="144"/>
  <c r="M694" i="144"/>
  <c r="M910" i="144"/>
  <c r="L910" i="144"/>
  <c r="M958" i="144"/>
  <c r="L958" i="144"/>
  <c r="L1084" i="144"/>
  <c r="M1084" i="144"/>
  <c r="M1246" i="144"/>
  <c r="L1246" i="144"/>
  <c r="L1540" i="144"/>
  <c r="M1540" i="144"/>
  <c r="M1678" i="144"/>
  <c r="L1678" i="144"/>
  <c r="L1737" i="144"/>
  <c r="L1359" i="144"/>
  <c r="L837" i="144"/>
  <c r="M136" i="144"/>
  <c r="L136" i="144"/>
  <c r="M250" i="144"/>
  <c r="L250" i="144"/>
  <c r="M418" i="144"/>
  <c r="L418" i="144"/>
  <c r="L1491" i="144"/>
  <c r="L1209" i="144"/>
  <c r="L1047" i="144"/>
  <c r="L364" i="144"/>
  <c r="L274" i="144"/>
  <c r="M1191" i="144"/>
  <c r="M1029" i="144"/>
  <c r="J515" i="144"/>
  <c r="M515" i="144"/>
  <c r="L515" i="144"/>
  <c r="L533" i="144"/>
  <c r="M533" i="144"/>
  <c r="M545" i="144"/>
  <c r="L545" i="144"/>
  <c r="M575" i="144"/>
  <c r="L575" i="144"/>
  <c r="M581" i="144"/>
  <c r="L581" i="144"/>
  <c r="J593" i="144"/>
  <c r="L593" i="144"/>
  <c r="L629" i="144"/>
  <c r="M629" i="144"/>
  <c r="M653" i="144"/>
  <c r="L653" i="144"/>
  <c r="M677" i="144"/>
  <c r="L677" i="144"/>
  <c r="L689" i="144"/>
  <c r="M689" i="144"/>
  <c r="M707" i="144"/>
  <c r="L707" i="144"/>
  <c r="M731" i="144"/>
  <c r="L731" i="144"/>
  <c r="L737" i="144"/>
  <c r="M737" i="144"/>
  <c r="M791" i="144"/>
  <c r="L791" i="144"/>
  <c r="M839" i="144"/>
  <c r="L839" i="144"/>
  <c r="K863" i="144"/>
  <c r="L863" i="144"/>
  <c r="L869" i="144"/>
  <c r="M869" i="144"/>
  <c r="L995" i="144"/>
  <c r="M995" i="144"/>
  <c r="J1079" i="144"/>
  <c r="L1079" i="144"/>
  <c r="I1187" i="144"/>
  <c r="M1187" i="144"/>
  <c r="L1211" i="144"/>
  <c r="M1211" i="144"/>
  <c r="L1217" i="144"/>
  <c r="M1217" i="144"/>
  <c r="L1295" i="144"/>
  <c r="M1295" i="144"/>
  <c r="I1343" i="144"/>
  <c r="K1343" i="144"/>
  <c r="L1343" i="144"/>
  <c r="L1469" i="144"/>
  <c r="M1469" i="144"/>
  <c r="I1487" i="144"/>
  <c r="L1487" i="144"/>
  <c r="M1631" i="144"/>
  <c r="L1631" i="144"/>
  <c r="I1643" i="144"/>
  <c r="K1643" i="144"/>
  <c r="M1691" i="144"/>
  <c r="L1691" i="144"/>
  <c r="K1061" i="144"/>
  <c r="L1593" i="144"/>
  <c r="L1353" i="144"/>
  <c r="L1127" i="144"/>
  <c r="L933" i="144"/>
  <c r="L831" i="144"/>
  <c r="L417" i="144"/>
  <c r="L171" i="144"/>
  <c r="M239" i="144"/>
  <c r="M789" i="144"/>
  <c r="L789" i="144"/>
  <c r="M795" i="144"/>
  <c r="L795" i="144"/>
  <c r="M801" i="144"/>
  <c r="L801" i="144"/>
  <c r="L807" i="144"/>
  <c r="K807" i="144"/>
  <c r="M813" i="144"/>
  <c r="L813" i="144"/>
  <c r="J819" i="144"/>
  <c r="L819" i="144"/>
  <c r="M843" i="144"/>
  <c r="L843" i="144"/>
  <c r="M849" i="144"/>
  <c r="L849" i="144"/>
  <c r="M855" i="144"/>
  <c r="L855" i="144"/>
  <c r="M861" i="144"/>
  <c r="L861" i="144"/>
  <c r="J867" i="144"/>
  <c r="M867" i="144"/>
  <c r="M879" i="144"/>
  <c r="K879" i="144"/>
  <c r="M897" i="144"/>
  <c r="L897" i="144"/>
  <c r="L903" i="144"/>
  <c r="M903" i="144"/>
  <c r="J915" i="144"/>
  <c r="L915" i="144"/>
  <c r="M915" i="144"/>
  <c r="M921" i="144"/>
  <c r="L921" i="144"/>
  <c r="L927" i="144"/>
  <c r="M927" i="144"/>
  <c r="L939" i="144"/>
  <c r="M939" i="144"/>
  <c r="M957" i="144"/>
  <c r="L957" i="144"/>
  <c r="M963" i="144"/>
  <c r="L963" i="144"/>
  <c r="M969" i="144"/>
  <c r="L969" i="144"/>
  <c r="I975" i="144"/>
  <c r="M975" i="144"/>
  <c r="L975" i="144"/>
  <c r="M981" i="144"/>
  <c r="L981" i="144"/>
  <c r="M993" i="144"/>
  <c r="L993" i="144"/>
  <c r="M1017" i="144"/>
  <c r="L1017" i="144"/>
  <c r="M1023" i="144"/>
  <c r="L1023" i="144"/>
  <c r="M1035" i="144"/>
  <c r="L1035" i="144"/>
  <c r="M1041" i="144"/>
  <c r="L1041" i="144"/>
  <c r="M1065" i="144"/>
  <c r="L1065" i="144"/>
  <c r="M1071" i="144"/>
  <c r="L1071" i="144"/>
  <c r="M1077" i="144"/>
  <c r="L1077" i="144"/>
  <c r="L1083" i="144"/>
  <c r="M1083" i="144"/>
  <c r="K1113" i="144"/>
  <c r="L1113" i="144"/>
  <c r="J1119" i="144"/>
  <c r="L1119" i="144"/>
  <c r="M1131" i="144"/>
  <c r="L1131" i="144"/>
  <c r="M1137" i="144"/>
  <c r="L1137" i="144"/>
  <c r="M1143" i="144"/>
  <c r="L1143" i="144"/>
  <c r="M1149" i="144"/>
  <c r="L1149" i="144"/>
  <c r="L1155" i="144"/>
  <c r="M1155" i="144"/>
  <c r="L1167" i="144"/>
  <c r="M1167" i="144"/>
  <c r="M1179" i="144"/>
  <c r="L1179" i="144"/>
  <c r="M1185" i="144"/>
  <c r="L1185" i="144"/>
  <c r="K1197" i="144"/>
  <c r="L1197" i="144"/>
  <c r="K1215" i="144"/>
  <c r="M1215" i="144"/>
  <c r="M1221" i="144"/>
  <c r="L1221" i="144"/>
  <c r="L1227" i="144"/>
  <c r="M1227" i="144"/>
  <c r="K1233" i="144"/>
  <c r="M1233" i="144"/>
  <c r="L1233" i="144"/>
  <c r="M1239" i="144"/>
  <c r="L1239" i="144"/>
  <c r="J1251" i="144"/>
  <c r="M1251" i="144"/>
  <c r="L1251" i="144"/>
  <c r="K1257" i="144"/>
  <c r="M1257" i="144"/>
  <c r="L1257" i="144"/>
  <c r="J1263" i="144"/>
  <c r="L1263" i="144"/>
  <c r="K1269" i="144"/>
  <c r="M1269" i="144"/>
  <c r="M1275" i="144"/>
  <c r="L1275" i="144"/>
  <c r="M1281" i="144"/>
  <c r="L1281" i="144"/>
  <c r="M1287" i="144"/>
  <c r="L1287" i="144"/>
  <c r="K1293" i="144"/>
  <c r="L1293" i="144"/>
  <c r="M1293" i="144"/>
  <c r="L1317" i="144"/>
  <c r="M1317" i="144"/>
  <c r="M1323" i="144"/>
  <c r="L1323" i="144"/>
  <c r="K1329" i="144"/>
  <c r="L1329" i="144"/>
  <c r="K1341" i="144"/>
  <c r="L1341" i="144"/>
  <c r="K1365" i="144"/>
  <c r="M1365" i="144"/>
  <c r="L1365" i="144"/>
  <c r="K1377" i="144"/>
  <c r="L1377" i="144"/>
  <c r="K1389" i="144"/>
  <c r="M1389" i="144"/>
  <c r="L1401" i="144"/>
  <c r="M1401" i="144"/>
  <c r="M1413" i="144"/>
  <c r="L1413" i="144"/>
  <c r="J1431" i="144"/>
  <c r="L1431" i="144"/>
  <c r="J1443" i="144"/>
  <c r="K1443" i="144"/>
  <c r="L1443" i="144"/>
  <c r="I1461" i="144"/>
  <c r="M1461" i="144"/>
  <c r="L1461" i="144"/>
  <c r="K1461" i="144"/>
  <c r="M1467" i="144"/>
  <c r="L1467" i="144"/>
  <c r="L1473" i="144"/>
  <c r="J1473" i="144"/>
  <c r="M1473" i="144"/>
  <c r="L1479" i="144"/>
  <c r="K1479" i="144"/>
  <c r="I1485" i="144"/>
  <c r="M1485" i="144"/>
  <c r="L1485" i="144"/>
  <c r="J1497" i="144"/>
  <c r="L1497" i="144"/>
  <c r="I1509" i="144"/>
  <c r="M1509" i="144"/>
  <c r="L1509" i="144"/>
  <c r="I1521" i="144"/>
  <c r="L1521" i="144"/>
  <c r="L1527" i="144"/>
  <c r="K1527" i="144"/>
  <c r="J1527" i="144"/>
  <c r="J1533" i="144"/>
  <c r="M1533" i="144"/>
  <c r="L1533" i="144"/>
  <c r="I1545" i="144"/>
  <c r="L1545" i="144"/>
  <c r="M1545" i="144"/>
  <c r="L1557" i="144"/>
  <c r="M1557" i="144"/>
  <c r="K1557" i="144"/>
  <c r="J1569" i="144"/>
  <c r="L1569" i="144"/>
  <c r="M1575" i="144"/>
  <c r="L1575" i="144"/>
  <c r="I1581" i="144"/>
  <c r="L1581" i="144"/>
  <c r="M1599" i="144"/>
  <c r="L1599" i="144"/>
  <c r="L1605" i="144"/>
  <c r="M1605" i="144"/>
  <c r="M1611" i="144"/>
  <c r="L1611" i="144"/>
  <c r="M1617" i="144"/>
  <c r="L1617" i="144"/>
  <c r="M1635" i="144"/>
  <c r="L1635" i="144"/>
  <c r="M1641" i="144"/>
  <c r="L1641" i="144"/>
  <c r="J1653" i="144"/>
  <c r="M1653" i="144"/>
  <c r="L1653" i="144"/>
  <c r="M1659" i="144"/>
  <c r="L1659" i="144"/>
  <c r="M1665" i="144"/>
  <c r="L1665" i="144"/>
  <c r="M1671" i="144"/>
  <c r="L1671" i="144"/>
  <c r="L1677" i="144"/>
  <c r="M1677" i="144"/>
  <c r="M1683" i="144"/>
  <c r="L1683" i="144"/>
  <c r="L1689" i="144"/>
  <c r="M1689" i="144"/>
  <c r="M1695" i="144"/>
  <c r="L1695" i="144"/>
  <c r="J1695" i="144"/>
  <c r="M1707" i="144"/>
  <c r="L1707" i="144"/>
  <c r="J1713" i="144"/>
  <c r="L1713" i="144"/>
  <c r="M1719" i="144"/>
  <c r="L1719" i="144"/>
  <c r="M1731" i="144"/>
  <c r="L1731" i="144"/>
  <c r="M1743" i="144"/>
  <c r="K1743" i="144"/>
  <c r="L1515" i="144"/>
  <c r="L1305" i="144"/>
  <c r="M1725" i="144"/>
  <c r="M1107" i="144"/>
  <c r="J15" i="144"/>
  <c r="L15" i="144"/>
  <c r="L27" i="144"/>
  <c r="M27" i="144"/>
  <c r="M33" i="144"/>
  <c r="J33" i="144"/>
  <c r="K39" i="144"/>
  <c r="M39" i="144"/>
  <c r="J51" i="144"/>
  <c r="M51" i="144"/>
  <c r="M57" i="144"/>
  <c r="L57" i="144"/>
  <c r="L63" i="144"/>
  <c r="M63" i="144"/>
  <c r="M69" i="144"/>
  <c r="L69" i="144"/>
  <c r="M75" i="144"/>
  <c r="L75" i="144"/>
  <c r="M81" i="144"/>
  <c r="J81" i="144"/>
  <c r="M105" i="144"/>
  <c r="L105" i="144"/>
  <c r="J111" i="144"/>
  <c r="M111" i="144"/>
  <c r="J123" i="144"/>
  <c r="M123" i="144"/>
  <c r="M129" i="144"/>
  <c r="L129" i="144"/>
  <c r="J135" i="144"/>
  <c r="L135" i="144"/>
  <c r="M141" i="144"/>
  <c r="L141" i="144"/>
  <c r="J159" i="144"/>
  <c r="M159" i="144"/>
  <c r="L159" i="144"/>
  <c r="M189" i="144"/>
  <c r="L189" i="144"/>
  <c r="K195" i="144"/>
  <c r="L195" i="144"/>
  <c r="M201" i="144"/>
  <c r="L201" i="144"/>
  <c r="L207" i="144"/>
  <c r="M207" i="144"/>
  <c r="M213" i="144"/>
  <c r="L213" i="144"/>
  <c r="J219" i="144"/>
  <c r="L219" i="144"/>
  <c r="K231" i="144"/>
  <c r="M231" i="144"/>
  <c r="M249" i="144"/>
  <c r="L249" i="144"/>
  <c r="M261" i="144"/>
  <c r="L261" i="144"/>
  <c r="M267" i="144"/>
  <c r="L267" i="144"/>
  <c r="M273" i="144"/>
  <c r="L273" i="144"/>
  <c r="M285" i="144"/>
  <c r="L285" i="144"/>
  <c r="L291" i="144"/>
  <c r="M291" i="144"/>
  <c r="K303" i="144"/>
  <c r="M303" i="144"/>
  <c r="L315" i="144"/>
  <c r="M315" i="144"/>
  <c r="M321" i="144"/>
  <c r="L321" i="144"/>
  <c r="J327" i="144"/>
  <c r="M327" i="144"/>
  <c r="J339" i="144"/>
  <c r="M339" i="144"/>
  <c r="L339" i="144"/>
  <c r="M345" i="144"/>
  <c r="L345" i="144"/>
  <c r="I363" i="144"/>
  <c r="M363" i="144"/>
  <c r="M375" i="144"/>
  <c r="L375" i="144"/>
  <c r="K387" i="144"/>
  <c r="L387" i="144"/>
  <c r="M387" i="144"/>
  <c r="J399" i="144"/>
  <c r="M399" i="144"/>
  <c r="L411" i="144"/>
  <c r="M411" i="144"/>
  <c r="M423" i="144"/>
  <c r="L423" i="144"/>
  <c r="M429" i="144"/>
  <c r="L429" i="144"/>
  <c r="J435" i="144"/>
  <c r="M435" i="144"/>
  <c r="L435" i="144"/>
  <c r="M447" i="144"/>
  <c r="K447" i="144"/>
  <c r="L447" i="144"/>
  <c r="M453" i="144"/>
  <c r="L453" i="144"/>
  <c r="J459" i="144"/>
  <c r="M459" i="144"/>
  <c r="M477" i="144"/>
  <c r="L477" i="144"/>
  <c r="L1402" i="144"/>
  <c r="M1402" i="144"/>
  <c r="J1546" i="144"/>
  <c r="L1546" i="144"/>
  <c r="I1630" i="144"/>
  <c r="M1630" i="144"/>
  <c r="L1702" i="144"/>
  <c r="M1702" i="144"/>
  <c r="M190" i="144"/>
  <c r="L190" i="144"/>
  <c r="L208" i="144"/>
  <c r="M208" i="144"/>
  <c r="K304" i="144"/>
  <c r="M304" i="144"/>
  <c r="L388" i="144"/>
  <c r="M388" i="144"/>
  <c r="M113" i="144"/>
  <c r="L113" i="144"/>
  <c r="M131" i="144"/>
  <c r="L131" i="144"/>
  <c r="M161" i="144"/>
  <c r="L161" i="144"/>
  <c r="M233" i="144"/>
  <c r="L233" i="144"/>
  <c r="M245" i="144"/>
  <c r="L245" i="144"/>
  <c r="M251" i="144"/>
  <c r="L251" i="144"/>
  <c r="L257" i="144"/>
  <c r="M257" i="144"/>
  <c r="M305" i="144"/>
  <c r="L305" i="144"/>
  <c r="M329" i="144"/>
  <c r="L329" i="144"/>
  <c r="M389" i="144"/>
  <c r="L389" i="144"/>
  <c r="L437" i="144"/>
  <c r="M437" i="144"/>
  <c r="M443" i="144"/>
  <c r="L443" i="144"/>
  <c r="M449" i="144"/>
  <c r="L449" i="144"/>
  <c r="J1725" i="144"/>
  <c r="J939" i="144"/>
  <c r="L1347" i="144"/>
  <c r="L1269" i="144"/>
  <c r="L1203" i="144"/>
  <c r="L1125" i="144"/>
  <c r="L825" i="144"/>
  <c r="L405" i="144"/>
  <c r="L357" i="144"/>
  <c r="L243" i="144"/>
  <c r="L165" i="144"/>
  <c r="M1581" i="144"/>
  <c r="M1011" i="144"/>
  <c r="M593" i="144"/>
  <c r="L372" i="144"/>
  <c r="M372" i="144"/>
  <c r="L408" i="144"/>
  <c r="M408" i="144"/>
  <c r="L733" i="144"/>
  <c r="M733" i="144"/>
  <c r="J733" i="144"/>
  <c r="K769" i="144"/>
  <c r="M769" i="144"/>
  <c r="L769" i="144"/>
  <c r="M853" i="144"/>
  <c r="L853" i="144"/>
  <c r="M937" i="144"/>
  <c r="L937" i="144"/>
  <c r="M979" i="144"/>
  <c r="L979" i="144"/>
  <c r="M1123" i="144"/>
  <c r="L1123" i="144"/>
  <c r="I1141" i="144"/>
  <c r="M1141" i="144"/>
  <c r="L1141" i="144"/>
  <c r="L1177" i="144"/>
  <c r="J1177" i="144"/>
  <c r="J1201" i="144"/>
  <c r="L1201" i="144"/>
  <c r="L1219" i="144"/>
  <c r="M1219" i="144"/>
  <c r="M1543" i="144"/>
  <c r="L1543" i="144"/>
  <c r="K1585" i="144"/>
  <c r="L1585" i="144"/>
  <c r="J1591" i="144"/>
  <c r="M1591" i="144"/>
  <c r="L1603" i="144"/>
  <c r="M1603" i="144"/>
  <c r="M1633" i="144"/>
  <c r="L1633" i="144"/>
  <c r="J1735" i="144"/>
  <c r="L1735" i="144"/>
  <c r="J1699" i="144"/>
  <c r="L1722" i="144"/>
  <c r="L1602" i="144"/>
  <c r="L1429" i="144"/>
  <c r="L1026" i="144"/>
  <c r="L858" i="144"/>
  <c r="L793" i="144"/>
  <c r="L511" i="144"/>
  <c r="M1669" i="144"/>
  <c r="M1273" i="144"/>
  <c r="M1207" i="144"/>
  <c r="L618" i="144"/>
  <c r="M618" i="144"/>
  <c r="M666" i="144"/>
  <c r="L666" i="144"/>
  <c r="L690" i="144"/>
  <c r="M690" i="144"/>
  <c r="M804" i="144"/>
  <c r="L804" i="144"/>
  <c r="M816" i="144"/>
  <c r="L816" i="144"/>
  <c r="K870" i="144"/>
  <c r="M870" i="144"/>
  <c r="L996" i="144"/>
  <c r="M996" i="144"/>
  <c r="L1044" i="144"/>
  <c r="M1044" i="144"/>
  <c r="J1158" i="144"/>
  <c r="L1158" i="144"/>
  <c r="M1170" i="144"/>
  <c r="L1170" i="144"/>
  <c r="L1188" i="144"/>
  <c r="M1188" i="144"/>
  <c r="K1284" i="144"/>
  <c r="M1284" i="144"/>
  <c r="M1290" i="144"/>
  <c r="L1290" i="144"/>
  <c r="L1356" i="144"/>
  <c r="M1356" i="144"/>
  <c r="J1380" i="144"/>
  <c r="L1380" i="144"/>
  <c r="L1416" i="144"/>
  <c r="M1416" i="144"/>
  <c r="L1428" i="144"/>
  <c r="M1428" i="144"/>
  <c r="M1434" i="144"/>
  <c r="L1434" i="144"/>
  <c r="M1440" i="144"/>
  <c r="L1440" i="144"/>
  <c r="J1470" i="144"/>
  <c r="L1470" i="144"/>
  <c r="M1512" i="144"/>
  <c r="L1512" i="144"/>
  <c r="L1554" i="144"/>
  <c r="J1554" i="144"/>
  <c r="M1584" i="144"/>
  <c r="L1584" i="144"/>
  <c r="L1632" i="144"/>
  <c r="M1632" i="144"/>
  <c r="L1656" i="144"/>
  <c r="L1302" i="144"/>
  <c r="L984" i="144"/>
  <c r="L756" i="144"/>
  <c r="L78" i="144"/>
  <c r="M78" i="144"/>
  <c r="L96" i="144"/>
  <c r="M96" i="144"/>
  <c r="K114" i="144"/>
  <c r="L114" i="144"/>
  <c r="M114" i="144"/>
  <c r="M150" i="144"/>
  <c r="L150" i="144"/>
  <c r="L186" i="144"/>
  <c r="M186" i="144"/>
  <c r="L210" i="144"/>
  <c r="M210" i="144"/>
  <c r="L264" i="144"/>
  <c r="M264" i="144"/>
  <c r="L276" i="144"/>
  <c r="M276" i="144"/>
  <c r="L288" i="144"/>
  <c r="M288" i="144"/>
  <c r="J294" i="144"/>
  <c r="L294" i="144"/>
  <c r="M306" i="144"/>
  <c r="L306" i="144"/>
  <c r="L348" i="144"/>
  <c r="M348" i="144"/>
  <c r="L390" i="144"/>
  <c r="L90" i="144"/>
  <c r="L18" i="144"/>
  <c r="M1554" i="144"/>
  <c r="M924" i="144"/>
  <c r="M324" i="144"/>
  <c r="M487" i="144"/>
  <c r="K487" i="144"/>
  <c r="M727" i="144"/>
  <c r="J727" i="144"/>
  <c r="L727" i="144"/>
  <c r="M745" i="144"/>
  <c r="L745" i="144"/>
  <c r="M997" i="144"/>
  <c r="L997" i="144"/>
  <c r="M1027" i="144"/>
  <c r="L1027" i="144"/>
  <c r="L1063" i="144"/>
  <c r="M1063" i="144"/>
  <c r="L1075" i="144"/>
  <c r="M1075" i="144"/>
  <c r="I1171" i="144"/>
  <c r="K1171" i="144"/>
  <c r="L1189" i="144"/>
  <c r="M1189" i="144"/>
  <c r="I1285" i="144"/>
  <c r="M1285" i="144"/>
  <c r="K1297" i="144"/>
  <c r="M1297" i="144"/>
  <c r="J1327" i="144"/>
  <c r="L1327" i="144"/>
  <c r="M1345" i="144"/>
  <c r="L1345" i="144"/>
  <c r="L1357" i="144"/>
  <c r="M1357" i="144"/>
  <c r="M1369" i="144"/>
  <c r="L1369" i="144"/>
  <c r="L1381" i="144"/>
  <c r="M1381" i="144"/>
  <c r="J1531" i="144"/>
  <c r="L1531" i="144"/>
  <c r="M1687" i="144"/>
  <c r="J1687" i="144"/>
  <c r="K1705" i="144"/>
  <c r="M1705" i="144"/>
  <c r="J1717" i="144"/>
  <c r="K1717" i="144"/>
  <c r="M1729" i="144"/>
  <c r="K1729" i="144"/>
  <c r="L1729" i="144"/>
  <c r="J1747" i="144"/>
  <c r="M1747" i="144"/>
  <c r="L1614" i="144"/>
  <c r="L744" i="144"/>
  <c r="L678" i="144"/>
  <c r="L258" i="144"/>
  <c r="M1609" i="144"/>
  <c r="M1537" i="144"/>
  <c r="M1470" i="144"/>
  <c r="M1399" i="144"/>
  <c r="M1158" i="144"/>
  <c r="J1639" i="144"/>
  <c r="L1645" i="144"/>
  <c r="L1326" i="144"/>
  <c r="L966" i="144"/>
  <c r="L840" i="144"/>
  <c r="L792" i="144"/>
  <c r="L438" i="144"/>
  <c r="M1531" i="144"/>
  <c r="M1033" i="144"/>
  <c r="M180" i="144"/>
  <c r="L504" i="144"/>
  <c r="M504" i="144"/>
  <c r="K594" i="144"/>
  <c r="M594" i="144"/>
  <c r="L1074" i="144"/>
  <c r="M1074" i="144"/>
  <c r="L1644" i="144"/>
  <c r="L1008" i="144"/>
  <c r="M31" i="144"/>
  <c r="L31" i="144"/>
  <c r="M79" i="144"/>
  <c r="L79" i="144"/>
  <c r="M151" i="144"/>
  <c r="L151" i="144"/>
  <c r="L157" i="144"/>
  <c r="M157" i="144"/>
  <c r="M307" i="144"/>
  <c r="J307" i="144"/>
  <c r="M319" i="144"/>
  <c r="J319" i="144"/>
  <c r="M343" i="144"/>
  <c r="L343" i="144"/>
  <c r="M379" i="144"/>
  <c r="L379" i="144"/>
  <c r="J151" i="144"/>
  <c r="L483" i="144"/>
  <c r="L163" i="144"/>
  <c r="L115" i="144"/>
  <c r="M1142" i="144"/>
  <c r="L1142" i="144"/>
  <c r="M1226" i="144"/>
  <c r="L1226" i="144"/>
  <c r="K1256" i="144"/>
  <c r="M1256" i="144"/>
  <c r="L1256" i="144"/>
  <c r="L1316" i="144"/>
  <c r="M1316" i="144"/>
  <c r="M1322" i="144"/>
  <c r="L1322" i="144"/>
  <c r="M1346" i="144"/>
  <c r="L1346" i="144"/>
  <c r="M1514" i="144"/>
  <c r="K1514" i="144"/>
  <c r="M1658" i="144"/>
  <c r="L1658" i="144"/>
  <c r="J133" i="144"/>
  <c r="K1556" i="144"/>
  <c r="K271" i="144"/>
  <c r="L1298" i="144"/>
  <c r="M1238" i="144"/>
  <c r="M1124" i="144"/>
  <c r="M344" i="144"/>
  <c r="L344" i="144"/>
  <c r="L200" i="144"/>
  <c r="M112" i="144"/>
  <c r="M994" i="144"/>
  <c r="L994" i="144"/>
  <c r="M1000" i="144"/>
  <c r="L1000" i="144"/>
  <c r="M1006" i="144"/>
  <c r="L1006" i="144"/>
  <c r="L1012" i="144"/>
  <c r="M1012" i="144"/>
  <c r="L770" i="144"/>
  <c r="J1018" i="144"/>
  <c r="M1018" i="144"/>
  <c r="L1018" i="144"/>
  <c r="L779" i="144"/>
  <c r="L178" i="144"/>
  <c r="L155" i="144"/>
  <c r="L100" i="144"/>
  <c r="L35" i="144"/>
  <c r="M1487" i="144"/>
  <c r="M1139" i="144"/>
  <c r="L486" i="144"/>
  <c r="M486" i="144"/>
  <c r="L498" i="144"/>
  <c r="M498" i="144"/>
  <c r="I558" i="144"/>
  <c r="L558" i="144"/>
  <c r="L570" i="144"/>
  <c r="J570" i="144"/>
  <c r="M570" i="144"/>
  <c r="K582" i="144"/>
  <c r="M582" i="144"/>
  <c r="L582" i="144"/>
  <c r="M606" i="144"/>
  <c r="L606" i="144"/>
  <c r="L624" i="144"/>
  <c r="M624" i="144"/>
  <c r="L636" i="144"/>
  <c r="M636" i="144"/>
  <c r="M642" i="144"/>
  <c r="L642" i="144"/>
  <c r="L648" i="144"/>
  <c r="M648" i="144"/>
  <c r="J654" i="144"/>
  <c r="M654" i="144"/>
  <c r="L660" i="144"/>
  <c r="M660" i="144"/>
  <c r="I696" i="144"/>
  <c r="L696" i="144"/>
  <c r="M702" i="144"/>
  <c r="L702" i="144"/>
  <c r="M708" i="144"/>
  <c r="L708" i="144"/>
  <c r="J714" i="144"/>
  <c r="L714" i="144"/>
  <c r="M714" i="144"/>
  <c r="M720" i="144"/>
  <c r="L720" i="144"/>
  <c r="L726" i="144"/>
  <c r="M726" i="144"/>
  <c r="J732" i="144"/>
  <c r="M732" i="144"/>
  <c r="L732" i="144"/>
  <c r="M738" i="144"/>
  <c r="L738" i="144"/>
  <c r="L762" i="144"/>
  <c r="M762" i="144"/>
  <c r="M798" i="144"/>
  <c r="L798" i="144"/>
  <c r="K822" i="144"/>
  <c r="L822" i="144"/>
  <c r="M828" i="144"/>
  <c r="L828" i="144"/>
  <c r="M834" i="144"/>
  <c r="L834" i="144"/>
  <c r="J846" i="144"/>
  <c r="L846" i="144"/>
  <c r="L864" i="144"/>
  <c r="M864" i="144"/>
  <c r="J876" i="144"/>
  <c r="M876" i="144"/>
  <c r="M888" i="144"/>
  <c r="L888" i="144"/>
  <c r="J900" i="144"/>
  <c r="M900" i="144"/>
  <c r="M912" i="144"/>
  <c r="L912" i="144"/>
  <c r="M930" i="144"/>
  <c r="L930" i="144"/>
  <c r="J960" i="144"/>
  <c r="M960" i="144"/>
  <c r="L960" i="144"/>
  <c r="M1038" i="144"/>
  <c r="L1038" i="144"/>
  <c r="J1050" i="144"/>
  <c r="M1050" i="144"/>
  <c r="J1056" i="144"/>
  <c r="M1056" i="144"/>
  <c r="K1062" i="144"/>
  <c r="L1062" i="144"/>
  <c r="M1062" i="144"/>
  <c r="K1086" i="144"/>
  <c r="M1086" i="144"/>
  <c r="J1092" i="144"/>
  <c r="M1092" i="144"/>
  <c r="L1092" i="144"/>
  <c r="M1104" i="144"/>
  <c r="L1104" i="144"/>
  <c r="J1176" i="144"/>
  <c r="L1176" i="144"/>
  <c r="M1176" i="144"/>
  <c r="L1643" i="144"/>
  <c r="L1098" i="144"/>
  <c r="L978" i="144"/>
  <c r="L923" i="144"/>
  <c r="L802" i="144"/>
  <c r="L464" i="144"/>
  <c r="M1380" i="144"/>
  <c r="M962" i="144"/>
  <c r="M846" i="144"/>
  <c r="M604" i="144"/>
  <c r="M557" i="144"/>
  <c r="M503" i="144"/>
  <c r="M275" i="144"/>
  <c r="J1342" i="144"/>
  <c r="J1150" i="144"/>
  <c r="J632" i="144"/>
  <c r="K1217" i="144"/>
  <c r="L1642" i="144"/>
  <c r="L1506" i="144"/>
  <c r="L1482" i="144"/>
  <c r="L1043" i="144"/>
  <c r="L922" i="144"/>
  <c r="L900" i="144"/>
  <c r="L876" i="144"/>
  <c r="L850" i="144"/>
  <c r="L754" i="144"/>
  <c r="L722" i="144"/>
  <c r="L662" i="144"/>
  <c r="L596" i="144"/>
  <c r="L562" i="144"/>
  <c r="L436" i="144"/>
  <c r="L406" i="144"/>
  <c r="L320" i="144"/>
  <c r="L32" i="144"/>
  <c r="M1614" i="144"/>
  <c r="M1576" i="144"/>
  <c r="M1546" i="144"/>
  <c r="M1300" i="144"/>
  <c r="M1265" i="144"/>
  <c r="M1060" i="144"/>
  <c r="M833" i="144"/>
  <c r="M556" i="144"/>
  <c r="M352" i="144"/>
  <c r="M323" i="144"/>
  <c r="M230" i="144"/>
  <c r="I500" i="144"/>
  <c r="M500" i="144"/>
  <c r="L500" i="144"/>
  <c r="J542" i="144"/>
  <c r="M542" i="144"/>
  <c r="L542" i="144"/>
  <c r="J554" i="144"/>
  <c r="M554" i="144"/>
  <c r="L554" i="144"/>
  <c r="M560" i="144"/>
  <c r="L560" i="144"/>
  <c r="M566" i="144"/>
  <c r="L566" i="144"/>
  <c r="J572" i="144"/>
  <c r="M572" i="144"/>
  <c r="L572" i="144"/>
  <c r="I578" i="144"/>
  <c r="J578" i="144"/>
  <c r="M578" i="144"/>
  <c r="L578" i="144"/>
  <c r="J584" i="144"/>
  <c r="M584" i="144"/>
  <c r="L584" i="144"/>
  <c r="J590" i="144"/>
  <c r="M590" i="144"/>
  <c r="L590" i="144"/>
  <c r="J602" i="144"/>
  <c r="M602" i="144"/>
  <c r="L602" i="144"/>
  <c r="M626" i="144"/>
  <c r="L626" i="144"/>
  <c r="K668" i="144"/>
  <c r="M668" i="144"/>
  <c r="J668" i="144"/>
  <c r="L668" i="144"/>
  <c r="L674" i="144"/>
  <c r="M674" i="144"/>
  <c r="M680" i="144"/>
  <c r="L680" i="144"/>
  <c r="L686" i="144"/>
  <c r="M686" i="144"/>
  <c r="J686" i="144"/>
  <c r="M704" i="144"/>
  <c r="L704" i="144"/>
  <c r="M764" i="144"/>
  <c r="L764" i="144"/>
  <c r="M800" i="144"/>
  <c r="L800" i="144"/>
  <c r="L806" i="144"/>
  <c r="M806" i="144"/>
  <c r="J830" i="144"/>
  <c r="M830" i="144"/>
  <c r="L830" i="144"/>
  <c r="M872" i="144"/>
  <c r="L872" i="144"/>
  <c r="M968" i="144"/>
  <c r="L968" i="144"/>
  <c r="L974" i="144"/>
  <c r="M974" i="144"/>
  <c r="M980" i="144"/>
  <c r="L980" i="144"/>
  <c r="M986" i="144"/>
  <c r="L986" i="144"/>
  <c r="J998" i="144"/>
  <c r="I998" i="144"/>
  <c r="M998" i="144"/>
  <c r="J1010" i="144"/>
  <c r="M1010" i="144"/>
  <c r="I1010" i="144"/>
  <c r="J1016" i="144"/>
  <c r="M1016" i="144"/>
  <c r="M1022" i="144"/>
  <c r="L1022" i="144"/>
  <c r="J1052" i="144"/>
  <c r="M1052" i="144"/>
  <c r="L1052" i="144"/>
  <c r="J1064" i="144"/>
  <c r="M1064" i="144"/>
  <c r="M1070" i="144"/>
  <c r="L1070" i="144"/>
  <c r="L1076" i="144"/>
  <c r="M1076" i="144"/>
  <c r="J1082" i="144"/>
  <c r="M1082" i="144"/>
  <c r="K1088" i="144"/>
  <c r="M1088" i="144"/>
  <c r="L1088" i="144"/>
  <c r="M1094" i="144"/>
  <c r="L1094" i="144"/>
  <c r="M1112" i="144"/>
  <c r="L1112" i="144"/>
  <c r="M1118" i="144"/>
  <c r="L1118" i="144"/>
  <c r="L1016" i="144"/>
  <c r="L992" i="144"/>
  <c r="L716" i="144"/>
  <c r="L488" i="144"/>
  <c r="M8" i="144"/>
  <c r="L8" i="144"/>
  <c r="M26" i="144"/>
  <c r="L26" i="144"/>
  <c r="L38" i="144"/>
  <c r="M38" i="144"/>
  <c r="M50" i="144"/>
  <c r="L50" i="144"/>
  <c r="M56" i="144"/>
  <c r="L56" i="144"/>
  <c r="J62" i="144"/>
  <c r="M62" i="144"/>
  <c r="L62" i="144"/>
  <c r="M68" i="144"/>
  <c r="J68" i="144"/>
  <c r="L68" i="144"/>
  <c r="K80" i="144"/>
  <c r="M80" i="144"/>
  <c r="L80" i="144"/>
  <c r="J80" i="144"/>
  <c r="I86" i="144"/>
  <c r="M86" i="144"/>
  <c r="M92" i="144"/>
  <c r="L92" i="144"/>
  <c r="L98" i="144"/>
  <c r="M98" i="144"/>
  <c r="J104" i="144"/>
  <c r="M104" i="144"/>
  <c r="L104" i="144"/>
  <c r="L110" i="144"/>
  <c r="M110" i="144"/>
  <c r="M116" i="144"/>
  <c r="J116" i="144"/>
  <c r="M122" i="144"/>
  <c r="J122" i="144"/>
  <c r="L122" i="144"/>
  <c r="M128" i="144"/>
  <c r="L128" i="144"/>
  <c r="I134" i="144"/>
  <c r="M134" i="144"/>
  <c r="L134" i="144"/>
  <c r="M140" i="144"/>
  <c r="L140" i="144"/>
  <c r="M146" i="144"/>
  <c r="L146" i="144"/>
  <c r="M152" i="144"/>
  <c r="L152" i="144"/>
  <c r="J158" i="144"/>
  <c r="L158" i="144"/>
  <c r="M158" i="144"/>
  <c r="M164" i="144"/>
  <c r="L164" i="144"/>
  <c r="M170" i="144"/>
  <c r="L170" i="144"/>
  <c r="J194" i="144"/>
  <c r="K194" i="144"/>
  <c r="M194" i="144"/>
  <c r="L194" i="144"/>
  <c r="K236" i="144"/>
  <c r="M236" i="144"/>
  <c r="M242" i="144"/>
  <c r="L242" i="144"/>
  <c r="M266" i="144"/>
  <c r="L266" i="144"/>
  <c r="J332" i="144"/>
  <c r="M332" i="144"/>
  <c r="L332" i="144"/>
  <c r="M338" i="144"/>
  <c r="L338" i="144"/>
  <c r="M368" i="144"/>
  <c r="L368" i="144"/>
  <c r="J380" i="144"/>
  <c r="M380" i="144"/>
  <c r="L380" i="144"/>
  <c r="M392" i="144"/>
  <c r="L392" i="144"/>
  <c r="M416" i="144"/>
  <c r="L416" i="144"/>
  <c r="J428" i="144"/>
  <c r="M428" i="144"/>
  <c r="L428" i="144"/>
  <c r="J434" i="144"/>
  <c r="M434" i="144"/>
  <c r="L434" i="144"/>
  <c r="M440" i="144"/>
  <c r="L440" i="144"/>
  <c r="I446" i="144"/>
  <c r="K446" i="144"/>
  <c r="M446" i="144"/>
  <c r="M452" i="144"/>
  <c r="L452" i="144"/>
  <c r="J452" i="144"/>
  <c r="M458" i="144"/>
  <c r="L458" i="144"/>
  <c r="K470" i="144"/>
  <c r="M470" i="144"/>
  <c r="L470" i="144"/>
  <c r="M476" i="144"/>
  <c r="L476" i="144"/>
  <c r="L1064" i="144"/>
  <c r="L938" i="144"/>
  <c r="L914" i="144"/>
  <c r="L866" i="144"/>
  <c r="L620" i="144"/>
  <c r="L86" i="144"/>
  <c r="K662" i="144"/>
  <c r="L1082" i="144"/>
  <c r="L422" i="144"/>
  <c r="M878" i="144"/>
  <c r="L526" i="144"/>
  <c r="M526" i="144"/>
  <c r="L532" i="144"/>
  <c r="M532" i="144"/>
  <c r="M640" i="144"/>
  <c r="L640" i="144"/>
  <c r="M646" i="144"/>
  <c r="L646" i="144"/>
  <c r="M664" i="144"/>
  <c r="L664" i="144"/>
  <c r="M682" i="144"/>
  <c r="L682" i="144"/>
  <c r="L700" i="144"/>
  <c r="M700" i="144"/>
  <c r="M760" i="144"/>
  <c r="L760" i="144"/>
  <c r="M766" i="144"/>
  <c r="L766" i="144"/>
  <c r="J772" i="144"/>
  <c r="L772" i="144"/>
  <c r="M772" i="144"/>
  <c r="L820" i="144"/>
  <c r="M820" i="144"/>
  <c r="M826" i="144"/>
  <c r="L826" i="144"/>
  <c r="K832" i="144"/>
  <c r="L832" i="144"/>
  <c r="M856" i="144"/>
  <c r="L856" i="144"/>
  <c r="M904" i="144"/>
  <c r="L904" i="144"/>
  <c r="L928" i="144"/>
  <c r="M928" i="144"/>
  <c r="J940" i="144"/>
  <c r="L940" i="144"/>
  <c r="M940" i="144"/>
  <c r="L1024" i="144"/>
  <c r="M1024" i="144"/>
  <c r="M1030" i="144"/>
  <c r="L1030" i="144"/>
  <c r="K1042" i="144"/>
  <c r="M1042" i="144"/>
  <c r="K1114" i="144"/>
  <c r="M1114" i="144"/>
  <c r="L1114" i="144"/>
  <c r="I1120" i="144"/>
  <c r="L1120" i="144"/>
  <c r="K1120" i="144"/>
  <c r="M1120" i="144"/>
  <c r="I1162" i="144"/>
  <c r="M1162" i="144"/>
  <c r="J1162" i="144"/>
  <c r="L1162" i="144"/>
  <c r="K1162" i="144"/>
  <c r="I1174" i="144"/>
  <c r="M1174" i="144"/>
  <c r="L1174" i="144"/>
  <c r="J1174" i="144"/>
  <c r="M1180" i="144"/>
  <c r="L1180" i="144"/>
  <c r="J1180" i="144"/>
  <c r="I1186" i="144"/>
  <c r="M1186" i="144"/>
  <c r="I1198" i="144"/>
  <c r="M1198" i="144"/>
  <c r="J1198" i="144"/>
  <c r="I1204" i="144"/>
  <c r="L1204" i="144"/>
  <c r="I1210" i="144"/>
  <c r="M1210" i="144"/>
  <c r="K1210" i="144"/>
  <c r="I1216" i="144"/>
  <c r="L1216" i="144"/>
  <c r="M1216" i="144"/>
  <c r="J1222" i="144"/>
  <c r="M1222" i="144"/>
  <c r="I1228" i="144"/>
  <c r="M1228" i="144"/>
  <c r="L1228" i="144"/>
  <c r="I1234" i="144"/>
  <c r="M1234" i="144"/>
  <c r="L1234" i="144"/>
  <c r="I1240" i="144"/>
  <c r="L1240" i="144"/>
  <c r="M1258" i="144"/>
  <c r="K1258" i="144"/>
  <c r="K1270" i="144"/>
  <c r="M1270" i="144"/>
  <c r="L1270" i="144"/>
  <c r="I1276" i="144"/>
  <c r="M1276" i="144"/>
  <c r="L1276" i="144"/>
  <c r="J1282" i="144"/>
  <c r="M1282" i="144"/>
  <c r="I1306" i="144"/>
  <c r="M1306" i="144"/>
  <c r="L1306" i="144"/>
  <c r="I1312" i="144"/>
  <c r="L1312" i="144"/>
  <c r="M1312" i="144"/>
  <c r="M1318" i="144"/>
  <c r="J1318" i="144"/>
  <c r="K1324" i="144"/>
  <c r="L1324" i="144"/>
  <c r="I1330" i="144"/>
  <c r="M1330" i="144"/>
  <c r="L1336" i="144"/>
  <c r="M1336" i="144"/>
  <c r="J1366" i="144"/>
  <c r="M1366" i="144"/>
  <c r="I1378" i="144"/>
  <c r="M1378" i="144"/>
  <c r="L1378" i="144"/>
  <c r="K1378" i="144"/>
  <c r="K1414" i="144"/>
  <c r="M1414" i="144"/>
  <c r="I1426" i="144"/>
  <c r="M1426" i="144"/>
  <c r="J1426" i="144"/>
  <c r="J1438" i="144"/>
  <c r="M1438" i="144"/>
  <c r="L1438" i="144"/>
  <c r="I1450" i="144"/>
  <c r="M1450" i="144"/>
  <c r="L1450" i="144"/>
  <c r="I1468" i="144"/>
  <c r="L1468" i="144"/>
  <c r="M1468" i="144"/>
  <c r="I1636" i="144"/>
  <c r="M1636" i="144"/>
  <c r="L1636" i="144"/>
  <c r="L1672" i="144"/>
  <c r="K1672" i="144"/>
  <c r="M1672" i="144"/>
  <c r="I1738" i="144"/>
  <c r="M1738" i="144"/>
  <c r="L1738" i="144"/>
  <c r="J464" i="144"/>
  <c r="L1102" i="144"/>
  <c r="L956" i="144"/>
  <c r="L884" i="144"/>
  <c r="L862" i="144"/>
  <c r="L538" i="144"/>
  <c r="L44" i="144"/>
  <c r="M1354" i="144"/>
  <c r="M1108" i="144"/>
  <c r="M988" i="144"/>
  <c r="M628" i="144"/>
  <c r="L22" i="144"/>
  <c r="M22" i="144"/>
  <c r="M64" i="144"/>
  <c r="L64" i="144"/>
  <c r="M70" i="144"/>
  <c r="L70" i="144"/>
  <c r="K148" i="144"/>
  <c r="M148" i="144"/>
  <c r="J154" i="144"/>
  <c r="M154" i="144"/>
  <c r="L154" i="144"/>
  <c r="K160" i="144"/>
  <c r="M160" i="144"/>
  <c r="M166" i="144"/>
  <c r="L166" i="144"/>
  <c r="M172" i="144"/>
  <c r="L172" i="144"/>
  <c r="J232" i="144"/>
  <c r="M232" i="144"/>
  <c r="L256" i="144"/>
  <c r="M256" i="144"/>
  <c r="M262" i="144"/>
  <c r="L262" i="144"/>
  <c r="L268" i="144"/>
  <c r="M268" i="144"/>
  <c r="J310" i="144"/>
  <c r="L310" i="144"/>
  <c r="M310" i="144"/>
  <c r="J334" i="144"/>
  <c r="L334" i="144"/>
  <c r="M334" i="144"/>
  <c r="I412" i="144"/>
  <c r="L412" i="144"/>
  <c r="M412" i="144"/>
  <c r="M478" i="144"/>
  <c r="L478" i="144"/>
  <c r="L1294" i="144"/>
  <c r="L1222" i="144"/>
  <c r="L908" i="144"/>
  <c r="L836" i="144"/>
  <c r="L706" i="144"/>
  <c r="L574" i="144"/>
  <c r="M1034" i="144"/>
  <c r="K509" i="144"/>
  <c r="M509" i="144"/>
  <c r="L509" i="144"/>
  <c r="M587" i="144"/>
  <c r="L587" i="144"/>
  <c r="M605" i="144"/>
  <c r="L605" i="144"/>
  <c r="M617" i="144"/>
  <c r="L617" i="144"/>
  <c r="I623" i="144"/>
  <c r="L623" i="144"/>
  <c r="M623" i="144"/>
  <c r="M665" i="144"/>
  <c r="L665" i="144"/>
  <c r="M743" i="144"/>
  <c r="L743" i="144"/>
  <c r="I755" i="144"/>
  <c r="M755" i="144"/>
  <c r="M767" i="144"/>
  <c r="L767" i="144"/>
  <c r="M773" i="144"/>
  <c r="L773" i="144"/>
  <c r="M797" i="144"/>
  <c r="L797" i="144"/>
  <c r="K809" i="144"/>
  <c r="M809" i="144"/>
  <c r="L809" i="144"/>
  <c r="I809" i="144"/>
  <c r="M821" i="144"/>
  <c r="L821" i="144"/>
  <c r="L845" i="144"/>
  <c r="M845" i="144"/>
  <c r="K851" i="144"/>
  <c r="L851" i="144"/>
  <c r="M851" i="144"/>
  <c r="M857" i="144"/>
  <c r="L857" i="144"/>
  <c r="L941" i="144"/>
  <c r="M941" i="144"/>
  <c r="I953" i="144"/>
  <c r="M953" i="144"/>
  <c r="L953" i="144"/>
  <c r="M971" i="144"/>
  <c r="L971" i="144"/>
  <c r="I1013" i="144"/>
  <c r="J1013" i="144"/>
  <c r="L1013" i="144"/>
  <c r="M1013" i="144"/>
  <c r="L1121" i="144"/>
  <c r="M1121" i="144"/>
  <c r="I1133" i="144"/>
  <c r="L1133" i="144"/>
  <c r="M1133" i="144"/>
  <c r="J1133" i="144"/>
  <c r="I1145" i="144"/>
  <c r="L1145" i="144"/>
  <c r="M1145" i="144"/>
  <c r="I1151" i="144"/>
  <c r="M1151" i="144"/>
  <c r="L1151" i="144"/>
  <c r="J1151" i="144"/>
  <c r="M1157" i="144"/>
  <c r="L1157" i="144"/>
  <c r="J1163" i="144"/>
  <c r="L1163" i="144"/>
  <c r="I1169" i="144"/>
  <c r="M1169" i="144"/>
  <c r="L1169" i="144"/>
  <c r="L1175" i="144"/>
  <c r="M1175" i="144"/>
  <c r="M1181" i="144"/>
  <c r="L1181" i="144"/>
  <c r="K1205" i="144"/>
  <c r="L1205" i="144"/>
  <c r="M1205" i="144"/>
  <c r="M1349" i="144"/>
  <c r="L1349" i="144"/>
  <c r="I1355" i="144"/>
  <c r="L1355" i="144"/>
  <c r="L1361" i="144"/>
  <c r="M1361" i="144"/>
  <c r="K1361" i="144"/>
  <c r="J1367" i="144"/>
  <c r="M1367" i="144"/>
  <c r="L1367" i="144"/>
  <c r="I1373" i="144"/>
  <c r="L1373" i="144"/>
  <c r="K1373" i="144"/>
  <c r="I1379" i="144"/>
  <c r="J1379" i="144"/>
  <c r="L1379" i="144"/>
  <c r="J1385" i="144"/>
  <c r="L1385" i="144"/>
  <c r="I1391" i="144"/>
  <c r="M1391" i="144"/>
  <c r="L1391" i="144"/>
  <c r="I1397" i="144"/>
  <c r="L1397" i="144"/>
  <c r="M1397" i="144"/>
  <c r="L1409" i="144"/>
  <c r="M1409" i="144"/>
  <c r="J1409" i="144"/>
  <c r="K1415" i="144"/>
  <c r="L1415" i="144"/>
  <c r="I1421" i="144"/>
  <c r="M1421" i="144"/>
  <c r="L1421" i="144"/>
  <c r="K1427" i="144"/>
  <c r="M1427" i="144"/>
  <c r="L1445" i="144"/>
  <c r="M1445" i="144"/>
  <c r="K1457" i="144"/>
  <c r="L1457" i="144"/>
  <c r="I1457" i="144"/>
  <c r="M1463" i="144"/>
  <c r="L1463" i="144"/>
  <c r="L1481" i="144"/>
  <c r="M1481" i="144"/>
  <c r="J1499" i="144"/>
  <c r="L1499" i="144"/>
  <c r="J1505" i="144"/>
  <c r="L1505" i="144"/>
  <c r="M1505" i="144"/>
  <c r="K1529" i="144"/>
  <c r="L1529" i="144"/>
  <c r="L1541" i="144"/>
  <c r="M1541" i="144"/>
  <c r="J1553" i="144"/>
  <c r="L1553" i="144"/>
  <c r="M1565" i="144"/>
  <c r="L1565" i="144"/>
  <c r="L1577" i="144"/>
  <c r="M1577" i="144"/>
  <c r="L1589" i="144"/>
  <c r="K1589" i="144"/>
  <c r="M1589" i="144"/>
  <c r="L1595" i="144"/>
  <c r="J1595" i="144"/>
  <c r="I1601" i="144"/>
  <c r="L1601" i="144"/>
  <c r="M1601" i="144"/>
  <c r="M1607" i="144"/>
  <c r="L1607" i="144"/>
  <c r="L1613" i="144"/>
  <c r="M1613" i="144"/>
  <c r="L1625" i="144"/>
  <c r="M1625" i="144"/>
  <c r="M1637" i="144"/>
  <c r="L1637" i="144"/>
  <c r="M1655" i="144"/>
  <c r="J1655" i="144"/>
  <c r="L1655" i="144"/>
  <c r="I1667" i="144"/>
  <c r="L1667" i="144"/>
  <c r="L1673" i="144"/>
  <c r="M1673" i="144"/>
  <c r="M1679" i="144"/>
  <c r="L1679" i="144"/>
  <c r="I1685" i="144"/>
  <c r="L1685" i="144"/>
  <c r="J1697" i="144"/>
  <c r="L1697" i="144"/>
  <c r="M1697" i="144"/>
  <c r="M1709" i="144"/>
  <c r="L1709" i="144"/>
  <c r="K1709" i="144"/>
  <c r="J1727" i="144"/>
  <c r="L1727" i="144"/>
  <c r="J1181" i="144"/>
  <c r="J986" i="144"/>
  <c r="K1330" i="144"/>
  <c r="L1366" i="144"/>
  <c r="L1100" i="144"/>
  <c r="L604" i="144"/>
  <c r="L536" i="144"/>
  <c r="L502" i="144"/>
  <c r="L466" i="144"/>
  <c r="M71" i="144"/>
  <c r="L71" i="144"/>
  <c r="J83" i="144"/>
  <c r="M83" i="144"/>
  <c r="M101" i="144"/>
  <c r="L101" i="144"/>
  <c r="K119" i="144"/>
  <c r="M119" i="144"/>
  <c r="M125" i="144"/>
  <c r="L125" i="144"/>
  <c r="M137" i="144"/>
  <c r="L137" i="144"/>
  <c r="L167" i="144"/>
  <c r="M167" i="144"/>
  <c r="L179" i="144"/>
  <c r="M179" i="144"/>
  <c r="M185" i="144"/>
  <c r="L185" i="144"/>
  <c r="M197" i="144"/>
  <c r="L197" i="144"/>
  <c r="M203" i="144"/>
  <c r="L203" i="144"/>
  <c r="M293" i="144"/>
  <c r="L293" i="144"/>
  <c r="M299" i="144"/>
  <c r="L299" i="144"/>
  <c r="I335" i="144"/>
  <c r="M335" i="144"/>
  <c r="L335" i="144"/>
  <c r="J335" i="144"/>
  <c r="K341" i="144"/>
  <c r="L341" i="144"/>
  <c r="M341" i="144"/>
  <c r="K371" i="144"/>
  <c r="L371" i="144"/>
  <c r="M371" i="144"/>
  <c r="M377" i="144"/>
  <c r="L377" i="144"/>
  <c r="M383" i="144"/>
  <c r="L383" i="144"/>
  <c r="M395" i="144"/>
  <c r="L395" i="144"/>
  <c r="K413" i="144"/>
  <c r="M413" i="144"/>
  <c r="L413" i="144"/>
  <c r="M455" i="144"/>
  <c r="L455" i="144"/>
  <c r="M461" i="144"/>
  <c r="L461" i="144"/>
  <c r="M473" i="144"/>
  <c r="L473" i="144"/>
  <c r="L1510" i="144"/>
  <c r="L74" i="144"/>
  <c r="K528" i="144"/>
  <c r="L528" i="144"/>
  <c r="L540" i="144"/>
  <c r="M540" i="144"/>
  <c r="L552" i="144"/>
  <c r="M552" i="144"/>
  <c r="K564" i="144"/>
  <c r="L564" i="144"/>
  <c r="M564" i="144"/>
  <c r="I576" i="144"/>
  <c r="L576" i="144"/>
  <c r="K588" i="144"/>
  <c r="M588" i="144"/>
  <c r="L588" i="144"/>
  <c r="I672" i="144"/>
  <c r="L672" i="144"/>
  <c r="M672" i="144"/>
  <c r="J684" i="144"/>
  <c r="M684" i="144"/>
  <c r="L684" i="144"/>
  <c r="K774" i="144"/>
  <c r="L774" i="144"/>
  <c r="L786" i="144"/>
  <c r="M786" i="144"/>
  <c r="K852" i="144"/>
  <c r="L852" i="144"/>
  <c r="M852" i="144"/>
  <c r="K1296" i="144"/>
  <c r="L1296" i="144"/>
  <c r="J1338" i="144"/>
  <c r="L1338" i="144"/>
  <c r="M1350" i="144"/>
  <c r="L1350" i="144"/>
  <c r="J1386" i="144"/>
  <c r="M1386" i="144"/>
  <c r="M1392" i="144"/>
  <c r="L1392" i="144"/>
  <c r="M1398" i="144"/>
  <c r="L1398" i="144"/>
  <c r="J1446" i="144"/>
  <c r="M1446" i="144"/>
  <c r="L1446" i="144"/>
  <c r="K1458" i="144"/>
  <c r="L1458" i="144"/>
  <c r="K1464" i="144"/>
  <c r="M1464" i="144"/>
  <c r="L1464" i="144"/>
  <c r="J1518" i="144"/>
  <c r="L1518" i="144"/>
  <c r="M1536" i="144"/>
  <c r="L1536" i="144"/>
  <c r="M1608" i="144"/>
  <c r="L1608" i="144"/>
  <c r="M493" i="144"/>
  <c r="L493" i="144"/>
  <c r="M499" i="144"/>
  <c r="L499" i="144"/>
  <c r="M505" i="144"/>
  <c r="L505" i="144"/>
  <c r="L517" i="144"/>
  <c r="M517" i="144"/>
  <c r="K523" i="144"/>
  <c r="M523" i="144"/>
  <c r="I529" i="144"/>
  <c r="M529" i="144"/>
  <c r="L529" i="144"/>
  <c r="K535" i="144"/>
  <c r="M535" i="144"/>
  <c r="J541" i="144"/>
  <c r="L541" i="144"/>
  <c r="M541" i="144"/>
  <c r="I547" i="144"/>
  <c r="M547" i="144"/>
  <c r="L547" i="144"/>
  <c r="I553" i="144"/>
  <c r="M553" i="144"/>
  <c r="L553" i="144"/>
  <c r="I559" i="144"/>
  <c r="M559" i="144"/>
  <c r="L559" i="144"/>
  <c r="L565" i="144"/>
  <c r="M565" i="144"/>
  <c r="K571" i="144"/>
  <c r="M571" i="144"/>
  <c r="L571" i="144"/>
  <c r="I577" i="144"/>
  <c r="L577" i="144"/>
  <c r="M577" i="144"/>
  <c r="I583" i="144"/>
  <c r="M583" i="144"/>
  <c r="L583" i="144"/>
  <c r="J583" i="144"/>
  <c r="J589" i="144"/>
  <c r="M589" i="144"/>
  <c r="L589" i="144"/>
  <c r="M601" i="144"/>
  <c r="L601" i="144"/>
  <c r="J607" i="144"/>
  <c r="M607" i="144"/>
  <c r="L607" i="144"/>
  <c r="L613" i="144"/>
  <c r="M613" i="144"/>
  <c r="M625" i="144"/>
  <c r="L625" i="144"/>
  <c r="I631" i="144"/>
  <c r="M631" i="144"/>
  <c r="L631" i="144"/>
  <c r="L637" i="144"/>
  <c r="M637" i="144"/>
  <c r="M643" i="144"/>
  <c r="L643" i="144"/>
  <c r="M649" i="144"/>
  <c r="L649" i="144"/>
  <c r="I655" i="144"/>
  <c r="M655" i="144"/>
  <c r="I661" i="144"/>
  <c r="L661" i="144"/>
  <c r="I667" i="144"/>
  <c r="M667" i="144"/>
  <c r="J667" i="144"/>
  <c r="L667" i="144"/>
  <c r="J673" i="144"/>
  <c r="L673" i="144"/>
  <c r="M673" i="144"/>
  <c r="K673" i="144"/>
  <c r="I679" i="144"/>
  <c r="M679" i="144"/>
  <c r="J685" i="144"/>
  <c r="M685" i="144"/>
  <c r="L685" i="144"/>
  <c r="K691" i="144"/>
  <c r="M691" i="144"/>
  <c r="L691" i="144"/>
  <c r="J703" i="144"/>
  <c r="M703" i="144"/>
  <c r="L703" i="144"/>
  <c r="J709" i="144"/>
  <c r="M709" i="144"/>
  <c r="M715" i="144"/>
  <c r="L715" i="144"/>
  <c r="M739" i="144"/>
  <c r="L739" i="144"/>
  <c r="J751" i="144"/>
  <c r="M751" i="144"/>
  <c r="L751" i="144"/>
  <c r="I757" i="144"/>
  <c r="M757" i="144"/>
  <c r="L757" i="144"/>
  <c r="I1445" i="144"/>
  <c r="J620" i="144"/>
  <c r="K1204" i="144"/>
  <c r="K953" i="144"/>
  <c r="L1726" i="144"/>
  <c r="L1572" i="144"/>
  <c r="L1548" i="144"/>
  <c r="L1452" i="144"/>
  <c r="L1404" i="144"/>
  <c r="L1330" i="144"/>
  <c r="L1284" i="144"/>
  <c r="L1259" i="144"/>
  <c r="L1068" i="144"/>
  <c r="L1042" i="144"/>
  <c r="L944" i="144"/>
  <c r="L898" i="144"/>
  <c r="L824" i="144"/>
  <c r="L776" i="144"/>
  <c r="L721" i="144"/>
  <c r="L692" i="144"/>
  <c r="L659" i="144"/>
  <c r="L632" i="144"/>
  <c r="L595" i="144"/>
  <c r="L523" i="144"/>
  <c r="L494" i="144"/>
  <c r="L347" i="144"/>
  <c r="L149" i="144"/>
  <c r="L59" i="144"/>
  <c r="M1744" i="144"/>
  <c r="M1643" i="144"/>
  <c r="M1374" i="144"/>
  <c r="M1338" i="144"/>
  <c r="M1014" i="144"/>
  <c r="M902" i="144"/>
  <c r="M832" i="144"/>
  <c r="M774" i="144"/>
  <c r="M600" i="144"/>
  <c r="M322" i="144"/>
  <c r="M118" i="144"/>
  <c r="M506" i="144"/>
  <c r="J506" i="144"/>
  <c r="L506" i="144"/>
  <c r="J512" i="144"/>
  <c r="M512" i="144"/>
  <c r="L512" i="144"/>
  <c r="K518" i="144"/>
  <c r="M518" i="144"/>
  <c r="K524" i="144"/>
  <c r="M524" i="144"/>
  <c r="J524" i="144"/>
  <c r="L524" i="144"/>
  <c r="J530" i="144"/>
  <c r="M530" i="144"/>
  <c r="L530" i="144"/>
  <c r="M548" i="144"/>
  <c r="L548" i="144"/>
  <c r="M608" i="144"/>
  <c r="J608" i="144"/>
  <c r="L614" i="144"/>
  <c r="M614" i="144"/>
  <c r="M638" i="144"/>
  <c r="L638" i="144"/>
  <c r="M644" i="144"/>
  <c r="L644" i="144"/>
  <c r="J650" i="144"/>
  <c r="M650" i="144"/>
  <c r="J656" i="144"/>
  <c r="M656" i="144"/>
  <c r="L656" i="144"/>
  <c r="M728" i="144"/>
  <c r="L728" i="144"/>
  <c r="K734" i="144"/>
  <c r="M734" i="144"/>
  <c r="L734" i="144"/>
  <c r="I740" i="144"/>
  <c r="M740" i="144"/>
  <c r="L740" i="144"/>
  <c r="M746" i="144"/>
  <c r="L746" i="144"/>
  <c r="J746" i="144"/>
  <c r="M752" i="144"/>
  <c r="L752" i="144"/>
  <c r="I782" i="144"/>
  <c r="K782" i="144"/>
  <c r="L782" i="144"/>
  <c r="J782" i="144"/>
  <c r="M788" i="144"/>
  <c r="L788" i="144"/>
  <c r="M818" i="144"/>
  <c r="J818" i="144"/>
  <c r="I842" i="144"/>
  <c r="M842" i="144"/>
  <c r="L842" i="144"/>
  <c r="J842" i="144"/>
  <c r="M848" i="144"/>
  <c r="L848" i="144"/>
  <c r="I854" i="144"/>
  <c r="M854" i="144"/>
  <c r="L854" i="144"/>
  <c r="M860" i="144"/>
  <c r="L860" i="144"/>
  <c r="I890" i="144"/>
  <c r="M890" i="144"/>
  <c r="L890" i="144"/>
  <c r="I926" i="144"/>
  <c r="L926" i="144"/>
  <c r="M932" i="144"/>
  <c r="L932" i="144"/>
  <c r="M950" i="144"/>
  <c r="L950" i="144"/>
  <c r="M1004" i="144"/>
  <c r="L1004" i="144"/>
  <c r="L1046" i="144"/>
  <c r="J1046" i="144"/>
  <c r="J1118" i="144"/>
  <c r="L1040" i="144"/>
  <c r="L896" i="144"/>
  <c r="J14" i="144"/>
  <c r="M14" i="144"/>
  <c r="L14" i="144"/>
  <c r="J176" i="144"/>
  <c r="M176" i="144"/>
  <c r="M182" i="144"/>
  <c r="L182" i="144"/>
  <c r="J206" i="144"/>
  <c r="L206" i="144"/>
  <c r="M212" i="144"/>
  <c r="L212" i="144"/>
  <c r="J218" i="144"/>
  <c r="M218" i="144"/>
  <c r="L218" i="144"/>
  <c r="M224" i="144"/>
  <c r="L224" i="144"/>
  <c r="I254" i="144"/>
  <c r="L254" i="144"/>
  <c r="M254" i="144"/>
  <c r="K254" i="144"/>
  <c r="J260" i="144"/>
  <c r="M260" i="144"/>
  <c r="L260" i="144"/>
  <c r="M272" i="144"/>
  <c r="L272" i="144"/>
  <c r="I278" i="144"/>
  <c r="M278" i="144"/>
  <c r="L278" i="144"/>
  <c r="J284" i="144"/>
  <c r="M284" i="144"/>
  <c r="L284" i="144"/>
  <c r="M290" i="144"/>
  <c r="J290" i="144"/>
  <c r="M296" i="144"/>
  <c r="L296" i="144"/>
  <c r="L302" i="144"/>
  <c r="M302" i="144"/>
  <c r="M308" i="144"/>
  <c r="J308" i="144"/>
  <c r="L308" i="144"/>
  <c r="M314" i="144"/>
  <c r="L314" i="144"/>
  <c r="J356" i="144"/>
  <c r="M356" i="144"/>
  <c r="L356" i="144"/>
  <c r="J386" i="144"/>
  <c r="L386" i="144"/>
  <c r="J398" i="144"/>
  <c r="L398" i="144"/>
  <c r="M398" i="144"/>
  <c r="M404" i="144"/>
  <c r="L404" i="144"/>
  <c r="M1046" i="144"/>
  <c r="J476" i="144"/>
  <c r="L1010" i="144"/>
  <c r="L710" i="144"/>
  <c r="L518" i="144"/>
  <c r="L20" i="144"/>
  <c r="M386" i="144"/>
  <c r="I344" i="144"/>
  <c r="J182" i="144"/>
  <c r="L1106" i="144"/>
  <c r="L1058" i="144"/>
  <c r="L650" i="144"/>
  <c r="L482" i="144"/>
  <c r="L248" i="144"/>
  <c r="L230" i="144"/>
  <c r="K484" i="144"/>
  <c r="L484" i="144"/>
  <c r="M484" i="144"/>
  <c r="M490" i="144"/>
  <c r="L490" i="144"/>
  <c r="I496" i="144"/>
  <c r="M496" i="144"/>
  <c r="L496" i="144"/>
  <c r="L508" i="144"/>
  <c r="M508" i="144"/>
  <c r="M544" i="144"/>
  <c r="L544" i="144"/>
  <c r="J568" i="144"/>
  <c r="M568" i="144"/>
  <c r="L568" i="144"/>
  <c r="M580" i="144"/>
  <c r="L580" i="144"/>
  <c r="M586" i="144"/>
  <c r="L586" i="144"/>
  <c r="M592" i="144"/>
  <c r="L592" i="144"/>
  <c r="M616" i="144"/>
  <c r="L616" i="144"/>
  <c r="L622" i="144"/>
  <c r="M622" i="144"/>
  <c r="M658" i="144"/>
  <c r="L658" i="144"/>
  <c r="J670" i="144"/>
  <c r="L670" i="144"/>
  <c r="M670" i="144"/>
  <c r="L688" i="144"/>
  <c r="M688" i="144"/>
  <c r="I712" i="144"/>
  <c r="M712" i="144"/>
  <c r="L712" i="144"/>
  <c r="L718" i="144"/>
  <c r="M718" i="144"/>
  <c r="L736" i="144"/>
  <c r="M736" i="144"/>
  <c r="M742" i="144"/>
  <c r="L742" i="144"/>
  <c r="K748" i="144"/>
  <c r="L748" i="144"/>
  <c r="L796" i="144"/>
  <c r="M796" i="144"/>
  <c r="K808" i="144"/>
  <c r="M808" i="144"/>
  <c r="L808" i="144"/>
  <c r="I844" i="144"/>
  <c r="L844" i="144"/>
  <c r="M844" i="144"/>
  <c r="M874" i="144"/>
  <c r="L874" i="144"/>
  <c r="L880" i="144"/>
  <c r="M880" i="144"/>
  <c r="J886" i="144"/>
  <c r="M886" i="144"/>
  <c r="L892" i="144"/>
  <c r="M892" i="144"/>
  <c r="L916" i="144"/>
  <c r="M916" i="144"/>
  <c r="M952" i="144"/>
  <c r="L952" i="144"/>
  <c r="L964" i="144"/>
  <c r="M964" i="144"/>
  <c r="M970" i="144"/>
  <c r="L970" i="144"/>
  <c r="I976" i="144"/>
  <c r="L976" i="144"/>
  <c r="M976" i="144"/>
  <c r="L1036" i="144"/>
  <c r="M1036" i="144"/>
  <c r="L1048" i="144"/>
  <c r="M1048" i="144"/>
  <c r="M1054" i="144"/>
  <c r="L1054" i="144"/>
  <c r="L1072" i="144"/>
  <c r="M1072" i="144"/>
  <c r="M1090" i="144"/>
  <c r="L1090" i="144"/>
  <c r="K1096" i="144"/>
  <c r="L1096" i="144"/>
  <c r="I1132" i="144"/>
  <c r="L1132" i="144"/>
  <c r="J1132" i="144"/>
  <c r="M1132" i="144"/>
  <c r="K1132" i="144"/>
  <c r="I1138" i="144"/>
  <c r="M1138" i="144"/>
  <c r="L1138" i="144"/>
  <c r="M1144" i="144"/>
  <c r="L1144" i="144"/>
  <c r="I1156" i="144"/>
  <c r="M1156" i="144"/>
  <c r="L1156" i="144"/>
  <c r="K1156" i="144"/>
  <c r="I1168" i="144"/>
  <c r="L1168" i="144"/>
  <c r="M1168" i="144"/>
  <c r="I1192" i="144"/>
  <c r="L1192" i="144"/>
  <c r="M1192" i="144"/>
  <c r="L1252" i="144"/>
  <c r="M1252" i="144"/>
  <c r="J1264" i="144"/>
  <c r="L1264" i="144"/>
  <c r="I1288" i="144"/>
  <c r="L1288" i="144"/>
  <c r="M1288" i="144"/>
  <c r="J1288" i="144"/>
  <c r="M1348" i="144"/>
  <c r="L1348" i="144"/>
  <c r="I1360" i="144"/>
  <c r="L1360" i="144"/>
  <c r="M1360" i="144"/>
  <c r="I1372" i="144"/>
  <c r="L1372" i="144"/>
  <c r="K1372" i="144"/>
  <c r="M1372" i="144"/>
  <c r="K1390" i="144"/>
  <c r="M1390" i="144"/>
  <c r="I1396" i="144"/>
  <c r="L1396" i="144"/>
  <c r="L1408" i="144"/>
  <c r="M1408" i="144"/>
  <c r="J1408" i="144"/>
  <c r="M1420" i="144"/>
  <c r="L1420" i="144"/>
  <c r="I1432" i="144"/>
  <c r="L1432" i="144"/>
  <c r="I1444" i="144"/>
  <c r="L1444" i="144"/>
  <c r="K1444" i="144"/>
  <c r="M1444" i="144"/>
  <c r="L1456" i="144"/>
  <c r="J1456" i="144"/>
  <c r="M1456" i="144"/>
  <c r="I1462" i="144"/>
  <c r="M1462" i="144"/>
  <c r="L1462" i="144"/>
  <c r="L1474" i="144"/>
  <c r="J1474" i="144"/>
  <c r="L1480" i="144"/>
  <c r="M1480" i="144"/>
  <c r="I1486" i="144"/>
  <c r="K1486" i="144"/>
  <c r="J1486" i="144"/>
  <c r="M1486" i="144"/>
  <c r="I1492" i="144"/>
  <c r="M1492" i="144"/>
  <c r="L1492" i="144"/>
  <c r="K1492" i="144"/>
  <c r="I1498" i="144"/>
  <c r="M1498" i="144"/>
  <c r="L1498" i="144"/>
  <c r="J1498" i="144"/>
  <c r="L1504" i="144"/>
  <c r="J1504" i="144"/>
  <c r="M1504" i="144"/>
  <c r="J1522" i="144"/>
  <c r="M1522" i="144"/>
  <c r="L1522" i="144"/>
  <c r="M1534" i="144"/>
  <c r="L1534" i="144"/>
  <c r="J1552" i="144"/>
  <c r="L1552" i="144"/>
  <c r="M1552" i="144"/>
  <c r="M1558" i="144"/>
  <c r="L1558" i="144"/>
  <c r="J1564" i="144"/>
  <c r="M1564" i="144"/>
  <c r="L1564" i="144"/>
  <c r="J1570" i="144"/>
  <c r="L1570" i="144"/>
  <c r="J1582" i="144"/>
  <c r="M1582" i="144"/>
  <c r="L1588" i="144"/>
  <c r="M1588" i="144"/>
  <c r="I1594" i="144"/>
  <c r="M1594" i="144"/>
  <c r="L1594" i="144"/>
  <c r="I1600" i="144"/>
  <c r="L1600" i="144"/>
  <c r="M1600" i="144"/>
  <c r="J1606" i="144"/>
  <c r="M1606" i="144"/>
  <c r="L1612" i="144"/>
  <c r="M1612" i="144"/>
  <c r="M1618" i="144"/>
  <c r="L1618" i="144"/>
  <c r="J1624" i="144"/>
  <c r="L1624" i="144"/>
  <c r="M1624" i="144"/>
  <c r="J1654" i="144"/>
  <c r="L1654" i="144"/>
  <c r="I1660" i="144"/>
  <c r="L1660" i="144"/>
  <c r="J1660" i="144"/>
  <c r="I1666" i="144"/>
  <c r="M1666" i="144"/>
  <c r="L1666" i="144"/>
  <c r="I1684" i="144"/>
  <c r="L1684" i="144"/>
  <c r="I1690" i="144"/>
  <c r="L1690" i="144"/>
  <c r="L1696" i="144"/>
  <c r="M1696" i="144"/>
  <c r="J1696" i="144"/>
  <c r="M1708" i="144"/>
  <c r="L1708" i="144"/>
  <c r="L1732" i="144"/>
  <c r="M1732" i="144"/>
  <c r="I386" i="144"/>
  <c r="J1210" i="144"/>
  <c r="K1396" i="144"/>
  <c r="L934" i="144"/>
  <c r="L812" i="144"/>
  <c r="M1660" i="144"/>
  <c r="M10" i="144"/>
  <c r="L10" i="144"/>
  <c r="J34" i="144"/>
  <c r="M34" i="144"/>
  <c r="L34" i="144"/>
  <c r="I40" i="144"/>
  <c r="M40" i="144"/>
  <c r="L40" i="144"/>
  <c r="J46" i="144"/>
  <c r="L46" i="144"/>
  <c r="M46" i="144"/>
  <c r="L52" i="144"/>
  <c r="M52" i="144"/>
  <c r="M82" i="144"/>
  <c r="L82" i="144"/>
  <c r="M88" i="144"/>
  <c r="L88" i="144"/>
  <c r="L94" i="144"/>
  <c r="M94" i="144"/>
  <c r="M106" i="144"/>
  <c r="L106" i="144"/>
  <c r="L124" i="144"/>
  <c r="M124" i="144"/>
  <c r="M184" i="144"/>
  <c r="L184" i="144"/>
  <c r="L196" i="144"/>
  <c r="M196" i="144"/>
  <c r="J202" i="144"/>
  <c r="M202" i="144"/>
  <c r="L202" i="144"/>
  <c r="M220" i="144"/>
  <c r="L220" i="144"/>
  <c r="J226" i="144"/>
  <c r="M226" i="144"/>
  <c r="L226" i="144"/>
  <c r="M244" i="144"/>
  <c r="L244" i="144"/>
  <c r="M280" i="144"/>
  <c r="L280" i="144"/>
  <c r="M286" i="144"/>
  <c r="L286" i="144"/>
  <c r="J292" i="144"/>
  <c r="M292" i="144"/>
  <c r="M298" i="144"/>
  <c r="L298" i="144"/>
  <c r="M328" i="144"/>
  <c r="L328" i="144"/>
  <c r="K340" i="144"/>
  <c r="L340" i="144"/>
  <c r="M340" i="144"/>
  <c r="I346" i="144"/>
  <c r="M346" i="144"/>
  <c r="L346" i="144"/>
  <c r="J358" i="144"/>
  <c r="M358" i="144"/>
  <c r="L358" i="144"/>
  <c r="J370" i="144"/>
  <c r="L370" i="144"/>
  <c r="M370" i="144"/>
  <c r="M376" i="144"/>
  <c r="L376" i="144"/>
  <c r="J382" i="144"/>
  <c r="L382" i="144"/>
  <c r="M394" i="144"/>
  <c r="L394" i="144"/>
  <c r="J400" i="144"/>
  <c r="L400" i="144"/>
  <c r="M400" i="144"/>
  <c r="M424" i="144"/>
  <c r="L424" i="144"/>
  <c r="M442" i="144"/>
  <c r="L442" i="144"/>
  <c r="M448" i="144"/>
  <c r="L448" i="144"/>
  <c r="M454" i="144"/>
  <c r="L454" i="144"/>
  <c r="M472" i="144"/>
  <c r="L472" i="144"/>
  <c r="J1372" i="144"/>
  <c r="J458" i="144"/>
  <c r="J152" i="144"/>
  <c r="K1642" i="144"/>
  <c r="L1414" i="144"/>
  <c r="L1318" i="144"/>
  <c r="L1150" i="144"/>
  <c r="L1126" i="144"/>
  <c r="L1028" i="144"/>
  <c r="L982" i="144"/>
  <c r="L730" i="144"/>
  <c r="L608" i="144"/>
  <c r="L446" i="144"/>
  <c r="L304" i="144"/>
  <c r="L188" i="144"/>
  <c r="L160" i="144"/>
  <c r="L130" i="144"/>
  <c r="L76" i="144"/>
  <c r="L16" i="144"/>
  <c r="M1528" i="144"/>
  <c r="M868" i="144"/>
  <c r="M514" i="144"/>
  <c r="M142" i="144"/>
  <c r="L485" i="144"/>
  <c r="M485" i="144"/>
  <c r="M491" i="144"/>
  <c r="L491" i="144"/>
  <c r="M521" i="144"/>
  <c r="L521" i="144"/>
  <c r="I527" i="144"/>
  <c r="L527" i="144"/>
  <c r="M539" i="144"/>
  <c r="L539" i="144"/>
  <c r="M551" i="144"/>
  <c r="L551" i="144"/>
  <c r="I563" i="144"/>
  <c r="L563" i="144"/>
  <c r="M611" i="144"/>
  <c r="L611" i="144"/>
  <c r="L641" i="144"/>
  <c r="M641" i="144"/>
  <c r="I671" i="144"/>
  <c r="L671" i="144"/>
  <c r="K671" i="144"/>
  <c r="M671" i="144"/>
  <c r="J695" i="144"/>
  <c r="L695" i="144"/>
  <c r="K701" i="144"/>
  <c r="M701" i="144"/>
  <c r="L701" i="144"/>
  <c r="M713" i="144"/>
  <c r="L713" i="144"/>
  <c r="J719" i="144"/>
  <c r="L719" i="144"/>
  <c r="M725" i="144"/>
  <c r="L725" i="144"/>
  <c r="J725" i="144"/>
  <c r="M749" i="144"/>
  <c r="L749" i="144"/>
  <c r="M761" i="144"/>
  <c r="L761" i="144"/>
  <c r="M803" i="144"/>
  <c r="L803" i="144"/>
  <c r="M875" i="144"/>
  <c r="L875" i="144"/>
  <c r="L881" i="144"/>
  <c r="M881" i="144"/>
  <c r="M887" i="144"/>
  <c r="L887" i="144"/>
  <c r="M893" i="144"/>
  <c r="L893" i="144"/>
  <c r="L899" i="144"/>
  <c r="M899" i="144"/>
  <c r="M905" i="144"/>
  <c r="L905" i="144"/>
  <c r="M911" i="144"/>
  <c r="L911" i="144"/>
  <c r="L917" i="144"/>
  <c r="M917" i="144"/>
  <c r="L929" i="144"/>
  <c r="M929" i="144"/>
  <c r="M935" i="144"/>
  <c r="L935" i="144"/>
  <c r="K947" i="144"/>
  <c r="L947" i="144"/>
  <c r="M959" i="144"/>
  <c r="L959" i="144"/>
  <c r="L965" i="144"/>
  <c r="M965" i="144"/>
  <c r="L977" i="144"/>
  <c r="M977" i="144"/>
  <c r="I983" i="144"/>
  <c r="M983" i="144"/>
  <c r="M989" i="144"/>
  <c r="L989" i="144"/>
  <c r="J1001" i="144"/>
  <c r="M1001" i="144"/>
  <c r="L1001" i="144"/>
  <c r="M1007" i="144"/>
  <c r="J1007" i="144"/>
  <c r="J1019" i="144"/>
  <c r="L1019" i="144"/>
  <c r="M1019" i="144"/>
  <c r="M1025" i="144"/>
  <c r="L1025" i="144"/>
  <c r="L1031" i="144"/>
  <c r="M1031" i="144"/>
  <c r="L1037" i="144"/>
  <c r="J1037" i="144"/>
  <c r="I1043" i="144"/>
  <c r="M1043" i="144"/>
  <c r="J1043" i="144"/>
  <c r="L1049" i="144"/>
  <c r="M1049" i="144"/>
  <c r="J1049" i="144"/>
  <c r="J1055" i="144"/>
  <c r="L1055" i="144"/>
  <c r="M1055" i="144"/>
  <c r="I1061" i="144"/>
  <c r="L1061" i="144"/>
  <c r="L1067" i="144"/>
  <c r="I1067" i="144"/>
  <c r="L1073" i="144"/>
  <c r="M1073" i="144"/>
  <c r="I1079" i="144"/>
  <c r="M1079" i="144"/>
  <c r="K1079" i="144"/>
  <c r="I1085" i="144"/>
  <c r="L1085" i="144"/>
  <c r="J1091" i="144"/>
  <c r="M1091" i="144"/>
  <c r="L1091" i="144"/>
  <c r="I1097" i="144"/>
  <c r="J1097" i="144"/>
  <c r="L1097" i="144"/>
  <c r="I1103" i="144"/>
  <c r="M1103" i="144"/>
  <c r="J1103" i="144"/>
  <c r="L1103" i="144"/>
  <c r="K1103" i="144"/>
  <c r="L1109" i="144"/>
  <c r="M1109" i="144"/>
  <c r="L1193" i="144"/>
  <c r="M1193" i="144"/>
  <c r="M1199" i="144"/>
  <c r="J1199" i="144"/>
  <c r="L1199" i="144"/>
  <c r="M1223" i="144"/>
  <c r="J1223" i="144"/>
  <c r="M1229" i="144"/>
  <c r="L1229" i="144"/>
  <c r="J1229" i="144"/>
  <c r="M1235" i="144"/>
  <c r="L1235" i="144"/>
  <c r="K1241" i="144"/>
  <c r="I1241" i="144"/>
  <c r="L1241" i="144"/>
  <c r="M1241" i="144"/>
  <c r="I1247" i="144"/>
  <c r="L1247" i="144"/>
  <c r="K1247" i="144"/>
  <c r="M1247" i="144"/>
  <c r="K1253" i="144"/>
  <c r="L1253" i="144"/>
  <c r="M1253" i="144"/>
  <c r="I1253" i="144"/>
  <c r="K1271" i="144"/>
  <c r="M1271" i="144"/>
  <c r="L1271" i="144"/>
  <c r="M1277" i="144"/>
  <c r="L1277" i="144"/>
  <c r="I1289" i="144"/>
  <c r="L1289" i="144"/>
  <c r="M1289" i="144"/>
  <c r="J1289" i="144"/>
  <c r="I1301" i="144"/>
  <c r="L1301" i="144"/>
  <c r="J1301" i="144"/>
  <c r="M1301" i="144"/>
  <c r="I1307" i="144"/>
  <c r="L1307" i="144"/>
  <c r="K1307" i="144"/>
  <c r="I1313" i="144"/>
  <c r="L1313" i="144"/>
  <c r="M1313" i="144"/>
  <c r="K1319" i="144"/>
  <c r="M1319" i="144"/>
  <c r="J1319" i="144"/>
  <c r="L1319" i="144"/>
  <c r="K1325" i="144"/>
  <c r="L1325" i="144"/>
  <c r="J1325" i="144"/>
  <c r="I1331" i="144"/>
  <c r="L1331" i="144"/>
  <c r="K1331" i="144"/>
  <c r="L1337" i="144"/>
  <c r="M1337" i="144"/>
  <c r="K1493" i="144"/>
  <c r="M1493" i="144"/>
  <c r="L1493" i="144"/>
  <c r="M1523" i="144"/>
  <c r="L1523" i="144"/>
  <c r="M1535" i="144"/>
  <c r="L1535" i="144"/>
  <c r="J1547" i="144"/>
  <c r="M1547" i="144"/>
  <c r="I1559" i="144"/>
  <c r="M1559" i="144"/>
  <c r="J1559" i="144"/>
  <c r="L1661" i="144"/>
  <c r="M1661" i="144"/>
  <c r="I1703" i="144"/>
  <c r="M1703" i="144"/>
  <c r="J1715" i="144"/>
  <c r="M1715" i="144"/>
  <c r="I1721" i="144"/>
  <c r="L1721" i="144"/>
  <c r="M1721" i="144"/>
  <c r="I1733" i="144"/>
  <c r="L1733" i="144"/>
  <c r="M1733" i="144"/>
  <c r="J1739" i="144"/>
  <c r="L1739" i="144"/>
  <c r="I1745" i="144"/>
  <c r="L1745" i="144"/>
  <c r="J1745" i="144"/>
  <c r="I494" i="144"/>
  <c r="J1355" i="144"/>
  <c r="J412" i="144"/>
  <c r="L1714" i="144"/>
  <c r="L1511" i="144"/>
  <c r="L1486" i="144"/>
  <c r="L1342" i="144"/>
  <c r="L1198" i="144"/>
  <c r="L1078" i="144"/>
  <c r="L758" i="144"/>
  <c r="L362" i="144"/>
  <c r="L214" i="144"/>
  <c r="M1720" i="144"/>
  <c r="M1619" i="144"/>
  <c r="M1384" i="144"/>
  <c r="M1240" i="144"/>
  <c r="M785" i="144"/>
  <c r="M326" i="144"/>
  <c r="M238" i="144"/>
  <c r="J11" i="144"/>
  <c r="M11" i="144"/>
  <c r="L11" i="144"/>
  <c r="M17" i="144"/>
  <c r="L17" i="144"/>
  <c r="L23" i="144"/>
  <c r="M23" i="144"/>
  <c r="M29" i="144"/>
  <c r="L29" i="144"/>
  <c r="M41" i="144"/>
  <c r="L41" i="144"/>
  <c r="J47" i="144"/>
  <c r="L47" i="144"/>
  <c r="M47" i="144"/>
  <c r="L53" i="144"/>
  <c r="M53" i="144"/>
  <c r="M65" i="144"/>
  <c r="L65" i="144"/>
  <c r="M77" i="144"/>
  <c r="L77" i="144"/>
  <c r="M89" i="144"/>
  <c r="L89" i="144"/>
  <c r="L95" i="144"/>
  <c r="M95" i="144"/>
  <c r="J107" i="144"/>
  <c r="M107" i="144"/>
  <c r="M191" i="144"/>
  <c r="L191" i="144"/>
  <c r="M221" i="144"/>
  <c r="L221" i="144"/>
  <c r="M227" i="144"/>
  <c r="L227" i="144"/>
  <c r="M269" i="144"/>
  <c r="L269" i="144"/>
  <c r="M311" i="144"/>
  <c r="L311" i="144"/>
  <c r="M317" i="144"/>
  <c r="L317" i="144"/>
  <c r="L353" i="144"/>
  <c r="M353" i="144"/>
  <c r="M359" i="144"/>
  <c r="L359" i="144"/>
  <c r="I419" i="144"/>
  <c r="L419" i="144"/>
  <c r="M425" i="144"/>
  <c r="L425" i="144"/>
  <c r="M431" i="144"/>
  <c r="L431" i="144"/>
  <c r="M479" i="144"/>
  <c r="L479" i="144"/>
  <c r="J1354" i="144"/>
  <c r="J974" i="144"/>
  <c r="J410" i="144"/>
  <c r="L635" i="144"/>
  <c r="L569" i="144"/>
  <c r="L410" i="144"/>
  <c r="M1649" i="144"/>
  <c r="M1583" i="144"/>
  <c r="M1517" i="144"/>
  <c r="M1343" i="144"/>
  <c r="M1204" i="144"/>
  <c r="M863" i="144"/>
  <c r="M784" i="144"/>
  <c r="M724" i="144"/>
  <c r="M676" i="144"/>
  <c r="M492" i="144"/>
  <c r="L492" i="144"/>
  <c r="M510" i="144"/>
  <c r="L510" i="144"/>
  <c r="L516" i="144"/>
  <c r="M516" i="144"/>
  <c r="M534" i="144"/>
  <c r="L534" i="144"/>
  <c r="L612" i="144"/>
  <c r="M612" i="144"/>
  <c r="L750" i="144"/>
  <c r="M750" i="144"/>
  <c r="M768" i="144"/>
  <c r="L768" i="144"/>
  <c r="M780" i="144"/>
  <c r="L780" i="144"/>
  <c r="M882" i="144"/>
  <c r="L882" i="144"/>
  <c r="M894" i="144"/>
  <c r="L894" i="144"/>
  <c r="J918" i="144"/>
  <c r="L918" i="144"/>
  <c r="M972" i="144"/>
  <c r="L972" i="144"/>
  <c r="M990" i="144"/>
  <c r="L990" i="144"/>
  <c r="J1020" i="144"/>
  <c r="M1020" i="144"/>
  <c r="J1032" i="144"/>
  <c r="L1032" i="144"/>
  <c r="J1110" i="144"/>
  <c r="M1110" i="144"/>
  <c r="L1110" i="144"/>
  <c r="J1116" i="144"/>
  <c r="M1116" i="144"/>
  <c r="J1122" i="144"/>
  <c r="L1122" i="144"/>
  <c r="K1128" i="144"/>
  <c r="M1128" i="144"/>
  <c r="L1128" i="144"/>
  <c r="M1134" i="144"/>
  <c r="L1134" i="144"/>
  <c r="K1140" i="144"/>
  <c r="M1140" i="144"/>
  <c r="L1146" i="144"/>
  <c r="M1146" i="144"/>
  <c r="J1152" i="144"/>
  <c r="M1152" i="144"/>
  <c r="J1164" i="144"/>
  <c r="L1164" i="144"/>
  <c r="J1182" i="144"/>
  <c r="M1182" i="144"/>
  <c r="J1194" i="144"/>
  <c r="L1194" i="144"/>
  <c r="J1200" i="144"/>
  <c r="M1200" i="144"/>
  <c r="K1206" i="144"/>
  <c r="L1206" i="144"/>
  <c r="J1212" i="144"/>
  <c r="M1212" i="144"/>
  <c r="K1218" i="144"/>
  <c r="M1218" i="144"/>
  <c r="M1230" i="144"/>
  <c r="L1230" i="144"/>
  <c r="J1236" i="144"/>
  <c r="M1236" i="144"/>
  <c r="M1248" i="144"/>
  <c r="L1248" i="144"/>
  <c r="J1254" i="144"/>
  <c r="M1254" i="144"/>
  <c r="L1254" i="144"/>
  <c r="J1260" i="144"/>
  <c r="M1260" i="144"/>
  <c r="L1260" i="144"/>
  <c r="J1266" i="144"/>
  <c r="M1266" i="144"/>
  <c r="K1272" i="144"/>
  <c r="M1272" i="144"/>
  <c r="J1278" i="144"/>
  <c r="M1278" i="144"/>
  <c r="L1278" i="144"/>
  <c r="J1308" i="144"/>
  <c r="M1308" i="144"/>
  <c r="J1314" i="144"/>
  <c r="L1314" i="144"/>
  <c r="M1314" i="144"/>
  <c r="M1320" i="144"/>
  <c r="L1320" i="144"/>
  <c r="J1332" i="144"/>
  <c r="M1332" i="144"/>
  <c r="L1332" i="144"/>
  <c r="J1368" i="144"/>
  <c r="M1368" i="144"/>
  <c r="J1410" i="144"/>
  <c r="M1410" i="144"/>
  <c r="J1422" i="144"/>
  <c r="M1422" i="144"/>
  <c r="L1422" i="144"/>
  <c r="M1476" i="144"/>
  <c r="L1476" i="144"/>
  <c r="M1494" i="144"/>
  <c r="L1494" i="144"/>
  <c r="M1500" i="144"/>
  <c r="L1500" i="144"/>
  <c r="K1530" i="144"/>
  <c r="M1530" i="144"/>
  <c r="J1542" i="144"/>
  <c r="M1542" i="144"/>
  <c r="M1560" i="144"/>
  <c r="L1560" i="144"/>
  <c r="M1566" i="144"/>
  <c r="L1566" i="144"/>
  <c r="M1578" i="144"/>
  <c r="L1578" i="144"/>
  <c r="M1596" i="144"/>
  <c r="L1596" i="144"/>
  <c r="K1620" i="144"/>
  <c r="M1620" i="144"/>
  <c r="M1638" i="144"/>
  <c r="L1638" i="144"/>
  <c r="J1650" i="144"/>
  <c r="M1650" i="144"/>
  <c r="L1650" i="144"/>
  <c r="M1668" i="144"/>
  <c r="L1668" i="144"/>
  <c r="M1680" i="144"/>
  <c r="L1680" i="144"/>
  <c r="J1686" i="144"/>
  <c r="M1686" i="144"/>
  <c r="K1692" i="144"/>
  <c r="M1692" i="144"/>
  <c r="L1692" i="144"/>
  <c r="M1698" i="144"/>
  <c r="J1698" i="144"/>
  <c r="K1704" i="144"/>
  <c r="L1704" i="144"/>
  <c r="M1704" i="144"/>
  <c r="J1710" i="144"/>
  <c r="M1710" i="144"/>
  <c r="L1710" i="144"/>
  <c r="L1728" i="144"/>
  <c r="M1728" i="144"/>
  <c r="J1734" i="144"/>
  <c r="M1734" i="144"/>
  <c r="M1746" i="144"/>
  <c r="L1746" i="144"/>
  <c r="I524" i="144"/>
  <c r="J1534" i="144"/>
  <c r="J1343" i="144"/>
  <c r="J1156" i="144"/>
  <c r="L1386" i="144"/>
  <c r="L1362" i="144"/>
  <c r="L1266" i="144"/>
  <c r="L827" i="144"/>
  <c r="L778" i="144"/>
  <c r="L755" i="144"/>
  <c r="L698" i="144"/>
  <c r="L634" i="144"/>
  <c r="L497" i="144"/>
  <c r="L407" i="144"/>
  <c r="L263" i="144"/>
  <c r="L209" i="144"/>
  <c r="M1648" i="144"/>
  <c r="M1516" i="144"/>
  <c r="M1451" i="144"/>
  <c r="M1415" i="144"/>
  <c r="M1342" i="144"/>
  <c r="M1302" i="144"/>
  <c r="I697" i="144"/>
  <c r="M697" i="144"/>
  <c r="L697" i="144"/>
  <c r="I1530" i="144"/>
  <c r="J1638" i="144"/>
  <c r="J1530" i="144"/>
  <c r="J1432" i="144"/>
  <c r="J1265" i="144"/>
  <c r="J1121" i="144"/>
  <c r="J20" i="144"/>
  <c r="K1174" i="144"/>
  <c r="L1571" i="144"/>
  <c r="L1547" i="144"/>
  <c r="L1524" i="144"/>
  <c r="L1475" i="144"/>
  <c r="L1427" i="144"/>
  <c r="L1403" i="144"/>
  <c r="L1308" i="144"/>
  <c r="L1283" i="144"/>
  <c r="L1258" i="144"/>
  <c r="L1210" i="144"/>
  <c r="L1187" i="144"/>
  <c r="L1115" i="144"/>
  <c r="L1066" i="144"/>
  <c r="L942" i="144"/>
  <c r="L920" i="144"/>
  <c r="L870" i="144"/>
  <c r="L794" i="144"/>
  <c r="L655" i="144"/>
  <c r="L594" i="144"/>
  <c r="L522" i="144"/>
  <c r="L460" i="144"/>
  <c r="L430" i="144"/>
  <c r="L316" i="144"/>
  <c r="L287" i="144"/>
  <c r="L148" i="144"/>
  <c r="L116" i="144"/>
  <c r="L58" i="144"/>
  <c r="L28" i="144"/>
  <c r="M1571" i="144"/>
  <c r="M1439" i="144"/>
  <c r="M1373" i="144"/>
  <c r="M1331" i="144"/>
  <c r="M1296" i="144"/>
  <c r="M1163" i="144"/>
  <c r="M948" i="144"/>
  <c r="M710" i="144"/>
  <c r="M652" i="144"/>
  <c r="M599" i="144"/>
  <c r="M482" i="144"/>
  <c r="M350" i="144"/>
  <c r="M316" i="144"/>
  <c r="M263" i="144"/>
  <c r="M215" i="144"/>
  <c r="L1339" i="144"/>
  <c r="L1297" i="144"/>
  <c r="L895" i="144"/>
  <c r="M1202" i="144"/>
  <c r="I781" i="144"/>
  <c r="M781" i="144"/>
  <c r="L781" i="144"/>
  <c r="J787" i="144"/>
  <c r="M787" i="144"/>
  <c r="I799" i="144"/>
  <c r="M799" i="144"/>
  <c r="L799" i="144"/>
  <c r="M811" i="144"/>
  <c r="J811" i="144"/>
  <c r="M817" i="144"/>
  <c r="L817" i="144"/>
  <c r="J829" i="144"/>
  <c r="M829" i="144"/>
  <c r="L829" i="144"/>
  <c r="M841" i="144"/>
  <c r="J841" i="144"/>
  <c r="J847" i="144"/>
  <c r="M847" i="144"/>
  <c r="L847" i="144"/>
  <c r="M859" i="144"/>
  <c r="L859" i="144"/>
  <c r="J859" i="144"/>
  <c r="I871" i="144"/>
  <c r="M871" i="144"/>
  <c r="J877" i="144"/>
  <c r="M877" i="144"/>
  <c r="M883" i="144"/>
  <c r="K883" i="144"/>
  <c r="M889" i="144"/>
  <c r="L889" i="144"/>
  <c r="I901" i="144"/>
  <c r="L901" i="144"/>
  <c r="K907" i="144"/>
  <c r="M907" i="144"/>
  <c r="J913" i="144"/>
  <c r="M913" i="144"/>
  <c r="J919" i="144"/>
  <c r="M919" i="144"/>
  <c r="L919" i="144"/>
  <c r="I925" i="144"/>
  <c r="J925" i="144"/>
  <c r="L925" i="144"/>
  <c r="J931" i="144"/>
  <c r="M931" i="144"/>
  <c r="L931" i="144"/>
  <c r="I943" i="144"/>
  <c r="M943" i="144"/>
  <c r="L943" i="144"/>
  <c r="J949" i="144"/>
  <c r="M949" i="144"/>
  <c r="I955" i="144"/>
  <c r="M955" i="144"/>
  <c r="J961" i="144"/>
  <c r="M961" i="144"/>
  <c r="L961" i="144"/>
  <c r="J967" i="144"/>
  <c r="M967" i="144"/>
  <c r="I973" i="144"/>
  <c r="M973" i="144"/>
  <c r="L973" i="144"/>
  <c r="J985" i="144"/>
  <c r="M985" i="144"/>
  <c r="J991" i="144"/>
  <c r="M991" i="144"/>
  <c r="L991" i="144"/>
  <c r="I1003" i="144"/>
  <c r="M1003" i="144"/>
  <c r="L1003" i="144"/>
  <c r="K1009" i="144"/>
  <c r="M1009" i="144"/>
  <c r="I1015" i="144"/>
  <c r="M1015" i="144"/>
  <c r="J1015" i="144"/>
  <c r="J1039" i="144"/>
  <c r="M1039" i="144"/>
  <c r="L1045" i="144"/>
  <c r="J1045" i="144"/>
  <c r="M1051" i="144"/>
  <c r="L1051" i="144"/>
  <c r="J1057" i="144"/>
  <c r="M1057" i="144"/>
  <c r="L1057" i="144"/>
  <c r="M1069" i="144"/>
  <c r="J1069" i="144"/>
  <c r="K1087" i="144"/>
  <c r="M1087" i="144"/>
  <c r="J1093" i="144"/>
  <c r="M1093" i="144"/>
  <c r="L1093" i="144"/>
  <c r="J1105" i="144"/>
  <c r="M1105" i="144"/>
  <c r="L1105" i="144"/>
  <c r="K1111" i="144"/>
  <c r="M1111" i="144"/>
  <c r="J1117" i="144"/>
  <c r="M1117" i="144"/>
  <c r="L1117" i="144"/>
  <c r="I1123" i="144"/>
  <c r="K1123" i="144"/>
  <c r="J1129" i="144"/>
  <c r="M1129" i="144"/>
  <c r="J1135" i="144"/>
  <c r="M1135" i="144"/>
  <c r="L1135" i="144"/>
  <c r="J1147" i="144"/>
  <c r="L1147" i="144"/>
  <c r="J1159" i="144"/>
  <c r="M1159" i="144"/>
  <c r="J1183" i="144"/>
  <c r="M1183" i="144"/>
  <c r="L1183" i="144"/>
  <c r="J1195" i="144"/>
  <c r="M1195" i="144"/>
  <c r="J1237" i="144"/>
  <c r="M1237" i="144"/>
  <c r="M1243" i="144"/>
  <c r="L1243" i="144"/>
  <c r="M1249" i="144"/>
  <c r="L1249" i="144"/>
  <c r="I1255" i="144"/>
  <c r="M1255" i="144"/>
  <c r="M1261" i="144"/>
  <c r="L1261" i="144"/>
  <c r="M1291" i="144"/>
  <c r="L1291" i="144"/>
  <c r="J1291" i="144"/>
  <c r="I1321" i="144"/>
  <c r="L1321" i="144"/>
  <c r="M1333" i="144"/>
  <c r="L1333" i="144"/>
  <c r="M1351" i="144"/>
  <c r="L1351" i="144"/>
  <c r="M1363" i="144"/>
  <c r="L1363" i="144"/>
  <c r="M1375" i="144"/>
  <c r="L1375" i="144"/>
  <c r="M1405" i="144"/>
  <c r="L1405" i="144"/>
  <c r="J1423" i="144"/>
  <c r="L1423" i="144"/>
  <c r="M1435" i="144"/>
  <c r="L1435" i="144"/>
  <c r="K1465" i="144"/>
  <c r="M1465" i="144"/>
  <c r="L1465" i="144"/>
  <c r="M1477" i="144"/>
  <c r="L1477" i="144"/>
  <c r="J1483" i="144"/>
  <c r="M1483" i="144"/>
  <c r="L1483" i="144"/>
  <c r="I1489" i="144"/>
  <c r="L1489" i="144"/>
  <c r="J1495" i="144"/>
  <c r="L1495" i="144"/>
  <c r="I1501" i="144"/>
  <c r="M1501" i="144"/>
  <c r="J1507" i="144"/>
  <c r="M1507" i="144"/>
  <c r="L1507" i="144"/>
  <c r="J1519" i="144"/>
  <c r="M1519" i="144"/>
  <c r="M1525" i="144"/>
  <c r="L1525" i="144"/>
  <c r="J1171" i="144"/>
  <c r="K1604" i="144"/>
  <c r="L1634" i="144"/>
  <c r="L1273" i="144"/>
  <c r="L1255" i="144"/>
  <c r="L1213" i="144"/>
  <c r="L1196" i="144"/>
  <c r="L1153" i="144"/>
  <c r="L871" i="144"/>
  <c r="L805" i="144"/>
  <c r="M1532" i="144"/>
  <c r="M1453" i="144"/>
  <c r="M1424" i="144"/>
  <c r="M1340" i="144"/>
  <c r="M1225" i="144"/>
  <c r="M1201" i="144"/>
  <c r="M1130" i="144"/>
  <c r="J1130" i="144"/>
  <c r="J1136" i="144"/>
  <c r="M1136" i="144"/>
  <c r="I1148" i="144"/>
  <c r="L1148" i="144"/>
  <c r="M1154" i="144"/>
  <c r="L1154" i="144"/>
  <c r="I1172" i="144"/>
  <c r="M1172" i="144"/>
  <c r="L1172" i="144"/>
  <c r="J1184" i="144"/>
  <c r="M1184" i="144"/>
  <c r="K1214" i="144"/>
  <c r="M1214" i="144"/>
  <c r="I1214" i="144"/>
  <c r="J1220" i="144"/>
  <c r="L1220" i="144"/>
  <c r="K1232" i="144"/>
  <c r="M1232" i="144"/>
  <c r="M1262" i="144"/>
  <c r="L1262" i="144"/>
  <c r="J1274" i="144"/>
  <c r="M1274" i="144"/>
  <c r="M1280" i="144"/>
  <c r="L1280" i="144"/>
  <c r="I1286" i="144"/>
  <c r="M1286" i="144"/>
  <c r="L1286" i="144"/>
  <c r="M1292" i="144"/>
  <c r="L1292" i="144"/>
  <c r="I1304" i="144"/>
  <c r="M1304" i="144"/>
  <c r="L1304" i="144"/>
  <c r="K1310" i="144"/>
  <c r="M1310" i="144"/>
  <c r="K1328" i="144"/>
  <c r="M1328" i="144"/>
  <c r="J1334" i="144"/>
  <c r="M1334" i="144"/>
  <c r="L1334" i="144"/>
  <c r="M1364" i="144"/>
  <c r="L1364" i="144"/>
  <c r="J1394" i="144"/>
  <c r="M1394" i="144"/>
  <c r="L1394" i="144"/>
  <c r="K1400" i="144"/>
  <c r="M1400" i="144"/>
  <c r="I1406" i="144"/>
  <c r="M1406" i="144"/>
  <c r="J1406" i="144"/>
  <c r="L1406" i="144"/>
  <c r="I1412" i="144"/>
  <c r="K1412" i="144"/>
  <c r="L1412" i="144"/>
  <c r="I1418" i="144"/>
  <c r="M1418" i="144"/>
  <c r="L1418" i="144"/>
  <c r="K1430" i="144"/>
  <c r="M1430" i="144"/>
  <c r="J1430" i="144"/>
  <c r="I1436" i="144"/>
  <c r="M1436" i="144"/>
  <c r="L1436" i="144"/>
  <c r="I1442" i="144"/>
  <c r="M1442" i="144"/>
  <c r="M1448" i="144"/>
  <c r="K1448" i="144"/>
  <c r="I1454" i="144"/>
  <c r="M1454" i="144"/>
  <c r="J1454" i="144"/>
  <c r="L1454" i="144"/>
  <c r="I1460" i="144"/>
  <c r="M1460" i="144"/>
  <c r="I1478" i="144"/>
  <c r="M1478" i="144"/>
  <c r="L1478" i="144"/>
  <c r="I1484" i="144"/>
  <c r="J1484" i="144"/>
  <c r="M1484" i="144"/>
  <c r="M1508" i="144"/>
  <c r="L1508" i="144"/>
  <c r="I1520" i="144"/>
  <c r="M1520" i="144"/>
  <c r="J1544" i="144"/>
  <c r="L1544" i="144"/>
  <c r="M1550" i="144"/>
  <c r="L1550" i="144"/>
  <c r="K1550" i="144"/>
  <c r="M1562" i="144"/>
  <c r="K1562" i="144"/>
  <c r="I1580" i="144"/>
  <c r="M1580" i="144"/>
  <c r="J1580" i="144"/>
  <c r="L1580" i="144"/>
  <c r="I1586" i="144"/>
  <c r="M1586" i="144"/>
  <c r="K1586" i="144"/>
  <c r="J1586" i="144"/>
  <c r="L1586" i="144"/>
  <c r="J1592" i="144"/>
  <c r="M1592" i="144"/>
  <c r="I1598" i="144"/>
  <c r="M1598" i="144"/>
  <c r="M1610" i="144"/>
  <c r="J1610" i="144"/>
  <c r="M1622" i="144"/>
  <c r="L1622" i="144"/>
  <c r="J1640" i="144"/>
  <c r="M1640" i="144"/>
  <c r="M1652" i="144"/>
  <c r="L1652" i="144"/>
  <c r="I1670" i="144"/>
  <c r="M1670" i="144"/>
  <c r="K1670" i="144"/>
  <c r="J1682" i="144"/>
  <c r="M1682" i="144"/>
  <c r="M1694" i="144"/>
  <c r="L1694" i="144"/>
  <c r="J1700" i="144"/>
  <c r="M1700" i="144"/>
  <c r="M1706" i="144"/>
  <c r="K1706" i="144"/>
  <c r="M1724" i="144"/>
  <c r="L1724" i="144"/>
  <c r="J1730" i="144"/>
  <c r="M1730" i="144"/>
  <c r="K1736" i="144"/>
  <c r="M1736" i="144"/>
  <c r="I1742" i="144"/>
  <c r="M1742" i="144"/>
  <c r="I1430" i="144"/>
  <c r="J1418" i="144"/>
  <c r="J1255" i="144"/>
  <c r="K1598" i="144"/>
  <c r="K1478" i="144"/>
  <c r="K1148" i="144"/>
  <c r="L1742" i="144"/>
  <c r="L1616" i="144"/>
  <c r="L1532" i="144"/>
  <c r="L1513" i="144"/>
  <c r="L1496" i="144"/>
  <c r="L1370" i="144"/>
  <c r="L1352" i="144"/>
  <c r="L1171" i="144"/>
  <c r="L1129" i="144"/>
  <c r="L1009" i="144"/>
  <c r="M1556" i="144"/>
  <c r="M1417" i="144"/>
  <c r="M1393" i="144"/>
  <c r="M1303" i="144"/>
  <c r="M1279" i="144"/>
  <c r="M1220" i="144"/>
  <c r="M1045" i="144"/>
  <c r="M925" i="144"/>
  <c r="M54" i="144"/>
  <c r="M48" i="144"/>
  <c r="M12" i="144"/>
  <c r="L12" i="144"/>
  <c r="L24" i="144"/>
  <c r="M24" i="144"/>
  <c r="L36" i="144"/>
  <c r="M36" i="144"/>
  <c r="L60" i="144"/>
  <c r="M60" i="144"/>
  <c r="M66" i="144"/>
  <c r="L66" i="144"/>
  <c r="L84" i="144"/>
  <c r="M84" i="144"/>
  <c r="M108" i="144"/>
  <c r="L108" i="144"/>
  <c r="K120" i="144"/>
  <c r="L120" i="144"/>
  <c r="M126" i="144"/>
  <c r="L126" i="144"/>
  <c r="L132" i="144"/>
  <c r="M132" i="144"/>
  <c r="J138" i="144"/>
  <c r="L138" i="144"/>
  <c r="L156" i="144"/>
  <c r="M156" i="144"/>
  <c r="K192" i="144"/>
  <c r="L192" i="144"/>
  <c r="K198" i="144"/>
  <c r="L198" i="144"/>
  <c r="M204" i="144"/>
  <c r="L204" i="144"/>
  <c r="K228" i="144"/>
  <c r="L228" i="144"/>
  <c r="J270" i="144"/>
  <c r="L270" i="144"/>
  <c r="M300" i="144"/>
  <c r="L300" i="144"/>
  <c r="L312" i="144"/>
  <c r="M312" i="144"/>
  <c r="L336" i="144"/>
  <c r="M336" i="144"/>
  <c r="K342" i="144"/>
  <c r="L342" i="144"/>
  <c r="M354" i="144"/>
  <c r="L354" i="144"/>
  <c r="L360" i="144"/>
  <c r="M360" i="144"/>
  <c r="L384" i="144"/>
  <c r="M384" i="144"/>
  <c r="M396" i="144"/>
  <c r="L396" i="144"/>
  <c r="M414" i="144"/>
  <c r="L414" i="144"/>
  <c r="I420" i="144"/>
  <c r="L420" i="144"/>
  <c r="M426" i="144"/>
  <c r="L426" i="144"/>
  <c r="J444" i="144"/>
  <c r="L444" i="144"/>
  <c r="K456" i="144"/>
  <c r="L456" i="144"/>
  <c r="I1717" i="144"/>
  <c r="L1711" i="144"/>
  <c r="L1681" i="144"/>
  <c r="L1639" i="144"/>
  <c r="L1567" i="144"/>
  <c r="L1537" i="144"/>
  <c r="L474" i="144"/>
  <c r="L222" i="144"/>
  <c r="M1657" i="144"/>
  <c r="M432" i="144"/>
  <c r="M228" i="144"/>
  <c r="M72" i="144"/>
  <c r="K1693" i="144"/>
  <c r="M1693" i="144"/>
  <c r="L318" i="144"/>
  <c r="L30" i="144"/>
  <c r="M192" i="144"/>
  <c r="J1549" i="144"/>
  <c r="M1549" i="144"/>
  <c r="J1651" i="144"/>
  <c r="M1651" i="144"/>
  <c r="M13" i="144"/>
  <c r="L13" i="144"/>
  <c r="J19" i="144"/>
  <c r="M19" i="144"/>
  <c r="M25" i="144"/>
  <c r="L25" i="144"/>
  <c r="L37" i="144"/>
  <c r="M37" i="144"/>
  <c r="M49" i="144"/>
  <c r="L49" i="144"/>
  <c r="L61" i="144"/>
  <c r="M61" i="144"/>
  <c r="M67" i="144"/>
  <c r="L67" i="144"/>
  <c r="M73" i="144"/>
  <c r="L73" i="144"/>
  <c r="K85" i="144"/>
  <c r="L85" i="144"/>
  <c r="I91" i="144"/>
  <c r="M91" i="144"/>
  <c r="I97" i="144"/>
  <c r="L97" i="144"/>
  <c r="J103" i="144"/>
  <c r="M103" i="144"/>
  <c r="M109" i="144"/>
  <c r="L109" i="144"/>
  <c r="I121" i="144"/>
  <c r="M121" i="144"/>
  <c r="L121" i="144"/>
  <c r="K133" i="144"/>
  <c r="L133" i="144"/>
  <c r="I139" i="144"/>
  <c r="M139" i="144"/>
  <c r="L139" i="144"/>
  <c r="K145" i="144"/>
  <c r="M145" i="144"/>
  <c r="L145" i="144"/>
  <c r="M169" i="144"/>
  <c r="L169" i="144"/>
  <c r="J181" i="144"/>
  <c r="L181" i="144"/>
  <c r="I193" i="144"/>
  <c r="L193" i="144"/>
  <c r="I199" i="144"/>
  <c r="M199" i="144"/>
  <c r="J205" i="144"/>
  <c r="M205" i="144"/>
  <c r="L205" i="144"/>
  <c r="M211" i="144"/>
  <c r="L211" i="144"/>
  <c r="M217" i="144"/>
  <c r="L217" i="144"/>
  <c r="J223" i="144"/>
  <c r="M223" i="144"/>
  <c r="K229" i="144"/>
  <c r="L229" i="144"/>
  <c r="K235" i="144"/>
  <c r="M235" i="144"/>
  <c r="I241" i="144"/>
  <c r="M241" i="144"/>
  <c r="L241" i="144"/>
  <c r="J241" i="144"/>
  <c r="I247" i="144"/>
  <c r="M247" i="144"/>
  <c r="I253" i="144"/>
  <c r="L253" i="144"/>
  <c r="M265" i="144"/>
  <c r="L265" i="144"/>
  <c r="I277" i="144"/>
  <c r="L277" i="144"/>
  <c r="K283" i="144"/>
  <c r="M283" i="144"/>
  <c r="L283" i="144"/>
  <c r="I289" i="144"/>
  <c r="L289" i="144"/>
  <c r="M289" i="144"/>
  <c r="I295" i="144"/>
  <c r="M295" i="144"/>
  <c r="M301" i="144"/>
  <c r="L301" i="144"/>
  <c r="M313" i="144"/>
  <c r="L313" i="144"/>
  <c r="K331" i="144"/>
  <c r="M331" i="144"/>
  <c r="M337" i="144"/>
  <c r="L337" i="144"/>
  <c r="J349" i="144"/>
  <c r="L349" i="144"/>
  <c r="J355" i="144"/>
  <c r="M355" i="144"/>
  <c r="L355" i="144"/>
  <c r="I361" i="144"/>
  <c r="M361" i="144"/>
  <c r="L361" i="144"/>
  <c r="I367" i="144"/>
  <c r="M367" i="144"/>
  <c r="J373" i="144"/>
  <c r="L373" i="144"/>
  <c r="K385" i="144"/>
  <c r="L385" i="144"/>
  <c r="M385" i="144"/>
  <c r="J397" i="144"/>
  <c r="M397" i="144"/>
  <c r="L397" i="144"/>
  <c r="K409" i="144"/>
  <c r="M409" i="144"/>
  <c r="L409" i="144"/>
  <c r="M415" i="144"/>
  <c r="J415" i="144"/>
  <c r="I421" i="144"/>
  <c r="L421" i="144"/>
  <c r="J421" i="144"/>
  <c r="M427" i="144"/>
  <c r="L427" i="144"/>
  <c r="J433" i="144"/>
  <c r="M433" i="144"/>
  <c r="L433" i="144"/>
  <c r="M439" i="144"/>
  <c r="K439" i="144"/>
  <c r="K451" i="144"/>
  <c r="M451" i="144"/>
  <c r="K457" i="144"/>
  <c r="M457" i="144"/>
  <c r="L457" i="144"/>
  <c r="I463" i="144"/>
  <c r="M463" i="144"/>
  <c r="K481" i="144"/>
  <c r="L481" i="144"/>
  <c r="J1579" i="144"/>
  <c r="K1561" i="144"/>
  <c r="L1723" i="144"/>
  <c r="L1693" i="144"/>
  <c r="L1651" i="144"/>
  <c r="L1621" i="144"/>
  <c r="L1579" i="144"/>
  <c r="L1549" i="144"/>
  <c r="L450" i="144"/>
  <c r="L295" i="144"/>
  <c r="L259" i="144"/>
  <c r="L162" i="144"/>
  <c r="M282" i="144"/>
  <c r="M253" i="144"/>
  <c r="M216" i="144"/>
  <c r="M97" i="144"/>
  <c r="J669" i="144"/>
  <c r="M669" i="144"/>
  <c r="K873" i="144"/>
  <c r="M873" i="144"/>
  <c r="K909" i="144"/>
  <c r="M909" i="144"/>
  <c r="I1299" i="144"/>
  <c r="M1299" i="144"/>
  <c r="I1335" i="144"/>
  <c r="M1335" i="144"/>
  <c r="K1383" i="144"/>
  <c r="M1383" i="144"/>
  <c r="J1395" i="144"/>
  <c r="M1395" i="144"/>
  <c r="J1419" i="144"/>
  <c r="M1419" i="144"/>
  <c r="J1611" i="144"/>
  <c r="J1485" i="144"/>
  <c r="K1521" i="144"/>
  <c r="L687" i="144"/>
  <c r="L657" i="144"/>
  <c r="L543" i="144"/>
  <c r="L471" i="144"/>
  <c r="L399" i="144"/>
  <c r="L369" i="144"/>
  <c r="L327" i="144"/>
  <c r="L297" i="144"/>
  <c r="L225" i="144"/>
  <c r="L111" i="144"/>
  <c r="L81" i="144"/>
  <c r="L39" i="144"/>
  <c r="M1521" i="144"/>
  <c r="M1449" i="144"/>
  <c r="M1377" i="144"/>
  <c r="M1305" i="144"/>
  <c r="M543" i="144"/>
  <c r="M519" i="144"/>
  <c r="M15" i="144"/>
  <c r="J513" i="144"/>
  <c r="M513" i="144"/>
  <c r="J537" i="144"/>
  <c r="M537" i="144"/>
  <c r="J585" i="144"/>
  <c r="M585" i="144"/>
  <c r="J621" i="144"/>
  <c r="M621" i="144"/>
  <c r="K885" i="144"/>
  <c r="M885" i="144"/>
  <c r="K945" i="144"/>
  <c r="M945" i="144"/>
  <c r="J9" i="144"/>
  <c r="M9" i="144"/>
  <c r="J21" i="144"/>
  <c r="M21" i="144"/>
  <c r="J45" i="144"/>
  <c r="M45" i="144"/>
  <c r="J87" i="144"/>
  <c r="M87" i="144"/>
  <c r="I93" i="144"/>
  <c r="M93" i="144"/>
  <c r="J153" i="144"/>
  <c r="M153" i="144"/>
  <c r="J177" i="144"/>
  <c r="M177" i="144"/>
  <c r="J183" i="144"/>
  <c r="M183" i="144"/>
  <c r="J309" i="144"/>
  <c r="M309" i="144"/>
  <c r="J333" i="144"/>
  <c r="M333" i="144"/>
  <c r="J381" i="144"/>
  <c r="M381" i="144"/>
  <c r="J441" i="144"/>
  <c r="M441" i="144"/>
  <c r="I1431" i="144"/>
  <c r="M1431" i="144"/>
  <c r="I1443" i="144"/>
  <c r="M1443" i="144"/>
  <c r="I1479" i="144"/>
  <c r="M1479" i="144"/>
  <c r="I1491" i="144"/>
  <c r="M1491" i="144"/>
  <c r="I1503" i="144"/>
  <c r="M1503" i="144"/>
  <c r="I1515" i="144"/>
  <c r="M1515" i="144"/>
  <c r="I1527" i="144"/>
  <c r="M1527" i="144"/>
  <c r="J1551" i="144"/>
  <c r="M1551" i="144"/>
  <c r="K1563" i="144"/>
  <c r="M1563" i="144"/>
  <c r="J1587" i="144"/>
  <c r="M1587" i="144"/>
  <c r="I1623" i="144"/>
  <c r="M1623" i="144"/>
  <c r="K1647" i="144"/>
  <c r="M1647" i="144"/>
  <c r="J1539" i="144"/>
  <c r="J225" i="144"/>
  <c r="K1671" i="144"/>
  <c r="K1515" i="144"/>
  <c r="M1197" i="144"/>
  <c r="M1119" i="144"/>
  <c r="M819" i="144"/>
  <c r="M771" i="144"/>
  <c r="M219" i="144"/>
  <c r="M195" i="144"/>
  <c r="I276" i="144"/>
  <c r="K276" i="144"/>
  <c r="I372" i="144"/>
  <c r="K372" i="144"/>
  <c r="K1722" i="144"/>
  <c r="I1722" i="144"/>
  <c r="J1722" i="144"/>
  <c r="J1728" i="144"/>
  <c r="K1728" i="144"/>
  <c r="I954" i="144"/>
  <c r="K954" i="144"/>
  <c r="J954" i="144"/>
  <c r="I990" i="144"/>
  <c r="J990" i="144"/>
  <c r="I1038" i="144"/>
  <c r="K1038" i="144"/>
  <c r="K36" i="144"/>
  <c r="J36" i="144"/>
  <c r="I858" i="144"/>
  <c r="J858" i="144"/>
  <c r="K858" i="144"/>
  <c r="I870" i="144"/>
  <c r="J870" i="144"/>
  <c r="K882" i="144"/>
  <c r="J882" i="144"/>
  <c r="I882" i="144"/>
  <c r="I888" i="144"/>
  <c r="J888" i="144"/>
  <c r="I912" i="144"/>
  <c r="J912" i="144"/>
  <c r="K924" i="144"/>
  <c r="J924" i="144"/>
  <c r="I942" i="144"/>
  <c r="J942" i="144"/>
  <c r="K942" i="144"/>
  <c r="I948" i="144"/>
  <c r="J948" i="144"/>
  <c r="I972" i="144"/>
  <c r="K972" i="144"/>
  <c r="J972" i="144"/>
  <c r="I984" i="144"/>
  <c r="K984" i="144"/>
  <c r="I1014" i="144"/>
  <c r="K1014" i="144"/>
  <c r="I1026" i="144"/>
  <c r="J1026" i="144"/>
  <c r="I1044" i="144"/>
  <c r="J1044" i="144"/>
  <c r="I1068" i="144"/>
  <c r="K1068" i="144"/>
  <c r="J1068" i="144"/>
  <c r="I1080" i="144"/>
  <c r="K1080" i="144"/>
  <c r="J1080" i="144"/>
  <c r="I1104" i="144"/>
  <c r="K1104" i="144"/>
  <c r="I1170" i="144"/>
  <c r="K1170" i="144"/>
  <c r="J1170" i="144"/>
  <c r="I1188" i="144"/>
  <c r="K1188" i="144"/>
  <c r="J1188" i="144"/>
  <c r="K1290" i="144"/>
  <c r="I1290" i="144"/>
  <c r="J1290" i="144"/>
  <c r="I1344" i="144"/>
  <c r="K1344" i="144"/>
  <c r="I1356" i="144"/>
  <c r="K1356" i="144"/>
  <c r="J1356" i="144"/>
  <c r="I1275" i="144"/>
  <c r="K1275" i="144"/>
  <c r="J1275" i="144"/>
  <c r="I1287" i="144"/>
  <c r="K1287" i="144"/>
  <c r="J1287" i="144"/>
  <c r="I1347" i="144"/>
  <c r="K1347" i="144"/>
  <c r="I1359" i="144"/>
  <c r="J1359" i="144"/>
  <c r="K1359" i="144"/>
  <c r="I1383" i="144"/>
  <c r="J1383" i="144"/>
  <c r="J1299" i="144"/>
  <c r="J1104" i="144"/>
  <c r="I63" i="144"/>
  <c r="K63" i="144"/>
  <c r="J63" i="144"/>
  <c r="K357" i="144"/>
  <c r="I357" i="144"/>
  <c r="J357" i="144"/>
  <c r="I1719" i="144"/>
  <c r="J1719" i="144"/>
  <c r="K1719" i="144"/>
  <c r="I1725" i="144"/>
  <c r="K1725" i="144"/>
  <c r="I1731" i="144"/>
  <c r="J1731" i="144"/>
  <c r="I1737" i="144"/>
  <c r="K1737" i="144"/>
  <c r="J1737" i="144"/>
  <c r="I1743" i="144"/>
  <c r="J1743" i="144"/>
  <c r="K930" i="144"/>
  <c r="J930" i="144"/>
  <c r="I1146" i="144"/>
  <c r="K1146" i="144"/>
  <c r="J1146" i="144"/>
  <c r="I1224" i="144"/>
  <c r="J1224" i="144"/>
  <c r="K1224" i="144"/>
  <c r="K1242" i="144"/>
  <c r="J1242" i="144"/>
  <c r="I1242" i="144"/>
  <c r="I1320" i="144"/>
  <c r="K1320" i="144"/>
  <c r="J1320" i="144"/>
  <c r="K1326" i="144"/>
  <c r="J1326" i="144"/>
  <c r="I1326" i="144"/>
  <c r="I924" i="144"/>
  <c r="I1311" i="144"/>
  <c r="K1311" i="144"/>
  <c r="J1311" i="144"/>
  <c r="I1371" i="144"/>
  <c r="J1371" i="144"/>
  <c r="K1371" i="144"/>
  <c r="J1401" i="144"/>
  <c r="I1401" i="144"/>
  <c r="K1401" i="144"/>
  <c r="I1407" i="144"/>
  <c r="J1407" i="144"/>
  <c r="J1413" i="144"/>
  <c r="I1413" i="144"/>
  <c r="I1066" i="144"/>
  <c r="J1066" i="144"/>
  <c r="I1084" i="144"/>
  <c r="K1084" i="144"/>
  <c r="I1728" i="144"/>
  <c r="J1347" i="144"/>
  <c r="K1335" i="144"/>
  <c r="I894" i="144"/>
  <c r="K894" i="144"/>
  <c r="I1134" i="144"/>
  <c r="K1134" i="144"/>
  <c r="J1134" i="144"/>
  <c r="I1248" i="144"/>
  <c r="J1248" i="144"/>
  <c r="K1248" i="144"/>
  <c r="I1254" i="144"/>
  <c r="K1254" i="144"/>
  <c r="I930" i="144"/>
  <c r="I843" i="144"/>
  <c r="K843" i="144"/>
  <c r="J843" i="144"/>
  <c r="I903" i="144"/>
  <c r="K903" i="144"/>
  <c r="J903" i="144"/>
  <c r="I1215" i="144"/>
  <c r="J1215" i="144"/>
  <c r="I1227" i="144"/>
  <c r="K1227" i="144"/>
  <c r="J1227" i="144"/>
  <c r="I1239" i="144"/>
  <c r="J1239" i="144"/>
  <c r="K1239" i="144"/>
  <c r="K478" i="144"/>
  <c r="J478" i="144"/>
  <c r="I1516" i="144"/>
  <c r="J1516" i="144"/>
  <c r="I1534" i="144"/>
  <c r="K1534" i="144"/>
  <c r="J1344" i="144"/>
  <c r="J1014" i="144"/>
  <c r="J894" i="144"/>
  <c r="K948" i="144"/>
  <c r="I1458" i="144"/>
  <c r="J1458" i="144"/>
  <c r="J1003" i="144"/>
  <c r="J799" i="144"/>
  <c r="J631" i="144"/>
  <c r="I1025" i="144"/>
  <c r="K1025" i="144"/>
  <c r="J1025" i="144"/>
  <c r="I1031" i="144"/>
  <c r="J1031" i="144"/>
  <c r="I1037" i="144"/>
  <c r="K1037" i="144"/>
  <c r="J559" i="144"/>
  <c r="J463" i="144"/>
  <c r="J295" i="144"/>
  <c r="K1666" i="144"/>
  <c r="K1255" i="144"/>
  <c r="K661" i="144"/>
  <c r="K421" i="144"/>
  <c r="K193" i="144"/>
  <c r="K1445" i="144"/>
  <c r="J1445" i="144"/>
  <c r="J1463" i="144"/>
  <c r="K1463" i="144"/>
  <c r="I1469" i="144"/>
  <c r="J1469" i="144"/>
  <c r="K1469" i="144"/>
  <c r="K1629" i="144"/>
  <c r="I1629" i="144"/>
  <c r="I1659" i="144"/>
  <c r="K1659" i="144"/>
  <c r="K1665" i="144"/>
  <c r="I1665" i="144"/>
  <c r="I1671" i="144"/>
  <c r="J1671" i="144"/>
  <c r="J483" i="144"/>
  <c r="K483" i="144"/>
  <c r="I1463" i="144"/>
  <c r="J1690" i="144"/>
  <c r="J1600" i="144"/>
  <c r="J1487" i="144"/>
  <c r="J1123" i="144"/>
  <c r="J199" i="144"/>
  <c r="J134" i="144"/>
  <c r="K1594" i="144"/>
  <c r="K1015" i="144"/>
  <c r="K943" i="144"/>
  <c r="K783" i="144"/>
  <c r="K631" i="144"/>
  <c r="K386" i="144"/>
  <c r="K121" i="144"/>
  <c r="I499" i="144"/>
  <c r="J499" i="144"/>
  <c r="I619" i="144"/>
  <c r="K619" i="144"/>
  <c r="I715" i="144"/>
  <c r="K715" i="144"/>
  <c r="I823" i="144"/>
  <c r="J823" i="144"/>
  <c r="I1672" i="144"/>
  <c r="J1672" i="144"/>
  <c r="J1702" i="144"/>
  <c r="K1702" i="144"/>
  <c r="J1594" i="144"/>
  <c r="K553" i="144"/>
  <c r="I271" i="144"/>
  <c r="J271" i="144"/>
  <c r="I883" i="144"/>
  <c r="J883" i="144"/>
  <c r="I1051" i="144"/>
  <c r="J1051" i="144"/>
  <c r="I1357" i="144"/>
  <c r="K1357" i="144"/>
  <c r="I1393" i="144"/>
  <c r="J1393" i="144"/>
  <c r="K1393" i="144"/>
  <c r="I1535" i="144"/>
  <c r="K1535" i="144"/>
  <c r="I133" i="144"/>
  <c r="I571" i="144"/>
  <c r="J1684" i="144"/>
  <c r="J1630" i="144"/>
  <c r="J523" i="144"/>
  <c r="J451" i="144"/>
  <c r="J289" i="144"/>
  <c r="K529" i="144"/>
  <c r="K86" i="144"/>
  <c r="K500" i="144"/>
  <c r="J500" i="144"/>
  <c r="I662" i="144"/>
  <c r="J662" i="144"/>
  <c r="I758" i="144"/>
  <c r="J758" i="144"/>
  <c r="K758" i="144"/>
  <c r="I770" i="144"/>
  <c r="J770" i="144"/>
  <c r="I818" i="144"/>
  <c r="K818" i="144"/>
  <c r="I1547" i="144"/>
  <c r="K1547" i="144"/>
  <c r="I1565" i="144"/>
  <c r="J1565" i="144"/>
  <c r="I1571" i="144"/>
  <c r="K1571" i="144"/>
  <c r="I1577" i="144"/>
  <c r="K1577" i="144"/>
  <c r="I1589" i="144"/>
  <c r="J1589" i="144"/>
  <c r="I1702" i="144"/>
  <c r="J1666" i="144"/>
  <c r="J1629" i="144"/>
  <c r="J1357" i="144"/>
  <c r="J91" i="144"/>
  <c r="K1630" i="144"/>
  <c r="K1565" i="144"/>
  <c r="K1406" i="144"/>
  <c r="K901" i="144"/>
  <c r="K770" i="144"/>
  <c r="I505" i="144"/>
  <c r="J505" i="144"/>
  <c r="I733" i="144"/>
  <c r="K733" i="144"/>
  <c r="I745" i="144"/>
  <c r="K745" i="144"/>
  <c r="K1606" i="144"/>
  <c r="I1606" i="144"/>
  <c r="I1612" i="144"/>
  <c r="K1612" i="144"/>
  <c r="I1618" i="144"/>
  <c r="K1618" i="144"/>
  <c r="J1618" i="144"/>
  <c r="I1678" i="144"/>
  <c r="J1678" i="144"/>
  <c r="K1636" i="144"/>
  <c r="K781" i="144"/>
  <c r="I79" i="144"/>
  <c r="K79" i="144"/>
  <c r="I169" i="144"/>
  <c r="J169" i="144"/>
  <c r="I997" i="144"/>
  <c r="J997" i="144"/>
  <c r="K1129" i="144"/>
  <c r="I1129" i="144"/>
  <c r="J973" i="144"/>
  <c r="I902" i="144"/>
  <c r="K902" i="144"/>
  <c r="I914" i="144"/>
  <c r="J914" i="144"/>
  <c r="K914" i="144"/>
  <c r="I974" i="144"/>
  <c r="K974" i="144"/>
  <c r="I1512" i="144"/>
  <c r="K1512" i="144"/>
  <c r="I1536" i="144"/>
  <c r="K1536" i="144"/>
  <c r="I1709" i="144"/>
  <c r="J1709" i="144"/>
  <c r="I1739" i="144"/>
  <c r="K1739" i="144"/>
  <c r="I194" i="144"/>
  <c r="I863" i="144"/>
  <c r="J1665" i="144"/>
  <c r="J1478" i="144"/>
  <c r="J1442" i="144"/>
  <c r="J902" i="144"/>
  <c r="J253" i="144"/>
  <c r="K1690" i="144"/>
  <c r="K1623" i="144"/>
  <c r="K1003" i="144"/>
  <c r="K289" i="144"/>
  <c r="I601" i="144"/>
  <c r="J601" i="144"/>
  <c r="K601" i="144"/>
  <c r="I649" i="144"/>
  <c r="J649" i="144"/>
  <c r="I769" i="144"/>
  <c r="J769" i="144"/>
  <c r="I1642" i="144"/>
  <c r="J1642" i="144"/>
  <c r="I1648" i="144"/>
  <c r="K1648" i="144"/>
  <c r="J1648" i="144"/>
  <c r="J1636" i="144"/>
  <c r="I217" i="144"/>
  <c r="K217" i="144"/>
  <c r="I307" i="144"/>
  <c r="K307" i="144"/>
  <c r="I343" i="144"/>
  <c r="K343" i="144"/>
  <c r="I445" i="144"/>
  <c r="J445" i="144"/>
  <c r="I853" i="144"/>
  <c r="K853" i="144"/>
  <c r="I1027" i="144"/>
  <c r="K1027" i="144"/>
  <c r="J1027" i="144"/>
  <c r="K1069" i="144"/>
  <c r="I1069" i="144"/>
  <c r="K1081" i="144"/>
  <c r="J1081" i="144"/>
  <c r="I1081" i="144"/>
  <c r="I1111" i="144"/>
  <c r="J1111" i="144"/>
  <c r="I1147" i="144"/>
  <c r="K1147" i="144"/>
  <c r="I326" i="144"/>
  <c r="J326" i="144"/>
  <c r="K326" i="144"/>
  <c r="K362" i="144"/>
  <c r="I362" i="144"/>
  <c r="K621" i="144"/>
  <c r="I621" i="144"/>
  <c r="I1448" i="144"/>
  <c r="J1448" i="144"/>
  <c r="I1472" i="144"/>
  <c r="J1472" i="144"/>
  <c r="I236" i="144"/>
  <c r="J901" i="144"/>
  <c r="J247" i="144"/>
  <c r="J86" i="144"/>
  <c r="K1684" i="144"/>
  <c r="K1460" i="144"/>
  <c r="K998" i="144"/>
  <c r="I1325" i="144"/>
  <c r="J1521" i="144"/>
  <c r="J1396" i="144"/>
  <c r="J1307" i="144"/>
  <c r="J1276" i="144"/>
  <c r="J1169" i="144"/>
  <c r="J1138" i="144"/>
  <c r="K1742" i="144"/>
  <c r="K1580" i="144"/>
  <c r="K1432" i="144"/>
  <c r="K1276" i="144"/>
  <c r="K1198" i="144"/>
  <c r="J1545" i="144"/>
  <c r="J1520" i="144"/>
  <c r="J1306" i="144"/>
  <c r="J1216" i="144"/>
  <c r="J1187" i="144"/>
  <c r="J1168" i="144"/>
  <c r="J1085" i="144"/>
  <c r="K1468" i="144"/>
  <c r="K1391" i="144"/>
  <c r="K1192" i="144"/>
  <c r="K1085" i="144"/>
  <c r="J1492" i="144"/>
  <c r="J1360" i="144"/>
  <c r="J1240" i="144"/>
  <c r="J1186" i="144"/>
  <c r="J1115" i="144"/>
  <c r="K1573" i="144"/>
  <c r="K1509" i="144"/>
  <c r="K1228" i="144"/>
  <c r="K1145" i="144"/>
  <c r="J1670" i="144"/>
  <c r="J1491" i="144"/>
  <c r="J1468" i="144"/>
  <c r="J1444" i="144"/>
  <c r="J1421" i="144"/>
  <c r="J1391" i="144"/>
  <c r="K1503" i="144"/>
  <c r="K1426" i="144"/>
  <c r="K1355" i="144"/>
  <c r="K1186" i="144"/>
  <c r="I508" i="144"/>
  <c r="J508" i="144"/>
  <c r="K508" i="144"/>
  <c r="I520" i="144"/>
  <c r="J520" i="144"/>
  <c r="K520" i="144"/>
  <c r="I532" i="144"/>
  <c r="J532" i="144"/>
  <c r="I544" i="144"/>
  <c r="K544" i="144"/>
  <c r="I562" i="144"/>
  <c r="K562" i="144"/>
  <c r="I574" i="144"/>
  <c r="K574" i="144"/>
  <c r="J574" i="144"/>
  <c r="I580" i="144"/>
  <c r="J580" i="144"/>
  <c r="K580" i="144"/>
  <c r="I586" i="144"/>
  <c r="K586" i="144"/>
  <c r="J586" i="144"/>
  <c r="I598" i="144"/>
  <c r="K598" i="144"/>
  <c r="J598" i="144"/>
  <c r="I616" i="144"/>
  <c r="J616" i="144"/>
  <c r="K616" i="144"/>
  <c r="I622" i="144"/>
  <c r="K622" i="144"/>
  <c r="J622" i="144"/>
  <c r="K634" i="144"/>
  <c r="I634" i="144"/>
  <c r="J634" i="144"/>
  <c r="I646" i="144"/>
  <c r="K646" i="144"/>
  <c r="J646" i="144"/>
  <c r="I664" i="144"/>
  <c r="K664" i="144"/>
  <c r="J664" i="144"/>
  <c r="I676" i="144"/>
  <c r="K676" i="144"/>
  <c r="J676" i="144"/>
  <c r="I688" i="144"/>
  <c r="J688" i="144"/>
  <c r="K688" i="144"/>
  <c r="I700" i="144"/>
  <c r="J700" i="144"/>
  <c r="I718" i="144"/>
  <c r="K718" i="144"/>
  <c r="J718" i="144"/>
  <c r="I742" i="144"/>
  <c r="K742" i="144"/>
  <c r="J742" i="144"/>
  <c r="I766" i="144"/>
  <c r="K766" i="144"/>
  <c r="J766" i="144"/>
  <c r="I790" i="144"/>
  <c r="K790" i="144"/>
  <c r="I814" i="144"/>
  <c r="K814" i="144"/>
  <c r="J814" i="144"/>
  <c r="I838" i="144"/>
  <c r="K838" i="144"/>
  <c r="J838" i="144"/>
  <c r="I1011" i="144"/>
  <c r="K1011" i="144"/>
  <c r="I1322" i="144"/>
  <c r="K1322" i="144"/>
  <c r="J1322" i="144"/>
  <c r="I1346" i="144"/>
  <c r="J1346" i="144"/>
  <c r="I1370" i="144"/>
  <c r="K1370" i="144"/>
  <c r="I1447" i="144"/>
  <c r="K1447" i="144"/>
  <c r="I1471" i="144"/>
  <c r="K1471" i="144"/>
  <c r="I1708" i="144"/>
  <c r="J1708" i="144"/>
  <c r="I1720" i="144"/>
  <c r="K1720" i="144"/>
  <c r="J1720" i="144"/>
  <c r="I1726" i="144"/>
  <c r="K1726" i="144"/>
  <c r="I1744" i="144"/>
  <c r="K1744" i="144"/>
  <c r="I29" i="144"/>
  <c r="J29" i="144"/>
  <c r="K29" i="144"/>
  <c r="I53" i="144"/>
  <c r="J53" i="144"/>
  <c r="K53" i="144"/>
  <c r="I124" i="144"/>
  <c r="J124" i="144"/>
  <c r="K124" i="144"/>
  <c r="I196" i="144"/>
  <c r="J196" i="144"/>
  <c r="K196" i="144"/>
  <c r="I376" i="144"/>
  <c r="K376" i="144"/>
  <c r="J376" i="144"/>
  <c r="I988" i="144"/>
  <c r="K988" i="144"/>
  <c r="J988" i="144"/>
  <c r="I1023" i="144"/>
  <c r="K1023" i="144"/>
  <c r="J1023" i="144"/>
  <c r="I1035" i="144"/>
  <c r="K1035" i="144"/>
  <c r="J1035" i="144"/>
  <c r="I1071" i="144"/>
  <c r="K1071" i="144"/>
  <c r="J1071" i="144"/>
  <c r="I1173" i="144"/>
  <c r="J1173" i="144"/>
  <c r="I1649" i="144"/>
  <c r="J1649" i="144"/>
  <c r="I1655" i="144"/>
  <c r="K1655" i="144"/>
  <c r="I1661" i="144"/>
  <c r="K1661" i="144"/>
  <c r="J1661" i="144"/>
  <c r="I1673" i="144"/>
  <c r="K1673" i="144"/>
  <c r="K496" i="144"/>
  <c r="I533" i="144"/>
  <c r="J533" i="144"/>
  <c r="K533" i="144"/>
  <c r="I539" i="144"/>
  <c r="K539" i="144"/>
  <c r="I545" i="144"/>
  <c r="J545" i="144"/>
  <c r="K545" i="144"/>
  <c r="I557" i="144"/>
  <c r="J557" i="144"/>
  <c r="I629" i="144"/>
  <c r="J629" i="144"/>
  <c r="K629" i="144"/>
  <c r="K635" i="144"/>
  <c r="J635" i="144"/>
  <c r="I641" i="144"/>
  <c r="J641" i="144"/>
  <c r="I647" i="144"/>
  <c r="K647" i="144"/>
  <c r="I653" i="144"/>
  <c r="J653" i="144"/>
  <c r="K653" i="144"/>
  <c r="I659" i="144"/>
  <c r="K659" i="144"/>
  <c r="J659" i="144"/>
  <c r="I665" i="144"/>
  <c r="K665" i="144"/>
  <c r="J665" i="144"/>
  <c r="I677" i="144"/>
  <c r="J677" i="144"/>
  <c r="K677" i="144"/>
  <c r="I725" i="144"/>
  <c r="K725" i="144"/>
  <c r="I731" i="144"/>
  <c r="K731" i="144"/>
  <c r="I743" i="144"/>
  <c r="K743" i="144"/>
  <c r="J743" i="144"/>
  <c r="I749" i="144"/>
  <c r="J749" i="144"/>
  <c r="I821" i="144"/>
  <c r="J821" i="144"/>
  <c r="I833" i="144"/>
  <c r="K833" i="144"/>
  <c r="J833" i="144"/>
  <c r="I1554" i="144"/>
  <c r="K1554" i="144"/>
  <c r="I1566" i="144"/>
  <c r="K1566" i="144"/>
  <c r="I1584" i="144"/>
  <c r="J1584" i="144"/>
  <c r="K844" i="144"/>
  <c r="I12" i="144"/>
  <c r="K12" i="144"/>
  <c r="J12" i="144"/>
  <c r="I18" i="144"/>
  <c r="K18" i="144"/>
  <c r="I24" i="144"/>
  <c r="J24" i="144"/>
  <c r="K24" i="144"/>
  <c r="I30" i="144"/>
  <c r="K30" i="144"/>
  <c r="J30" i="144"/>
  <c r="I42" i="144"/>
  <c r="K42" i="144"/>
  <c r="J42" i="144"/>
  <c r="K48" i="144"/>
  <c r="J48" i="144"/>
  <c r="I48" i="144"/>
  <c r="I60" i="144"/>
  <c r="K60" i="144"/>
  <c r="J60" i="144"/>
  <c r="I95" i="144"/>
  <c r="K95" i="144"/>
  <c r="J95" i="144"/>
  <c r="I107" i="144"/>
  <c r="K107" i="144"/>
  <c r="I119" i="144"/>
  <c r="J119" i="144"/>
  <c r="I131" i="144"/>
  <c r="K131" i="144"/>
  <c r="J131" i="144"/>
  <c r="I143" i="144"/>
  <c r="J143" i="144"/>
  <c r="K143" i="144"/>
  <c r="I155" i="144"/>
  <c r="K155" i="144"/>
  <c r="I161" i="144"/>
  <c r="J161" i="144"/>
  <c r="I167" i="144"/>
  <c r="K167" i="144"/>
  <c r="J167" i="144"/>
  <c r="I173" i="144"/>
  <c r="J173" i="144"/>
  <c r="K173" i="144"/>
  <c r="I185" i="144"/>
  <c r="K185" i="144"/>
  <c r="J185" i="144"/>
  <c r="I191" i="144"/>
  <c r="J191" i="144"/>
  <c r="K191" i="144"/>
  <c r="I197" i="144"/>
  <c r="J197" i="144"/>
  <c r="K197" i="144"/>
  <c r="I203" i="144"/>
  <c r="K203" i="144"/>
  <c r="I209" i="144"/>
  <c r="J209" i="144"/>
  <c r="K209" i="144"/>
  <c r="I215" i="144"/>
  <c r="J215" i="144"/>
  <c r="K215" i="144"/>
  <c r="I221" i="144"/>
  <c r="J221" i="144"/>
  <c r="K221" i="144"/>
  <c r="I227" i="144"/>
  <c r="K227" i="144"/>
  <c r="K233" i="144"/>
  <c r="J233" i="144"/>
  <c r="I233" i="144"/>
  <c r="I239" i="144"/>
  <c r="K239" i="144"/>
  <c r="J239" i="144"/>
  <c r="I245" i="144"/>
  <c r="J245" i="144"/>
  <c r="K245" i="144"/>
  <c r="I251" i="144"/>
  <c r="K251" i="144"/>
  <c r="I257" i="144"/>
  <c r="J257" i="144"/>
  <c r="I263" i="144"/>
  <c r="K263" i="144"/>
  <c r="I269" i="144"/>
  <c r="J269" i="144"/>
  <c r="K269" i="144"/>
  <c r="I281" i="144"/>
  <c r="K281" i="144"/>
  <c r="J281" i="144"/>
  <c r="I431" i="144"/>
  <c r="K431" i="144"/>
  <c r="J431" i="144"/>
  <c r="I455" i="144"/>
  <c r="K455" i="144"/>
  <c r="J455" i="144"/>
  <c r="I473" i="144"/>
  <c r="K473" i="144"/>
  <c r="J473" i="144"/>
  <c r="I875" i="144"/>
  <c r="K875" i="144"/>
  <c r="J875" i="144"/>
  <c r="I887" i="144"/>
  <c r="K887" i="144"/>
  <c r="I905" i="144"/>
  <c r="K905" i="144"/>
  <c r="J905" i="144"/>
  <c r="I917" i="144"/>
  <c r="K917" i="144"/>
  <c r="I929" i="144"/>
  <c r="K929" i="144"/>
  <c r="J929" i="144"/>
  <c r="I941" i="144"/>
  <c r="K941" i="144"/>
  <c r="I977" i="144"/>
  <c r="K977" i="144"/>
  <c r="I1072" i="144"/>
  <c r="K1072" i="144"/>
  <c r="J1072" i="144"/>
  <c r="I1078" i="144"/>
  <c r="K1078" i="144"/>
  <c r="J1078" i="144"/>
  <c r="K641" i="144"/>
  <c r="I90" i="144"/>
  <c r="K90" i="144"/>
  <c r="I492" i="144"/>
  <c r="K492" i="144"/>
  <c r="J492" i="144"/>
  <c r="I504" i="144"/>
  <c r="K504" i="144"/>
  <c r="I516" i="144"/>
  <c r="J516" i="144"/>
  <c r="K516" i="144"/>
  <c r="I522" i="144"/>
  <c r="K522" i="144"/>
  <c r="J522" i="144"/>
  <c r="I528" i="144"/>
  <c r="J528" i="144"/>
  <c r="I534" i="144"/>
  <c r="J534" i="144"/>
  <c r="K534" i="144"/>
  <c r="I540" i="144"/>
  <c r="K540" i="144"/>
  <c r="J540" i="144"/>
  <c r="I552" i="144"/>
  <c r="J552" i="144"/>
  <c r="K552" i="144"/>
  <c r="I564" i="144"/>
  <c r="J564" i="144"/>
  <c r="J600" i="144"/>
  <c r="K600" i="144"/>
  <c r="I606" i="144"/>
  <c r="K606" i="144"/>
  <c r="I612" i="144"/>
  <c r="J612" i="144"/>
  <c r="K612" i="144"/>
  <c r="I618" i="144"/>
  <c r="K618" i="144"/>
  <c r="J618" i="144"/>
  <c r="I624" i="144"/>
  <c r="K624" i="144"/>
  <c r="I630" i="144"/>
  <c r="J630" i="144"/>
  <c r="I636" i="144"/>
  <c r="K636" i="144"/>
  <c r="J636" i="144"/>
  <c r="I642" i="144"/>
  <c r="K642" i="144"/>
  <c r="I648" i="144"/>
  <c r="K648" i="144"/>
  <c r="I654" i="144"/>
  <c r="K654" i="144"/>
  <c r="I660" i="144"/>
  <c r="K660" i="144"/>
  <c r="J660" i="144"/>
  <c r="I666" i="144"/>
  <c r="K666" i="144"/>
  <c r="J666" i="144"/>
  <c r="I756" i="144"/>
  <c r="K756" i="144"/>
  <c r="J756" i="144"/>
  <c r="I768" i="144"/>
  <c r="K768" i="144"/>
  <c r="I780" i="144"/>
  <c r="K780" i="144"/>
  <c r="J780" i="144"/>
  <c r="I792" i="144"/>
  <c r="K792" i="144"/>
  <c r="J792" i="144"/>
  <c r="I798" i="144"/>
  <c r="K798" i="144"/>
  <c r="J798" i="144"/>
  <c r="K810" i="144"/>
  <c r="I810" i="144"/>
  <c r="I822" i="144"/>
  <c r="J822" i="144"/>
  <c r="I834" i="144"/>
  <c r="K834" i="144"/>
  <c r="J834" i="144"/>
  <c r="J712" i="144"/>
  <c r="J672" i="144"/>
  <c r="J606" i="144"/>
  <c r="J539" i="144"/>
  <c r="J504" i="144"/>
  <c r="J7" i="144"/>
  <c r="I7" i="144"/>
  <c r="I25" i="144"/>
  <c r="J25" i="144"/>
  <c r="K25" i="144"/>
  <c r="I37" i="144"/>
  <c r="K37" i="144"/>
  <c r="I55" i="144"/>
  <c r="K55" i="144"/>
  <c r="I73" i="144"/>
  <c r="K73" i="144"/>
  <c r="J73" i="144"/>
  <c r="I96" i="144"/>
  <c r="K96" i="144"/>
  <c r="J96" i="144"/>
  <c r="I102" i="144"/>
  <c r="K102" i="144"/>
  <c r="J102" i="144"/>
  <c r="I114" i="144"/>
  <c r="J114" i="144"/>
  <c r="I120" i="144"/>
  <c r="J120" i="144"/>
  <c r="I132" i="144"/>
  <c r="K132" i="144"/>
  <c r="I138" i="144"/>
  <c r="K138" i="144"/>
  <c r="I144" i="144"/>
  <c r="J144" i="144"/>
  <c r="K144" i="144"/>
  <c r="I150" i="144"/>
  <c r="K150" i="144"/>
  <c r="J150" i="144"/>
  <c r="I156" i="144"/>
  <c r="K156" i="144"/>
  <c r="J156" i="144"/>
  <c r="I162" i="144"/>
  <c r="J162" i="144"/>
  <c r="I168" i="144"/>
  <c r="K168" i="144"/>
  <c r="J168" i="144"/>
  <c r="I174" i="144"/>
  <c r="K174" i="144"/>
  <c r="I180" i="144"/>
  <c r="J180" i="144"/>
  <c r="K180" i="144"/>
  <c r="I186" i="144"/>
  <c r="K186" i="144"/>
  <c r="J186" i="144"/>
  <c r="I198" i="144"/>
  <c r="J198" i="144"/>
  <c r="I204" i="144"/>
  <c r="K204" i="144"/>
  <c r="I210" i="144"/>
  <c r="K210" i="144"/>
  <c r="J210" i="144"/>
  <c r="I216" i="144"/>
  <c r="J216" i="144"/>
  <c r="K216" i="144"/>
  <c r="I222" i="144"/>
  <c r="K222" i="144"/>
  <c r="J222" i="144"/>
  <c r="I228" i="144"/>
  <c r="J228" i="144"/>
  <c r="I234" i="144"/>
  <c r="K234" i="144"/>
  <c r="J234" i="144"/>
  <c r="I240" i="144"/>
  <c r="K240" i="144"/>
  <c r="I246" i="144"/>
  <c r="K246" i="144"/>
  <c r="I252" i="144"/>
  <c r="K252" i="144"/>
  <c r="I258" i="144"/>
  <c r="J258" i="144"/>
  <c r="I264" i="144"/>
  <c r="K264" i="144"/>
  <c r="J264" i="144"/>
  <c r="I270" i="144"/>
  <c r="K270" i="144"/>
  <c r="I426" i="144"/>
  <c r="K426" i="144"/>
  <c r="J426" i="144"/>
  <c r="I432" i="144"/>
  <c r="K432" i="144"/>
  <c r="J432" i="144"/>
  <c r="I444" i="144"/>
  <c r="K444" i="144"/>
  <c r="I456" i="144"/>
  <c r="J456" i="144"/>
  <c r="I462" i="144"/>
  <c r="K462" i="144"/>
  <c r="I468" i="144"/>
  <c r="J468" i="144"/>
  <c r="K468" i="144"/>
  <c r="I480" i="144"/>
  <c r="K480" i="144"/>
  <c r="J1084" i="144"/>
  <c r="J671" i="144"/>
  <c r="J252" i="144"/>
  <c r="K1667" i="144"/>
  <c r="I478" i="144"/>
  <c r="I600" i="144"/>
  <c r="J983" i="144"/>
  <c r="J809" i="144"/>
  <c r="J251" i="144"/>
  <c r="I88" i="144"/>
  <c r="J88" i="144"/>
  <c r="K88" i="144"/>
  <c r="I610" i="144"/>
  <c r="K610" i="144"/>
  <c r="J610" i="144"/>
  <c r="I628" i="144"/>
  <c r="J628" i="144"/>
  <c r="K628" i="144"/>
  <c r="J640" i="144"/>
  <c r="I640" i="144"/>
  <c r="I652" i="144"/>
  <c r="J652" i="144"/>
  <c r="K652" i="144"/>
  <c r="K658" i="144"/>
  <c r="J658" i="144"/>
  <c r="I658" i="144"/>
  <c r="I670" i="144"/>
  <c r="K670" i="144"/>
  <c r="I682" i="144"/>
  <c r="K682" i="144"/>
  <c r="J682" i="144"/>
  <c r="I694" i="144"/>
  <c r="K694" i="144"/>
  <c r="I706" i="144"/>
  <c r="K706" i="144"/>
  <c r="J706" i="144"/>
  <c r="I724" i="144"/>
  <c r="K724" i="144"/>
  <c r="J724" i="144"/>
  <c r="I736" i="144"/>
  <c r="K736" i="144"/>
  <c r="J736" i="144"/>
  <c r="I754" i="144"/>
  <c r="K754" i="144"/>
  <c r="I772" i="144"/>
  <c r="K772" i="144"/>
  <c r="I784" i="144"/>
  <c r="J784" i="144"/>
  <c r="I802" i="144"/>
  <c r="K802" i="144"/>
  <c r="I820" i="144"/>
  <c r="K820" i="144"/>
  <c r="J820" i="144"/>
  <c r="I832" i="144"/>
  <c r="J832" i="144"/>
  <c r="I1298" i="144"/>
  <c r="K1298" i="144"/>
  <c r="J1298" i="144"/>
  <c r="I1316" i="144"/>
  <c r="K1316" i="144"/>
  <c r="J1316" i="144"/>
  <c r="I1334" i="144"/>
  <c r="K1334" i="144"/>
  <c r="I1352" i="144"/>
  <c r="K1352" i="144"/>
  <c r="J1352" i="144"/>
  <c r="I1364" i="144"/>
  <c r="J1364" i="144"/>
  <c r="K1364" i="144"/>
  <c r="I1376" i="144"/>
  <c r="J1376" i="144"/>
  <c r="I1435" i="144"/>
  <c r="K1435" i="144"/>
  <c r="J1435" i="144"/>
  <c r="K1453" i="144"/>
  <c r="J1453" i="144"/>
  <c r="I1459" i="144"/>
  <c r="K1459" i="144"/>
  <c r="I1477" i="144"/>
  <c r="J1477" i="144"/>
  <c r="K1477" i="144"/>
  <c r="I1506" i="144"/>
  <c r="K1506" i="144"/>
  <c r="I1714" i="144"/>
  <c r="K1714" i="144"/>
  <c r="I1732" i="144"/>
  <c r="K1732" i="144"/>
  <c r="J1732" i="144"/>
  <c r="J1471" i="144"/>
  <c r="K1346" i="144"/>
  <c r="I23" i="144"/>
  <c r="J23" i="144"/>
  <c r="K23" i="144"/>
  <c r="K41" i="144"/>
  <c r="J41" i="144"/>
  <c r="I59" i="144"/>
  <c r="K59" i="144"/>
  <c r="J59" i="144"/>
  <c r="I77" i="144"/>
  <c r="J77" i="144"/>
  <c r="K77" i="144"/>
  <c r="J100" i="144"/>
  <c r="K100" i="144"/>
  <c r="I106" i="144"/>
  <c r="K106" i="144"/>
  <c r="I118" i="144"/>
  <c r="K118" i="144"/>
  <c r="J118" i="144"/>
  <c r="I142" i="144"/>
  <c r="K142" i="144"/>
  <c r="J142" i="144"/>
  <c r="I154" i="144"/>
  <c r="K154" i="144"/>
  <c r="I166" i="144"/>
  <c r="K166" i="144"/>
  <c r="J166" i="144"/>
  <c r="K178" i="144"/>
  <c r="J178" i="144"/>
  <c r="I226" i="144"/>
  <c r="K226" i="144"/>
  <c r="I418" i="144"/>
  <c r="K418" i="144"/>
  <c r="I430" i="144"/>
  <c r="K430" i="144"/>
  <c r="J430" i="144"/>
  <c r="I436" i="144"/>
  <c r="K436" i="144"/>
  <c r="I442" i="144"/>
  <c r="K442" i="144"/>
  <c r="J442" i="144"/>
  <c r="I448" i="144"/>
  <c r="J448" i="144"/>
  <c r="I454" i="144"/>
  <c r="K454" i="144"/>
  <c r="J454" i="144"/>
  <c r="I460" i="144"/>
  <c r="K460" i="144"/>
  <c r="I466" i="144"/>
  <c r="K466" i="144"/>
  <c r="J466" i="144"/>
  <c r="I472" i="144"/>
  <c r="K472" i="144"/>
  <c r="J472" i="144"/>
  <c r="I850" i="144"/>
  <c r="K850" i="144"/>
  <c r="J850" i="144"/>
  <c r="I856" i="144"/>
  <c r="K856" i="144"/>
  <c r="J856" i="144"/>
  <c r="K862" i="144"/>
  <c r="I862" i="144"/>
  <c r="I868" i="144"/>
  <c r="K868" i="144"/>
  <c r="I874" i="144"/>
  <c r="K874" i="144"/>
  <c r="J874" i="144"/>
  <c r="I880" i="144"/>
  <c r="J880" i="144"/>
  <c r="I886" i="144"/>
  <c r="K886" i="144"/>
  <c r="I892" i="144"/>
  <c r="K892" i="144"/>
  <c r="J892" i="144"/>
  <c r="I898" i="144"/>
  <c r="K898" i="144"/>
  <c r="I904" i="144"/>
  <c r="K904" i="144"/>
  <c r="I910" i="144"/>
  <c r="K910" i="144"/>
  <c r="J910" i="144"/>
  <c r="I916" i="144"/>
  <c r="K916" i="144"/>
  <c r="J916" i="144"/>
  <c r="I922" i="144"/>
  <c r="K922" i="144"/>
  <c r="J922" i="144"/>
  <c r="I928" i="144"/>
  <c r="J928" i="144"/>
  <c r="K928" i="144"/>
  <c r="I934" i="144"/>
  <c r="K934" i="144"/>
  <c r="J934" i="144"/>
  <c r="I940" i="144"/>
  <c r="K940" i="144"/>
  <c r="I946" i="144"/>
  <c r="K946" i="144"/>
  <c r="J946" i="144"/>
  <c r="I952" i="144"/>
  <c r="K952" i="144"/>
  <c r="J952" i="144"/>
  <c r="K958" i="144"/>
  <c r="I958" i="144"/>
  <c r="I964" i="144"/>
  <c r="K964" i="144"/>
  <c r="J964" i="144"/>
  <c r="I970" i="144"/>
  <c r="K970" i="144"/>
  <c r="J970" i="144"/>
  <c r="I982" i="144"/>
  <c r="K982" i="144"/>
  <c r="J982" i="144"/>
  <c r="I994" i="144"/>
  <c r="K994" i="144"/>
  <c r="J994" i="144"/>
  <c r="I1000" i="144"/>
  <c r="K1000" i="144"/>
  <c r="J1017" i="144"/>
  <c r="I1017" i="144"/>
  <c r="K1017" i="144"/>
  <c r="I1029" i="144"/>
  <c r="J1029" i="144"/>
  <c r="I1041" i="144"/>
  <c r="J1041" i="144"/>
  <c r="I1047" i="144"/>
  <c r="J1047" i="144"/>
  <c r="K1047" i="144"/>
  <c r="I1053" i="144"/>
  <c r="J1053" i="144"/>
  <c r="K1053" i="144"/>
  <c r="I1059" i="144"/>
  <c r="K1059" i="144"/>
  <c r="I1065" i="144"/>
  <c r="J1065" i="144"/>
  <c r="I1077" i="144"/>
  <c r="K1077" i="144"/>
  <c r="J1077" i="144"/>
  <c r="I1083" i="144"/>
  <c r="K1083" i="144"/>
  <c r="K1089" i="144"/>
  <c r="J1089" i="144"/>
  <c r="J1101" i="144"/>
  <c r="K1101" i="144"/>
  <c r="I1119" i="144"/>
  <c r="K1119" i="144"/>
  <c r="I1131" i="144"/>
  <c r="K1131" i="144"/>
  <c r="J1131" i="144"/>
  <c r="I1143" i="144"/>
  <c r="K1143" i="144"/>
  <c r="J1143" i="144"/>
  <c r="I1155" i="144"/>
  <c r="K1155" i="144"/>
  <c r="I1167" i="144"/>
  <c r="J1167" i="144"/>
  <c r="K1167" i="144"/>
  <c r="I1185" i="144"/>
  <c r="J1185" i="144"/>
  <c r="K1185" i="144"/>
  <c r="I1191" i="144"/>
  <c r="J1191" i="144"/>
  <c r="I1203" i="144"/>
  <c r="K1203" i="144"/>
  <c r="I1613" i="144"/>
  <c r="K1613" i="144"/>
  <c r="I1625" i="144"/>
  <c r="K1625" i="144"/>
  <c r="I1679" i="144"/>
  <c r="K1679" i="144"/>
  <c r="I1691" i="144"/>
  <c r="J1691" i="144"/>
  <c r="J1673" i="144"/>
  <c r="J1286" i="144"/>
  <c r="K1708" i="144"/>
  <c r="K1376" i="144"/>
  <c r="K569" i="144"/>
  <c r="J569" i="144"/>
  <c r="I569" i="144"/>
  <c r="I575" i="144"/>
  <c r="K575" i="144"/>
  <c r="J575" i="144"/>
  <c r="I581" i="144"/>
  <c r="J581" i="144"/>
  <c r="K581" i="144"/>
  <c r="I587" i="144"/>
  <c r="K587" i="144"/>
  <c r="J587" i="144"/>
  <c r="I599" i="144"/>
  <c r="J599" i="144"/>
  <c r="K599" i="144"/>
  <c r="I605" i="144"/>
  <c r="J605" i="144"/>
  <c r="I611" i="144"/>
  <c r="J611" i="144"/>
  <c r="K611" i="144"/>
  <c r="I617" i="144"/>
  <c r="K617" i="144"/>
  <c r="J617" i="144"/>
  <c r="I761" i="144"/>
  <c r="K761" i="144"/>
  <c r="I767" i="144"/>
  <c r="K767" i="144"/>
  <c r="J767" i="144"/>
  <c r="I773" i="144"/>
  <c r="J773" i="144"/>
  <c r="K773" i="144"/>
  <c r="I779" i="144"/>
  <c r="K779" i="144"/>
  <c r="J779" i="144"/>
  <c r="I785" i="144"/>
  <c r="K785" i="144"/>
  <c r="I791" i="144"/>
  <c r="K791" i="144"/>
  <c r="I803" i="144"/>
  <c r="J803" i="144"/>
  <c r="I815" i="144"/>
  <c r="K815" i="144"/>
  <c r="J815" i="144"/>
  <c r="I827" i="144"/>
  <c r="K827" i="144"/>
  <c r="I839" i="144"/>
  <c r="K839" i="144"/>
  <c r="J839" i="144"/>
  <c r="I1006" i="144"/>
  <c r="K1006" i="144"/>
  <c r="J1006" i="144"/>
  <c r="I1548" i="144"/>
  <c r="J1548" i="144"/>
  <c r="K1548" i="144"/>
  <c r="I1560" i="144"/>
  <c r="J1560" i="144"/>
  <c r="K1560" i="144"/>
  <c r="I1572" i="144"/>
  <c r="J1572" i="144"/>
  <c r="K1572" i="144"/>
  <c r="I1578" i="144"/>
  <c r="K1578" i="144"/>
  <c r="J1578" i="144"/>
  <c r="I1590" i="144"/>
  <c r="K1590" i="144"/>
  <c r="J1590" i="144"/>
  <c r="I100" i="144"/>
  <c r="J1304" i="144"/>
  <c r="J904" i="144"/>
  <c r="J754" i="144"/>
  <c r="J436" i="144"/>
  <c r="K1738" i="144"/>
  <c r="K1601" i="144"/>
  <c r="K719" i="144"/>
  <c r="K593" i="144"/>
  <c r="K527" i="144"/>
  <c r="I54" i="144"/>
  <c r="K54" i="144"/>
  <c r="J54" i="144"/>
  <c r="I66" i="144"/>
  <c r="K66" i="144"/>
  <c r="I101" i="144"/>
  <c r="J101" i="144"/>
  <c r="K101" i="144"/>
  <c r="I113" i="144"/>
  <c r="J113" i="144"/>
  <c r="K113" i="144"/>
  <c r="I125" i="144"/>
  <c r="J125" i="144"/>
  <c r="K125" i="144"/>
  <c r="I137" i="144"/>
  <c r="K137" i="144"/>
  <c r="J137" i="144"/>
  <c r="I149" i="144"/>
  <c r="J149" i="144"/>
  <c r="I179" i="144"/>
  <c r="J179" i="144"/>
  <c r="K179" i="144"/>
  <c r="I287" i="144"/>
  <c r="K287" i="144"/>
  <c r="J287" i="144"/>
  <c r="I293" i="144"/>
  <c r="J293" i="144"/>
  <c r="K293" i="144"/>
  <c r="I299" i="144"/>
  <c r="K299" i="144"/>
  <c r="J299" i="144"/>
  <c r="I305" i="144"/>
  <c r="J305" i="144"/>
  <c r="I311" i="144"/>
  <c r="J311" i="144"/>
  <c r="K311" i="144"/>
  <c r="J317" i="144"/>
  <c r="K317" i="144"/>
  <c r="I323" i="144"/>
  <c r="K323" i="144"/>
  <c r="J323" i="144"/>
  <c r="I329" i="144"/>
  <c r="K329" i="144"/>
  <c r="J329" i="144"/>
  <c r="I341" i="144"/>
  <c r="J341" i="144"/>
  <c r="I353" i="144"/>
  <c r="J353" i="144"/>
  <c r="K353" i="144"/>
  <c r="I365" i="144"/>
  <c r="J365" i="144"/>
  <c r="K365" i="144"/>
  <c r="I377" i="144"/>
  <c r="K377" i="144"/>
  <c r="J377" i="144"/>
  <c r="I389" i="144"/>
  <c r="J389" i="144"/>
  <c r="K389" i="144"/>
  <c r="I395" i="144"/>
  <c r="K395" i="144"/>
  <c r="J395" i="144"/>
  <c r="I407" i="144"/>
  <c r="K407" i="144"/>
  <c r="J407" i="144"/>
  <c r="I425" i="144"/>
  <c r="K425" i="144"/>
  <c r="J425" i="144"/>
  <c r="I437" i="144"/>
  <c r="J437" i="144"/>
  <c r="K437" i="144"/>
  <c r="I449" i="144"/>
  <c r="J449" i="144"/>
  <c r="K449" i="144"/>
  <c r="I467" i="144"/>
  <c r="K467" i="144"/>
  <c r="J467" i="144"/>
  <c r="I479" i="144"/>
  <c r="K479" i="144"/>
  <c r="I845" i="144"/>
  <c r="K845" i="144"/>
  <c r="I851" i="144"/>
  <c r="J851" i="144"/>
  <c r="I857" i="144"/>
  <c r="K857" i="144"/>
  <c r="J857" i="144"/>
  <c r="I869" i="144"/>
  <c r="K869" i="144"/>
  <c r="I881" i="144"/>
  <c r="K881" i="144"/>
  <c r="J881" i="144"/>
  <c r="I893" i="144"/>
  <c r="J893" i="144"/>
  <c r="K893" i="144"/>
  <c r="I899" i="144"/>
  <c r="K899" i="144"/>
  <c r="J899" i="144"/>
  <c r="I911" i="144"/>
  <c r="K911" i="144"/>
  <c r="J911" i="144"/>
  <c r="I923" i="144"/>
  <c r="J923" i="144"/>
  <c r="I935" i="144"/>
  <c r="K935" i="144"/>
  <c r="I947" i="144"/>
  <c r="J947" i="144"/>
  <c r="I959" i="144"/>
  <c r="K959" i="144"/>
  <c r="I965" i="144"/>
  <c r="J965" i="144"/>
  <c r="K965" i="144"/>
  <c r="I971" i="144"/>
  <c r="K971" i="144"/>
  <c r="J971" i="144"/>
  <c r="I989" i="144"/>
  <c r="K989" i="144"/>
  <c r="I995" i="144"/>
  <c r="J995" i="144"/>
  <c r="K995" i="144"/>
  <c r="I1012" i="144"/>
  <c r="K1012" i="144"/>
  <c r="J1012" i="144"/>
  <c r="I1018" i="144"/>
  <c r="K1018" i="144"/>
  <c r="I1024" i="144"/>
  <c r="K1024" i="144"/>
  <c r="J1024" i="144"/>
  <c r="I1030" i="144"/>
  <c r="K1030" i="144"/>
  <c r="I1036" i="144"/>
  <c r="K1036" i="144"/>
  <c r="J1036" i="144"/>
  <c r="I1042" i="144"/>
  <c r="J1042" i="144"/>
  <c r="I1048" i="144"/>
  <c r="J1048" i="144"/>
  <c r="K1048" i="144"/>
  <c r="I1054" i="144"/>
  <c r="K1054" i="144"/>
  <c r="J1054" i="144"/>
  <c r="I1060" i="144"/>
  <c r="J1060" i="144"/>
  <c r="I1126" i="144"/>
  <c r="K1126" i="144"/>
  <c r="J1126" i="144"/>
  <c r="J1447" i="144"/>
  <c r="J1203" i="144"/>
  <c r="J106" i="144"/>
  <c r="J66" i="144"/>
  <c r="K1041" i="144"/>
  <c r="I78" i="144"/>
  <c r="J78" i="144"/>
  <c r="K78" i="144"/>
  <c r="I84" i="144"/>
  <c r="J84" i="144"/>
  <c r="K84" i="144"/>
  <c r="I486" i="144"/>
  <c r="J486" i="144"/>
  <c r="K486" i="144"/>
  <c r="I498" i="144"/>
  <c r="K498" i="144"/>
  <c r="J498" i="144"/>
  <c r="I510" i="144"/>
  <c r="K510" i="144"/>
  <c r="J510" i="144"/>
  <c r="I546" i="144"/>
  <c r="K546" i="144"/>
  <c r="I678" i="144"/>
  <c r="K678" i="144"/>
  <c r="J678" i="144"/>
  <c r="I684" i="144"/>
  <c r="K684" i="144"/>
  <c r="I690" i="144"/>
  <c r="J690" i="144"/>
  <c r="K690" i="144"/>
  <c r="I702" i="144"/>
  <c r="K702" i="144"/>
  <c r="J702" i="144"/>
  <c r="I708" i="144"/>
  <c r="K708" i="144"/>
  <c r="J708" i="144"/>
  <c r="I714" i="144"/>
  <c r="K714" i="144"/>
  <c r="I720" i="144"/>
  <c r="J720" i="144"/>
  <c r="K720" i="144"/>
  <c r="I726" i="144"/>
  <c r="K726" i="144"/>
  <c r="J726" i="144"/>
  <c r="I738" i="144"/>
  <c r="J738" i="144"/>
  <c r="K738" i="144"/>
  <c r="I750" i="144"/>
  <c r="K750" i="144"/>
  <c r="J750" i="144"/>
  <c r="I762" i="144"/>
  <c r="K762" i="144"/>
  <c r="J762" i="144"/>
  <c r="I774" i="144"/>
  <c r="J774" i="144"/>
  <c r="I786" i="144"/>
  <c r="K786" i="144"/>
  <c r="I804" i="144"/>
  <c r="K804" i="144"/>
  <c r="I816" i="144"/>
  <c r="K816" i="144"/>
  <c r="J816" i="144"/>
  <c r="I828" i="144"/>
  <c r="K828" i="144"/>
  <c r="I840" i="144"/>
  <c r="K840" i="144"/>
  <c r="J840" i="144"/>
  <c r="I178" i="144"/>
  <c r="I1453" i="144"/>
  <c r="J958" i="144"/>
  <c r="J844" i="144"/>
  <c r="J647" i="144"/>
  <c r="K712" i="144"/>
  <c r="K640" i="144"/>
  <c r="K275" i="144"/>
  <c r="I13" i="144"/>
  <c r="K13" i="144"/>
  <c r="J13" i="144"/>
  <c r="I31" i="144"/>
  <c r="K31" i="144"/>
  <c r="J31" i="144"/>
  <c r="I49" i="144"/>
  <c r="J49" i="144"/>
  <c r="K49" i="144"/>
  <c r="I61" i="144"/>
  <c r="K61" i="144"/>
  <c r="J61" i="144"/>
  <c r="I108" i="144"/>
  <c r="K108" i="144"/>
  <c r="J108" i="144"/>
  <c r="I282" i="144"/>
  <c r="K282" i="144"/>
  <c r="J282" i="144"/>
  <c r="I288" i="144"/>
  <c r="K288" i="144"/>
  <c r="I294" i="144"/>
  <c r="K294" i="144"/>
  <c r="K300" i="144"/>
  <c r="I300" i="144"/>
  <c r="J300" i="144"/>
  <c r="I306" i="144"/>
  <c r="J306" i="144"/>
  <c r="I312" i="144"/>
  <c r="K312" i="144"/>
  <c r="J312" i="144"/>
  <c r="I318" i="144"/>
  <c r="K318" i="144"/>
  <c r="I324" i="144"/>
  <c r="J324" i="144"/>
  <c r="K324" i="144"/>
  <c r="I330" i="144"/>
  <c r="K330" i="144"/>
  <c r="J330" i="144"/>
  <c r="I336" i="144"/>
  <c r="K336" i="144"/>
  <c r="I342" i="144"/>
  <c r="J342" i="144"/>
  <c r="I348" i="144"/>
  <c r="K348" i="144"/>
  <c r="J348" i="144"/>
  <c r="I354" i="144"/>
  <c r="K354" i="144"/>
  <c r="I360" i="144"/>
  <c r="K360" i="144"/>
  <c r="J360" i="144"/>
  <c r="I366" i="144"/>
  <c r="J366" i="144"/>
  <c r="K366" i="144"/>
  <c r="I378" i="144"/>
  <c r="K378" i="144"/>
  <c r="J378" i="144"/>
  <c r="I390" i="144"/>
  <c r="J390" i="144"/>
  <c r="K390" i="144"/>
  <c r="I402" i="144"/>
  <c r="K402" i="144"/>
  <c r="J402" i="144"/>
  <c r="I408" i="144"/>
  <c r="J408" i="144"/>
  <c r="K408" i="144"/>
  <c r="I438" i="144"/>
  <c r="J438" i="144"/>
  <c r="K438" i="144"/>
  <c r="I474" i="144"/>
  <c r="K474" i="144"/>
  <c r="J474" i="144"/>
  <c r="I593" i="144"/>
  <c r="J1667" i="144"/>
  <c r="J810" i="144"/>
  <c r="J642" i="144"/>
  <c r="J604" i="144"/>
  <c r="J462" i="144"/>
  <c r="J1083" i="144"/>
  <c r="J1011" i="144"/>
  <c r="J869" i="144"/>
  <c r="J563" i="144"/>
  <c r="J527" i="144"/>
  <c r="J55" i="144"/>
  <c r="J18" i="144"/>
  <c r="K1304" i="144"/>
  <c r="K1191" i="144"/>
  <c r="K1029" i="144"/>
  <c r="K983" i="144"/>
  <c r="K880" i="144"/>
  <c r="K821" i="144"/>
  <c r="K700" i="144"/>
  <c r="K563" i="144"/>
  <c r="K420" i="144"/>
  <c r="J1726" i="144"/>
  <c r="J977" i="144"/>
  <c r="J953" i="144"/>
  <c r="J562" i="144"/>
  <c r="J318" i="144"/>
  <c r="J288" i="144"/>
  <c r="J174" i="144"/>
  <c r="K1066" i="144"/>
  <c r="K976" i="144"/>
  <c r="K755" i="144"/>
  <c r="K696" i="144"/>
  <c r="K630" i="144"/>
  <c r="K419" i="144"/>
  <c r="K335" i="144"/>
  <c r="I1427" i="144"/>
  <c r="J1427" i="144"/>
  <c r="I1433" i="144"/>
  <c r="J1433" i="144"/>
  <c r="I1439" i="144"/>
  <c r="K1439" i="144"/>
  <c r="I1451" i="144"/>
  <c r="K1451" i="144"/>
  <c r="J1451" i="144"/>
  <c r="I1475" i="144"/>
  <c r="K1475" i="144"/>
  <c r="I1481" i="144"/>
  <c r="K1481" i="144"/>
  <c r="J1481" i="144"/>
  <c r="I1510" i="144"/>
  <c r="K1510" i="144"/>
  <c r="J1510" i="144"/>
  <c r="I1551" i="144"/>
  <c r="K1551" i="144"/>
  <c r="I1557" i="144"/>
  <c r="J1557" i="144"/>
  <c r="I1563" i="144"/>
  <c r="J1563" i="144"/>
  <c r="I1569" i="144"/>
  <c r="K1569" i="144"/>
  <c r="I1575" i="144"/>
  <c r="K1575" i="144"/>
  <c r="J1575" i="144"/>
  <c r="I1587" i="144"/>
  <c r="K1587" i="144"/>
  <c r="I1706" i="144"/>
  <c r="J1706" i="144"/>
  <c r="I1712" i="144"/>
  <c r="K1712" i="144"/>
  <c r="I1718" i="144"/>
  <c r="J1718" i="144"/>
  <c r="I1724" i="144"/>
  <c r="K1724" i="144"/>
  <c r="I1730" i="144"/>
  <c r="K1730" i="144"/>
  <c r="I1736" i="144"/>
  <c r="J1736" i="144"/>
  <c r="I232" i="144"/>
  <c r="I484" i="144"/>
  <c r="I635" i="144"/>
  <c r="J1625" i="144"/>
  <c r="J1601" i="144"/>
  <c r="J1475" i="144"/>
  <c r="J1370" i="144"/>
  <c r="J1172" i="144"/>
  <c r="J1030" i="144"/>
  <c r="J976" i="144"/>
  <c r="J804" i="144"/>
  <c r="J484" i="144"/>
  <c r="J420" i="144"/>
  <c r="J354" i="144"/>
  <c r="J246" i="144"/>
  <c r="J204" i="144"/>
  <c r="J132" i="144"/>
  <c r="K1691" i="144"/>
  <c r="K1487" i="144"/>
  <c r="K1065" i="144"/>
  <c r="K975" i="144"/>
  <c r="K923" i="144"/>
  <c r="K749" i="144"/>
  <c r="K623" i="144"/>
  <c r="K558" i="144"/>
  <c r="K162" i="144"/>
  <c r="I1201" i="144"/>
  <c r="K1201" i="144"/>
  <c r="I1207" i="144"/>
  <c r="K1207" i="144"/>
  <c r="I1213" i="144"/>
  <c r="K1213" i="144"/>
  <c r="J1213" i="144"/>
  <c r="I1386" i="144"/>
  <c r="K1386" i="144"/>
  <c r="I1392" i="144"/>
  <c r="K1392" i="144"/>
  <c r="I1398" i="144"/>
  <c r="K1398" i="144"/>
  <c r="J1398" i="144"/>
  <c r="K1404" i="144"/>
  <c r="I1404" i="144"/>
  <c r="J1404" i="144"/>
  <c r="I1410" i="144"/>
  <c r="K1410" i="144"/>
  <c r="I1416" i="144"/>
  <c r="J1416" i="144"/>
  <c r="I1422" i="144"/>
  <c r="K1422" i="144"/>
  <c r="I1493" i="144"/>
  <c r="J1493" i="144"/>
  <c r="I1499" i="144"/>
  <c r="K1499" i="144"/>
  <c r="I1505" i="144"/>
  <c r="K1505" i="144"/>
  <c r="I1522" i="144"/>
  <c r="K1522" i="144"/>
  <c r="I1528" i="144"/>
  <c r="J1528" i="144"/>
  <c r="K1528" i="144"/>
  <c r="I1540" i="144"/>
  <c r="K1540" i="144"/>
  <c r="I1546" i="144"/>
  <c r="K1546" i="144"/>
  <c r="I1593" i="144"/>
  <c r="K1593" i="144"/>
  <c r="I1599" i="144"/>
  <c r="K1599" i="144"/>
  <c r="I1605" i="144"/>
  <c r="J1605" i="144"/>
  <c r="I1611" i="144"/>
  <c r="K1611" i="144"/>
  <c r="I1617" i="144"/>
  <c r="J1617" i="144"/>
  <c r="K1617" i="144"/>
  <c r="I1635" i="144"/>
  <c r="J1635" i="144"/>
  <c r="K1635" i="144"/>
  <c r="I1641" i="144"/>
  <c r="K1641" i="144"/>
  <c r="I1647" i="144"/>
  <c r="J1647" i="144"/>
  <c r="I1653" i="144"/>
  <c r="K1653" i="144"/>
  <c r="I1677" i="144"/>
  <c r="K1677" i="144"/>
  <c r="J1677" i="144"/>
  <c r="I1683" i="144"/>
  <c r="K1683" i="144"/>
  <c r="I1689" i="144"/>
  <c r="J1689" i="144"/>
  <c r="I1695" i="144"/>
  <c r="K1695" i="144"/>
  <c r="I1701" i="144"/>
  <c r="K1701" i="144"/>
  <c r="J1744" i="144"/>
  <c r="J1724" i="144"/>
  <c r="J1701" i="144"/>
  <c r="J1683" i="144"/>
  <c r="J1641" i="144"/>
  <c r="J1540" i="144"/>
  <c r="J1457" i="144"/>
  <c r="J1439" i="144"/>
  <c r="J1392" i="144"/>
  <c r="J1148" i="144"/>
  <c r="J975" i="144"/>
  <c r="J917" i="144"/>
  <c r="J863" i="144"/>
  <c r="J802" i="144"/>
  <c r="J696" i="144"/>
  <c r="J624" i="144"/>
  <c r="J558" i="144"/>
  <c r="J419" i="144"/>
  <c r="J276" i="144"/>
  <c r="J203" i="144"/>
  <c r="K1649" i="144"/>
  <c r="K1584" i="144"/>
  <c r="K1516" i="144"/>
  <c r="K1416" i="144"/>
  <c r="K1095" i="144"/>
  <c r="K557" i="144"/>
  <c r="K412" i="144"/>
  <c r="K232" i="144"/>
  <c r="K161" i="144"/>
  <c r="I597" i="144"/>
  <c r="K597" i="144"/>
  <c r="J597" i="144"/>
  <c r="I603" i="144"/>
  <c r="K603" i="144"/>
  <c r="J603" i="144"/>
  <c r="I609" i="144"/>
  <c r="K609" i="144"/>
  <c r="I615" i="144"/>
  <c r="J615" i="144"/>
  <c r="K615" i="144"/>
  <c r="I627" i="144"/>
  <c r="K627" i="144"/>
  <c r="J627" i="144"/>
  <c r="I633" i="144"/>
  <c r="K633" i="144"/>
  <c r="J639" i="144"/>
  <c r="I639" i="144"/>
  <c r="I645" i="144"/>
  <c r="K645" i="144"/>
  <c r="J645" i="144"/>
  <c r="I651" i="144"/>
  <c r="K651" i="144"/>
  <c r="J651" i="144"/>
  <c r="I657" i="144"/>
  <c r="K657" i="144"/>
  <c r="J657" i="144"/>
  <c r="I663" i="144"/>
  <c r="K663" i="144"/>
  <c r="I669" i="144"/>
  <c r="K669" i="144"/>
  <c r="I675" i="144"/>
  <c r="J675" i="144"/>
  <c r="I681" i="144"/>
  <c r="K681" i="144"/>
  <c r="J681" i="144"/>
  <c r="I687" i="144"/>
  <c r="K687" i="144"/>
  <c r="I693" i="144"/>
  <c r="K693" i="144"/>
  <c r="J693" i="144"/>
  <c r="I699" i="144"/>
  <c r="K699" i="144"/>
  <c r="J699" i="144"/>
  <c r="I705" i="144"/>
  <c r="K705" i="144"/>
  <c r="J705" i="144"/>
  <c r="I711" i="144"/>
  <c r="K711" i="144"/>
  <c r="I717" i="144"/>
  <c r="K717" i="144"/>
  <c r="J717" i="144"/>
  <c r="I723" i="144"/>
  <c r="K723" i="144"/>
  <c r="J723" i="144"/>
  <c r="I729" i="144"/>
  <c r="K729" i="144"/>
  <c r="J729" i="144"/>
  <c r="I735" i="144"/>
  <c r="K735" i="144"/>
  <c r="J735" i="144"/>
  <c r="I741" i="144"/>
  <c r="K741" i="144"/>
  <c r="J741" i="144"/>
  <c r="I747" i="144"/>
  <c r="K747" i="144"/>
  <c r="I753" i="144"/>
  <c r="K753" i="144"/>
  <c r="J753" i="144"/>
  <c r="I759" i="144"/>
  <c r="K759" i="144"/>
  <c r="J759" i="144"/>
  <c r="I765" i="144"/>
  <c r="J765" i="144"/>
  <c r="K765" i="144"/>
  <c r="I771" i="144"/>
  <c r="K771" i="144"/>
  <c r="I777" i="144"/>
  <c r="K777" i="144"/>
  <c r="J777" i="144"/>
  <c r="I789" i="144"/>
  <c r="J789" i="144"/>
  <c r="K789" i="144"/>
  <c r="I795" i="144"/>
  <c r="K795" i="144"/>
  <c r="J795" i="144"/>
  <c r="I801" i="144"/>
  <c r="J801" i="144"/>
  <c r="K801" i="144"/>
  <c r="I807" i="144"/>
  <c r="J807" i="144"/>
  <c r="I813" i="144"/>
  <c r="K813" i="144"/>
  <c r="J813" i="144"/>
  <c r="I819" i="144"/>
  <c r="K819" i="144"/>
  <c r="I825" i="144"/>
  <c r="J825" i="144"/>
  <c r="K825" i="144"/>
  <c r="I831" i="144"/>
  <c r="J831" i="144"/>
  <c r="K831" i="144"/>
  <c r="I837" i="144"/>
  <c r="K837" i="144"/>
  <c r="J837" i="144"/>
  <c r="I1004" i="144"/>
  <c r="K1004" i="144"/>
  <c r="J1004" i="144"/>
  <c r="I1219" i="144"/>
  <c r="K1219" i="144"/>
  <c r="J1219" i="144"/>
  <c r="I1225" i="144"/>
  <c r="K1225" i="144"/>
  <c r="J1225" i="144"/>
  <c r="I1231" i="144"/>
  <c r="J1231" i="144"/>
  <c r="I1237" i="144"/>
  <c r="K1237" i="144"/>
  <c r="I1243" i="144"/>
  <c r="J1243" i="144"/>
  <c r="K1243" i="144"/>
  <c r="I1249" i="144"/>
  <c r="K1249" i="144"/>
  <c r="J1249" i="144"/>
  <c r="I1261" i="144"/>
  <c r="K1261" i="144"/>
  <c r="J1261" i="144"/>
  <c r="I1267" i="144"/>
  <c r="K1267" i="144"/>
  <c r="J1267" i="144"/>
  <c r="I1273" i="144"/>
  <c r="K1273" i="144"/>
  <c r="I1279" i="144"/>
  <c r="K1279" i="144"/>
  <c r="J1279" i="144"/>
  <c r="K1285" i="144"/>
  <c r="J1285" i="144"/>
  <c r="I1291" i="144"/>
  <c r="K1291" i="144"/>
  <c r="I1297" i="144"/>
  <c r="J1297" i="144"/>
  <c r="I1303" i="144"/>
  <c r="K1303" i="144"/>
  <c r="I1309" i="144"/>
  <c r="K1309" i="144"/>
  <c r="J1309" i="144"/>
  <c r="I1315" i="144"/>
  <c r="K1315" i="144"/>
  <c r="J1315" i="144"/>
  <c r="I1327" i="144"/>
  <c r="K1327" i="144"/>
  <c r="I1333" i="144"/>
  <c r="K1333" i="144"/>
  <c r="J1333" i="144"/>
  <c r="I1339" i="144"/>
  <c r="K1339" i="144"/>
  <c r="I1345" i="144"/>
  <c r="J1345" i="144"/>
  <c r="K1345" i="144"/>
  <c r="I1351" i="144"/>
  <c r="K1351" i="144"/>
  <c r="J1351" i="144"/>
  <c r="I1363" i="144"/>
  <c r="K1363" i="144"/>
  <c r="J1363" i="144"/>
  <c r="I1369" i="144"/>
  <c r="K1369" i="144"/>
  <c r="J1369" i="144"/>
  <c r="I1375" i="144"/>
  <c r="K1375" i="144"/>
  <c r="J1375" i="144"/>
  <c r="I1428" i="144"/>
  <c r="J1428" i="144"/>
  <c r="K1428" i="144"/>
  <c r="I1434" i="144"/>
  <c r="K1434" i="144"/>
  <c r="J1434" i="144"/>
  <c r="I1440" i="144"/>
  <c r="J1440" i="144"/>
  <c r="K1440" i="144"/>
  <c r="I1446" i="144"/>
  <c r="K1446" i="144"/>
  <c r="I1452" i="144"/>
  <c r="K1452" i="144"/>
  <c r="J1452" i="144"/>
  <c r="I1464" i="144"/>
  <c r="J1464" i="144"/>
  <c r="K1470" i="144"/>
  <c r="I1470" i="144"/>
  <c r="I1476" i="144"/>
  <c r="J1476" i="144"/>
  <c r="K1476" i="144"/>
  <c r="I1482" i="144"/>
  <c r="K1482" i="144"/>
  <c r="J1482" i="144"/>
  <c r="K1488" i="144"/>
  <c r="J1488" i="144"/>
  <c r="I1488" i="144"/>
  <c r="I1511" i="144"/>
  <c r="K1511" i="144"/>
  <c r="J1511" i="144"/>
  <c r="I1552" i="144"/>
  <c r="K1552" i="144"/>
  <c r="I1558" i="144"/>
  <c r="K1558" i="144"/>
  <c r="J1558" i="144"/>
  <c r="I1564" i="144"/>
  <c r="K1564" i="144"/>
  <c r="I1570" i="144"/>
  <c r="K1570" i="144"/>
  <c r="I1576" i="144"/>
  <c r="K1576" i="144"/>
  <c r="J1576" i="144"/>
  <c r="I1582" i="144"/>
  <c r="K1582" i="144"/>
  <c r="I1588" i="144"/>
  <c r="J1588" i="144"/>
  <c r="K1588" i="144"/>
  <c r="I1707" i="144"/>
  <c r="J1707" i="144"/>
  <c r="K1707" i="144"/>
  <c r="I317" i="144"/>
  <c r="I719" i="144"/>
  <c r="I1089" i="144"/>
  <c r="J1659" i="144"/>
  <c r="J1623" i="144"/>
  <c r="J1599" i="144"/>
  <c r="J1581" i="144"/>
  <c r="J1339" i="144"/>
  <c r="J1000" i="144"/>
  <c r="J862" i="144"/>
  <c r="J828" i="144"/>
  <c r="J768" i="144"/>
  <c r="J731" i="144"/>
  <c r="J663" i="144"/>
  <c r="J623" i="144"/>
  <c r="J588" i="144"/>
  <c r="J480" i="144"/>
  <c r="J418" i="144"/>
  <c r="J275" i="144"/>
  <c r="J240" i="144"/>
  <c r="K1718" i="144"/>
  <c r="K1689" i="144"/>
  <c r="K1581" i="144"/>
  <c r="K1321" i="144"/>
  <c r="K1173" i="144"/>
  <c r="K803" i="144"/>
  <c r="K605" i="144"/>
  <c r="K306" i="144"/>
  <c r="I82" i="144"/>
  <c r="K82" i="144"/>
  <c r="J82" i="144"/>
  <c r="I94" i="144"/>
  <c r="K94" i="144"/>
  <c r="J94" i="144"/>
  <c r="I490" i="144"/>
  <c r="K490" i="144"/>
  <c r="J490" i="144"/>
  <c r="I502" i="144"/>
  <c r="K502" i="144"/>
  <c r="J502" i="144"/>
  <c r="I514" i="144"/>
  <c r="K514" i="144"/>
  <c r="J514" i="144"/>
  <c r="I526" i="144"/>
  <c r="K526" i="144"/>
  <c r="I538" i="144"/>
  <c r="K538" i="144"/>
  <c r="J538" i="144"/>
  <c r="I550" i="144"/>
  <c r="K550" i="144"/>
  <c r="J550" i="144"/>
  <c r="I556" i="144"/>
  <c r="J556" i="144"/>
  <c r="K556" i="144"/>
  <c r="K568" i="144"/>
  <c r="I568" i="144"/>
  <c r="I592" i="144"/>
  <c r="K592" i="144"/>
  <c r="J592" i="144"/>
  <c r="I730" i="144"/>
  <c r="K730" i="144"/>
  <c r="I748" i="144"/>
  <c r="J748" i="144"/>
  <c r="I760" i="144"/>
  <c r="K760" i="144"/>
  <c r="J760" i="144"/>
  <c r="I778" i="144"/>
  <c r="K778" i="144"/>
  <c r="J778" i="144"/>
  <c r="I796" i="144"/>
  <c r="K796" i="144"/>
  <c r="J796" i="144"/>
  <c r="I808" i="144"/>
  <c r="J808" i="144"/>
  <c r="I826" i="144"/>
  <c r="K826" i="144"/>
  <c r="I1005" i="144"/>
  <c r="J1005" i="144"/>
  <c r="K1005" i="144"/>
  <c r="I1220" i="144"/>
  <c r="K1220" i="144"/>
  <c r="I1226" i="144"/>
  <c r="K1226" i="144"/>
  <c r="J1226" i="144"/>
  <c r="I1232" i="144"/>
  <c r="J1232" i="144"/>
  <c r="I1238" i="144"/>
  <c r="K1238" i="144"/>
  <c r="I1244" i="144"/>
  <c r="J1244" i="144"/>
  <c r="K1244" i="144"/>
  <c r="I1250" i="144"/>
  <c r="K1250" i="144"/>
  <c r="I1256" i="144"/>
  <c r="J1256" i="144"/>
  <c r="I1262" i="144"/>
  <c r="K1262" i="144"/>
  <c r="J1262" i="144"/>
  <c r="I1268" i="144"/>
  <c r="K1268" i="144"/>
  <c r="I1274" i="144"/>
  <c r="K1274" i="144"/>
  <c r="I1280" i="144"/>
  <c r="K1280" i="144"/>
  <c r="J1280" i="144"/>
  <c r="I1292" i="144"/>
  <c r="K1292" i="144"/>
  <c r="I1310" i="144"/>
  <c r="J1310" i="144"/>
  <c r="I1328" i="144"/>
  <c r="J1328" i="144"/>
  <c r="I1340" i="144"/>
  <c r="K1340" i="144"/>
  <c r="I1358" i="144"/>
  <c r="K1358" i="144"/>
  <c r="I1429" i="144"/>
  <c r="J1429" i="144"/>
  <c r="K1429" i="144"/>
  <c r="I1441" i="144"/>
  <c r="J1441" i="144"/>
  <c r="K1441" i="144"/>
  <c r="I1465" i="144"/>
  <c r="J1465" i="144"/>
  <c r="I1483" i="144"/>
  <c r="K1483" i="144"/>
  <c r="J1358" i="144"/>
  <c r="J826" i="144"/>
  <c r="J790" i="144"/>
  <c r="J544" i="144"/>
  <c r="I11" i="144"/>
  <c r="K11" i="144"/>
  <c r="I17" i="144"/>
  <c r="J17" i="144"/>
  <c r="K17" i="144"/>
  <c r="I35" i="144"/>
  <c r="K35" i="144"/>
  <c r="J35" i="144"/>
  <c r="I47" i="144"/>
  <c r="K47" i="144"/>
  <c r="I65" i="144"/>
  <c r="J65" i="144"/>
  <c r="K65" i="144"/>
  <c r="I71" i="144"/>
  <c r="K71" i="144"/>
  <c r="J71" i="144"/>
  <c r="I112" i="144"/>
  <c r="J112" i="144"/>
  <c r="K112" i="144"/>
  <c r="I130" i="144"/>
  <c r="K130" i="144"/>
  <c r="J130" i="144"/>
  <c r="I136" i="144"/>
  <c r="J136" i="144"/>
  <c r="K136" i="144"/>
  <c r="I148" i="144"/>
  <c r="J148" i="144"/>
  <c r="I160" i="144"/>
  <c r="J160" i="144"/>
  <c r="I172" i="144"/>
  <c r="J172" i="144"/>
  <c r="K172" i="144"/>
  <c r="I184" i="144"/>
  <c r="J184" i="144"/>
  <c r="K184" i="144"/>
  <c r="I190" i="144"/>
  <c r="K190" i="144"/>
  <c r="J190" i="144"/>
  <c r="I202" i="144"/>
  <c r="K202" i="144"/>
  <c r="I208" i="144"/>
  <c r="J208" i="144"/>
  <c r="K208" i="144"/>
  <c r="I214" i="144"/>
  <c r="K214" i="144"/>
  <c r="J214" i="144"/>
  <c r="J220" i="144"/>
  <c r="K220" i="144"/>
  <c r="I238" i="144"/>
  <c r="K238" i="144"/>
  <c r="J238" i="144"/>
  <c r="I244" i="144"/>
  <c r="J244" i="144"/>
  <c r="K244" i="144"/>
  <c r="I250" i="144"/>
  <c r="K250" i="144"/>
  <c r="J250" i="144"/>
  <c r="I256" i="144"/>
  <c r="J256" i="144"/>
  <c r="K256" i="144"/>
  <c r="I262" i="144"/>
  <c r="K262" i="144"/>
  <c r="J262" i="144"/>
  <c r="I268" i="144"/>
  <c r="J268" i="144"/>
  <c r="K268" i="144"/>
  <c r="K274" i="144"/>
  <c r="I274" i="144"/>
  <c r="I280" i="144"/>
  <c r="K280" i="144"/>
  <c r="J280" i="144"/>
  <c r="I286" i="144"/>
  <c r="K286" i="144"/>
  <c r="J286" i="144"/>
  <c r="I292" i="144"/>
  <c r="K292" i="144"/>
  <c r="I298" i="144"/>
  <c r="K298" i="144"/>
  <c r="J298" i="144"/>
  <c r="I304" i="144"/>
  <c r="J304" i="144"/>
  <c r="I310" i="144"/>
  <c r="K310" i="144"/>
  <c r="I316" i="144"/>
  <c r="K316" i="144"/>
  <c r="I322" i="144"/>
  <c r="K322" i="144"/>
  <c r="J322" i="144"/>
  <c r="I328" i="144"/>
  <c r="J328" i="144"/>
  <c r="K328" i="144"/>
  <c r="I334" i="144"/>
  <c r="K334" i="144"/>
  <c r="I340" i="144"/>
  <c r="J340" i="144"/>
  <c r="K346" i="144"/>
  <c r="J346" i="144"/>
  <c r="I352" i="144"/>
  <c r="K352" i="144"/>
  <c r="J352" i="144"/>
  <c r="I358" i="144"/>
  <c r="K358" i="144"/>
  <c r="I364" i="144"/>
  <c r="J364" i="144"/>
  <c r="K364" i="144"/>
  <c r="I370" i="144"/>
  <c r="K370" i="144"/>
  <c r="I382" i="144"/>
  <c r="K382" i="144"/>
  <c r="I388" i="144"/>
  <c r="K388" i="144"/>
  <c r="I394" i="144"/>
  <c r="K394" i="144"/>
  <c r="J394" i="144"/>
  <c r="I400" i="144"/>
  <c r="K400" i="144"/>
  <c r="I406" i="144"/>
  <c r="K406" i="144"/>
  <c r="J406" i="144"/>
  <c r="I424" i="144"/>
  <c r="J424" i="144"/>
  <c r="K424" i="144"/>
  <c r="I1107" i="144"/>
  <c r="K1107" i="144"/>
  <c r="J1107" i="144"/>
  <c r="I1113" i="144"/>
  <c r="J1113" i="144"/>
  <c r="I1125" i="144"/>
  <c r="K1125" i="144"/>
  <c r="J1125" i="144"/>
  <c r="I1137" i="144"/>
  <c r="J1137" i="144"/>
  <c r="K1137" i="144"/>
  <c r="I1149" i="144"/>
  <c r="K1149" i="144"/>
  <c r="J1149" i="144"/>
  <c r="I1161" i="144"/>
  <c r="J1161" i="144"/>
  <c r="K1161" i="144"/>
  <c r="I1179" i="144"/>
  <c r="K1179" i="144"/>
  <c r="J1179" i="144"/>
  <c r="I1197" i="144"/>
  <c r="J1197" i="144"/>
  <c r="I1209" i="144"/>
  <c r="J1209" i="144"/>
  <c r="K1209" i="144"/>
  <c r="I1382" i="144"/>
  <c r="K1382" i="144"/>
  <c r="J1382" i="144"/>
  <c r="I1388" i="144"/>
  <c r="J1388" i="144"/>
  <c r="K1388" i="144"/>
  <c r="I1394" i="144"/>
  <c r="K1394" i="144"/>
  <c r="I1400" i="144"/>
  <c r="J1400" i="144"/>
  <c r="I1595" i="144"/>
  <c r="K1595" i="144"/>
  <c r="I1607" i="144"/>
  <c r="K1607" i="144"/>
  <c r="I1619" i="144"/>
  <c r="J1619" i="144"/>
  <c r="K1619" i="144"/>
  <c r="I1631" i="144"/>
  <c r="K1631" i="144"/>
  <c r="J1631" i="144"/>
  <c r="I1637" i="144"/>
  <c r="K1637" i="144"/>
  <c r="I1697" i="144"/>
  <c r="K1697" i="144"/>
  <c r="I41" i="144"/>
  <c r="J1738" i="144"/>
  <c r="J1637" i="144"/>
  <c r="J1095" i="144"/>
  <c r="K448" i="144"/>
  <c r="I83" i="144"/>
  <c r="K83" i="144"/>
  <c r="I89" i="144"/>
  <c r="K89" i="144"/>
  <c r="J89" i="144"/>
  <c r="I485" i="144"/>
  <c r="J485" i="144"/>
  <c r="K485" i="144"/>
  <c r="I491" i="144"/>
  <c r="K491" i="144"/>
  <c r="J491" i="144"/>
  <c r="I497" i="144"/>
  <c r="J497" i="144"/>
  <c r="K497" i="144"/>
  <c r="I503" i="144"/>
  <c r="J503" i="144"/>
  <c r="K503" i="144"/>
  <c r="I509" i="144"/>
  <c r="J509" i="144"/>
  <c r="I515" i="144"/>
  <c r="K515" i="144"/>
  <c r="K521" i="144"/>
  <c r="J521" i="144"/>
  <c r="I551" i="144"/>
  <c r="K551" i="144"/>
  <c r="J551" i="144"/>
  <c r="I683" i="144"/>
  <c r="K683" i="144"/>
  <c r="J683" i="144"/>
  <c r="I689" i="144"/>
  <c r="J689" i="144"/>
  <c r="K689" i="144"/>
  <c r="I695" i="144"/>
  <c r="K695" i="144"/>
  <c r="I701" i="144"/>
  <c r="J701" i="144"/>
  <c r="I707" i="144"/>
  <c r="K707" i="144"/>
  <c r="J707" i="144"/>
  <c r="I713" i="144"/>
  <c r="K713" i="144"/>
  <c r="I737" i="144"/>
  <c r="K737" i="144"/>
  <c r="J737" i="144"/>
  <c r="I797" i="144"/>
  <c r="K797" i="144"/>
  <c r="J797" i="144"/>
  <c r="J1714" i="144"/>
  <c r="J1613" i="144"/>
  <c r="I72" i="144"/>
  <c r="K72" i="144"/>
  <c r="J72" i="144"/>
  <c r="I347" i="144"/>
  <c r="K347" i="144"/>
  <c r="J347" i="144"/>
  <c r="I359" i="144"/>
  <c r="K359" i="144"/>
  <c r="J359" i="144"/>
  <c r="I371" i="144"/>
  <c r="J371" i="144"/>
  <c r="I383" i="144"/>
  <c r="J383" i="144"/>
  <c r="I401" i="144"/>
  <c r="J401" i="144"/>
  <c r="K401" i="144"/>
  <c r="I413" i="144"/>
  <c r="J413" i="144"/>
  <c r="I443" i="144"/>
  <c r="K443" i="144"/>
  <c r="J443" i="144"/>
  <c r="I461" i="144"/>
  <c r="J461" i="144"/>
  <c r="K461" i="144"/>
  <c r="I1090" i="144"/>
  <c r="K1090" i="144"/>
  <c r="J1090" i="144"/>
  <c r="I1096" i="144"/>
  <c r="J1096" i="144"/>
  <c r="I1102" i="144"/>
  <c r="J1102" i="144"/>
  <c r="K1102" i="144"/>
  <c r="I1108" i="144"/>
  <c r="K1108" i="144"/>
  <c r="J1108" i="144"/>
  <c r="I1114" i="144"/>
  <c r="J1114" i="144"/>
  <c r="J1506" i="144"/>
  <c r="J959" i="144"/>
  <c r="J845" i="144"/>
  <c r="J785" i="144"/>
  <c r="J713" i="144"/>
  <c r="I570" i="144"/>
  <c r="K570" i="144"/>
  <c r="K576" i="144"/>
  <c r="J576" i="144"/>
  <c r="I582" i="144"/>
  <c r="J582" i="144"/>
  <c r="I594" i="144"/>
  <c r="J594" i="144"/>
  <c r="I732" i="144"/>
  <c r="K732" i="144"/>
  <c r="I588" i="144"/>
  <c r="J989" i="144"/>
  <c r="I19" i="144"/>
  <c r="K19" i="144"/>
  <c r="I43" i="144"/>
  <c r="J43" i="144"/>
  <c r="K43" i="144"/>
  <c r="I67" i="144"/>
  <c r="K67" i="144"/>
  <c r="I126" i="144"/>
  <c r="K126" i="144"/>
  <c r="J126" i="144"/>
  <c r="I192" i="144"/>
  <c r="J192" i="144"/>
  <c r="K384" i="144"/>
  <c r="J384" i="144"/>
  <c r="I384" i="144"/>
  <c r="I396" i="144"/>
  <c r="K396" i="144"/>
  <c r="I414" i="144"/>
  <c r="K414" i="144"/>
  <c r="J414" i="144"/>
  <c r="I450" i="144"/>
  <c r="K450" i="144"/>
  <c r="J450" i="144"/>
  <c r="J1250" i="144"/>
  <c r="J1059" i="144"/>
  <c r="J1607" i="144"/>
  <c r="J1155" i="144"/>
  <c r="J460" i="144"/>
  <c r="J396" i="144"/>
  <c r="K258" i="144"/>
  <c r="I1604" i="144"/>
  <c r="J1604" i="144"/>
  <c r="I1610" i="144"/>
  <c r="K1610" i="144"/>
  <c r="I1616" i="144"/>
  <c r="J1616" i="144"/>
  <c r="K1616" i="144"/>
  <c r="I1622" i="144"/>
  <c r="J1622" i="144"/>
  <c r="I1628" i="144"/>
  <c r="K1628" i="144"/>
  <c r="I1634" i="144"/>
  <c r="J1634" i="144"/>
  <c r="K1634" i="144"/>
  <c r="I1640" i="144"/>
  <c r="K1640" i="144"/>
  <c r="I1646" i="144"/>
  <c r="K1646" i="144"/>
  <c r="J1646" i="144"/>
  <c r="I1652" i="144"/>
  <c r="K1652" i="144"/>
  <c r="I1658" i="144"/>
  <c r="K1658" i="144"/>
  <c r="I1664" i="144"/>
  <c r="K1664" i="144"/>
  <c r="J1664" i="144"/>
  <c r="I1676" i="144"/>
  <c r="K1676" i="144"/>
  <c r="J1676" i="144"/>
  <c r="I1682" i="144"/>
  <c r="K1682" i="144"/>
  <c r="I1688" i="144"/>
  <c r="J1688" i="144"/>
  <c r="K1688" i="144"/>
  <c r="I1694" i="144"/>
  <c r="K1694" i="144"/>
  <c r="J1694" i="144"/>
  <c r="I1700" i="144"/>
  <c r="K1700" i="144"/>
  <c r="I220" i="144"/>
  <c r="J1685" i="144"/>
  <c r="J1643" i="144"/>
  <c r="J1566" i="144"/>
  <c r="J1459" i="144"/>
  <c r="J1292" i="144"/>
  <c r="J1268" i="144"/>
  <c r="J898" i="144"/>
  <c r="J868" i="144"/>
  <c r="J744" i="144"/>
  <c r="J526" i="144"/>
  <c r="J496" i="144"/>
  <c r="J388" i="144"/>
  <c r="J90" i="144"/>
  <c r="K257" i="144"/>
  <c r="I10" i="144"/>
  <c r="K10" i="144"/>
  <c r="J10" i="144"/>
  <c r="I16" i="144"/>
  <c r="J16" i="144"/>
  <c r="K16" i="144"/>
  <c r="I22" i="144"/>
  <c r="K22" i="144"/>
  <c r="J22" i="144"/>
  <c r="I28" i="144"/>
  <c r="J28" i="144"/>
  <c r="K28" i="144"/>
  <c r="I34" i="144"/>
  <c r="K34" i="144"/>
  <c r="J40" i="144"/>
  <c r="K40" i="144"/>
  <c r="I46" i="144"/>
  <c r="K46" i="144"/>
  <c r="I52" i="144"/>
  <c r="J52" i="144"/>
  <c r="K52" i="144"/>
  <c r="I58" i="144"/>
  <c r="K58" i="144"/>
  <c r="J58" i="144"/>
  <c r="I64" i="144"/>
  <c r="J64" i="144"/>
  <c r="K64" i="144"/>
  <c r="I70" i="144"/>
  <c r="K70" i="144"/>
  <c r="J70" i="144"/>
  <c r="J76" i="144"/>
  <c r="K76" i="144"/>
  <c r="I76" i="144"/>
  <c r="J99" i="144"/>
  <c r="K99" i="144"/>
  <c r="I99" i="144"/>
  <c r="I105" i="144"/>
  <c r="K105" i="144"/>
  <c r="J105" i="144"/>
  <c r="I111" i="144"/>
  <c r="K111" i="144"/>
  <c r="I117" i="144"/>
  <c r="K117" i="144"/>
  <c r="I123" i="144"/>
  <c r="K123" i="144"/>
  <c r="I129" i="144"/>
  <c r="K129" i="144"/>
  <c r="J129" i="144"/>
  <c r="I135" i="144"/>
  <c r="K135" i="144"/>
  <c r="I141" i="144"/>
  <c r="K141" i="144"/>
  <c r="J141" i="144"/>
  <c r="I147" i="144"/>
  <c r="K147" i="144"/>
  <c r="J147" i="144"/>
  <c r="K153" i="144"/>
  <c r="I153" i="144"/>
  <c r="I159" i="144"/>
  <c r="K159" i="144"/>
  <c r="I165" i="144"/>
  <c r="K165" i="144"/>
  <c r="J165" i="144"/>
  <c r="I171" i="144"/>
  <c r="K171" i="144"/>
  <c r="J171" i="144"/>
  <c r="I177" i="144"/>
  <c r="K177" i="144"/>
  <c r="I183" i="144"/>
  <c r="K183" i="144"/>
  <c r="I189" i="144"/>
  <c r="K189" i="144"/>
  <c r="J189" i="144"/>
  <c r="I195" i="144"/>
  <c r="J195" i="144"/>
  <c r="I201" i="144"/>
  <c r="K201" i="144"/>
  <c r="J201" i="144"/>
  <c r="I207" i="144"/>
  <c r="J207" i="144"/>
  <c r="K207" i="144"/>
  <c r="I213" i="144"/>
  <c r="K213" i="144"/>
  <c r="J213" i="144"/>
  <c r="I219" i="144"/>
  <c r="K219" i="144"/>
  <c r="I225" i="144"/>
  <c r="K225" i="144"/>
  <c r="I231" i="144"/>
  <c r="J231" i="144"/>
  <c r="I237" i="144"/>
  <c r="K237" i="144"/>
  <c r="J237" i="144"/>
  <c r="I243" i="144"/>
  <c r="K243" i="144"/>
  <c r="J243" i="144"/>
  <c r="I249" i="144"/>
  <c r="K249" i="144"/>
  <c r="J249" i="144"/>
  <c r="I255" i="144"/>
  <c r="J255" i="144"/>
  <c r="K255" i="144"/>
  <c r="I261" i="144"/>
  <c r="K261" i="144"/>
  <c r="J261" i="144"/>
  <c r="I267" i="144"/>
  <c r="K267" i="144"/>
  <c r="J267" i="144"/>
  <c r="I273" i="144"/>
  <c r="K273" i="144"/>
  <c r="J273" i="144"/>
  <c r="I279" i="144"/>
  <c r="K279" i="144"/>
  <c r="J279" i="144"/>
  <c r="I285" i="144"/>
  <c r="K285" i="144"/>
  <c r="J285" i="144"/>
  <c r="K291" i="144"/>
  <c r="I291" i="144"/>
  <c r="I297" i="144"/>
  <c r="K297" i="144"/>
  <c r="J297" i="144"/>
  <c r="I303" i="144"/>
  <c r="J303" i="144"/>
  <c r="I309" i="144"/>
  <c r="K309" i="144"/>
  <c r="I315" i="144"/>
  <c r="K315" i="144"/>
  <c r="J315" i="144"/>
  <c r="I321" i="144"/>
  <c r="K321" i="144"/>
  <c r="J321" i="144"/>
  <c r="I327" i="144"/>
  <c r="K327" i="144"/>
  <c r="I333" i="144"/>
  <c r="K333" i="144"/>
  <c r="I339" i="144"/>
  <c r="K339" i="144"/>
  <c r="I345" i="144"/>
  <c r="K345" i="144"/>
  <c r="J345" i="144"/>
  <c r="I351" i="144"/>
  <c r="J351" i="144"/>
  <c r="K351" i="144"/>
  <c r="K363" i="144"/>
  <c r="J363" i="144"/>
  <c r="I369" i="144"/>
  <c r="K369" i="144"/>
  <c r="J369" i="144"/>
  <c r="I375" i="144"/>
  <c r="K375" i="144"/>
  <c r="J375" i="144"/>
  <c r="I381" i="144"/>
  <c r="K381" i="144"/>
  <c r="I387" i="144"/>
  <c r="J387" i="144"/>
  <c r="I393" i="144"/>
  <c r="K393" i="144"/>
  <c r="J393" i="144"/>
  <c r="I399" i="144"/>
  <c r="K399" i="144"/>
  <c r="I405" i="144"/>
  <c r="K405" i="144"/>
  <c r="J405" i="144"/>
  <c r="I411" i="144"/>
  <c r="K411" i="144"/>
  <c r="J411" i="144"/>
  <c r="I417" i="144"/>
  <c r="K417" i="144"/>
  <c r="J417" i="144"/>
  <c r="I423" i="144"/>
  <c r="J423" i="144"/>
  <c r="K423" i="144"/>
  <c r="I429" i="144"/>
  <c r="K429" i="144"/>
  <c r="J429" i="144"/>
  <c r="I435" i="144"/>
  <c r="K435" i="144"/>
  <c r="I441" i="144"/>
  <c r="K441" i="144"/>
  <c r="I447" i="144"/>
  <c r="J447" i="144"/>
  <c r="I453" i="144"/>
  <c r="K453" i="144"/>
  <c r="J453" i="144"/>
  <c r="I459" i="144"/>
  <c r="K459" i="144"/>
  <c r="I465" i="144"/>
  <c r="K465" i="144"/>
  <c r="J465" i="144"/>
  <c r="I471" i="144"/>
  <c r="K471" i="144"/>
  <c r="J471" i="144"/>
  <c r="I477" i="144"/>
  <c r="K477" i="144"/>
  <c r="J477" i="144"/>
  <c r="I849" i="144"/>
  <c r="K849" i="144"/>
  <c r="J849" i="144"/>
  <c r="I855" i="144"/>
  <c r="K855" i="144"/>
  <c r="J855" i="144"/>
  <c r="I861" i="144"/>
  <c r="J861" i="144"/>
  <c r="K861" i="144"/>
  <c r="I867" i="144"/>
  <c r="K867" i="144"/>
  <c r="I873" i="144"/>
  <c r="J873" i="144"/>
  <c r="I879" i="144"/>
  <c r="J879" i="144"/>
  <c r="I885" i="144"/>
  <c r="J885" i="144"/>
  <c r="I891" i="144"/>
  <c r="K891" i="144"/>
  <c r="J891" i="144"/>
  <c r="I897" i="144"/>
  <c r="K897" i="144"/>
  <c r="J897" i="144"/>
  <c r="I909" i="144"/>
  <c r="J909" i="144"/>
  <c r="I915" i="144"/>
  <c r="K915" i="144"/>
  <c r="I921" i="144"/>
  <c r="K921" i="144"/>
  <c r="J921" i="144"/>
  <c r="I927" i="144"/>
  <c r="K927" i="144"/>
  <c r="J927" i="144"/>
  <c r="I933" i="144"/>
  <c r="K933" i="144"/>
  <c r="J933" i="144"/>
  <c r="I939" i="144"/>
  <c r="K939" i="144"/>
  <c r="I945" i="144"/>
  <c r="J945" i="144"/>
  <c r="I951" i="144"/>
  <c r="K951" i="144"/>
  <c r="J951" i="144"/>
  <c r="J957" i="144"/>
  <c r="K957" i="144"/>
  <c r="I957" i="144"/>
  <c r="I963" i="144"/>
  <c r="K963" i="144"/>
  <c r="J963" i="144"/>
  <c r="I969" i="144"/>
  <c r="K969" i="144"/>
  <c r="J969" i="144"/>
  <c r="I981" i="144"/>
  <c r="K981" i="144"/>
  <c r="J981" i="144"/>
  <c r="I987" i="144"/>
  <c r="K987" i="144"/>
  <c r="J987" i="144"/>
  <c r="I993" i="144"/>
  <c r="K993" i="144"/>
  <c r="J993" i="144"/>
  <c r="I999" i="144"/>
  <c r="K999" i="144"/>
  <c r="I1016" i="144"/>
  <c r="K1016" i="144"/>
  <c r="I1022" i="144"/>
  <c r="K1022" i="144"/>
  <c r="J1022" i="144"/>
  <c r="I1028" i="144"/>
  <c r="K1028" i="144"/>
  <c r="J1028" i="144"/>
  <c r="I1034" i="144"/>
  <c r="K1034" i="144"/>
  <c r="J1034" i="144"/>
  <c r="I1040" i="144"/>
  <c r="K1040" i="144"/>
  <c r="J1040" i="144"/>
  <c r="I1046" i="144"/>
  <c r="K1046" i="144"/>
  <c r="I1052" i="144"/>
  <c r="K1052" i="144"/>
  <c r="I1058" i="144"/>
  <c r="K1058" i="144"/>
  <c r="J1058" i="144"/>
  <c r="I1064" i="144"/>
  <c r="K1064" i="144"/>
  <c r="I1070" i="144"/>
  <c r="K1070" i="144"/>
  <c r="J1070" i="144"/>
  <c r="I1076" i="144"/>
  <c r="K1076" i="144"/>
  <c r="J1076" i="144"/>
  <c r="I1082" i="144"/>
  <c r="K1082" i="144"/>
  <c r="I1088" i="144"/>
  <c r="J1088" i="144"/>
  <c r="I1094" i="144"/>
  <c r="K1094" i="144"/>
  <c r="J1094" i="144"/>
  <c r="I1100" i="144"/>
  <c r="J1100" i="144"/>
  <c r="K1100" i="144"/>
  <c r="I1106" i="144"/>
  <c r="K1106" i="144"/>
  <c r="J1106" i="144"/>
  <c r="I1112" i="144"/>
  <c r="J1112" i="144"/>
  <c r="K1112" i="144"/>
  <c r="I1118" i="144"/>
  <c r="K1118" i="144"/>
  <c r="I1124" i="144"/>
  <c r="J1124" i="144"/>
  <c r="I1130" i="144"/>
  <c r="K1130" i="144"/>
  <c r="I1136" i="144"/>
  <c r="K1136" i="144"/>
  <c r="I1142" i="144"/>
  <c r="K1142" i="144"/>
  <c r="J1142" i="144"/>
  <c r="I1154" i="144"/>
  <c r="K1154" i="144"/>
  <c r="J1154" i="144"/>
  <c r="I1160" i="144"/>
  <c r="K1160" i="144"/>
  <c r="J1160" i="144"/>
  <c r="I1166" i="144"/>
  <c r="K1166" i="144"/>
  <c r="J1166" i="144"/>
  <c r="I1178" i="144"/>
  <c r="K1178" i="144"/>
  <c r="J1178" i="144"/>
  <c r="I1184" i="144"/>
  <c r="K1184" i="144"/>
  <c r="I1190" i="144"/>
  <c r="K1190" i="144"/>
  <c r="J1190" i="144"/>
  <c r="I1196" i="144"/>
  <c r="K1196" i="144"/>
  <c r="J1196" i="144"/>
  <c r="I1202" i="144"/>
  <c r="K1202" i="144"/>
  <c r="I1208" i="144"/>
  <c r="K1208" i="144"/>
  <c r="J1208" i="144"/>
  <c r="I1381" i="144"/>
  <c r="K1381" i="144"/>
  <c r="J1381" i="144"/>
  <c r="I1387" i="144"/>
  <c r="K1387" i="144"/>
  <c r="J1387" i="144"/>
  <c r="I1399" i="144"/>
  <c r="K1399" i="144"/>
  <c r="J1399" i="144"/>
  <c r="I1405" i="144"/>
  <c r="K1405" i="144"/>
  <c r="J1405" i="144"/>
  <c r="I1411" i="144"/>
  <c r="K1411" i="144"/>
  <c r="I1417" i="144"/>
  <c r="J1417" i="144"/>
  <c r="I1423" i="144"/>
  <c r="K1423" i="144"/>
  <c r="I1494" i="144"/>
  <c r="K1494" i="144"/>
  <c r="J1494" i="144"/>
  <c r="I1500" i="144"/>
  <c r="J1500" i="144"/>
  <c r="K1500" i="144"/>
  <c r="I1517" i="144"/>
  <c r="K1517" i="144"/>
  <c r="I1523" i="144"/>
  <c r="K1523" i="144"/>
  <c r="J1523" i="144"/>
  <c r="I1529" i="144"/>
  <c r="J1529" i="144"/>
  <c r="I1541" i="144"/>
  <c r="K1541" i="144"/>
  <c r="J1541" i="144"/>
  <c r="I36" i="144"/>
  <c r="I521" i="144"/>
  <c r="I1101" i="144"/>
  <c r="J1742" i="144"/>
  <c r="J1679" i="144"/>
  <c r="J1658" i="144"/>
  <c r="J1598" i="144"/>
  <c r="J1535" i="144"/>
  <c r="J1517" i="144"/>
  <c r="J1411" i="144"/>
  <c r="J1214" i="144"/>
  <c r="J1120" i="144"/>
  <c r="J999" i="144"/>
  <c r="J941" i="144"/>
  <c r="J887" i="144"/>
  <c r="J827" i="144"/>
  <c r="J791" i="144"/>
  <c r="J761" i="144"/>
  <c r="J730" i="144"/>
  <c r="J694" i="144"/>
  <c r="J546" i="144"/>
  <c r="J479" i="144"/>
  <c r="J336" i="144"/>
  <c r="J274" i="144"/>
  <c r="J227" i="144"/>
  <c r="J155" i="144"/>
  <c r="J117" i="144"/>
  <c r="J37" i="144"/>
  <c r="K1685" i="144"/>
  <c r="K1286" i="144"/>
  <c r="K1172" i="144"/>
  <c r="K1060" i="144"/>
  <c r="K784" i="144"/>
  <c r="K744" i="144"/>
  <c r="K672" i="144"/>
  <c r="K604" i="144"/>
  <c r="K532" i="144"/>
  <c r="K305" i="144"/>
  <c r="K149" i="144"/>
  <c r="K1485" i="144"/>
  <c r="K1301" i="144"/>
  <c r="K1169" i="144"/>
  <c r="K973" i="144"/>
  <c r="K871" i="144"/>
  <c r="K842" i="144"/>
  <c r="K697" i="144"/>
  <c r="K667" i="144"/>
  <c r="K583" i="144"/>
  <c r="K445" i="144"/>
  <c r="K367" i="144"/>
  <c r="K295" i="144"/>
  <c r="I852" i="144"/>
  <c r="J852" i="144"/>
  <c r="I960" i="144"/>
  <c r="K960" i="144"/>
  <c r="I966" i="144"/>
  <c r="J966" i="144"/>
  <c r="I996" i="144"/>
  <c r="J996" i="144"/>
  <c r="I1199" i="144"/>
  <c r="K1199" i="144"/>
  <c r="I1318" i="144"/>
  <c r="K1318" i="144"/>
  <c r="I1324" i="144"/>
  <c r="J1324" i="144"/>
  <c r="I1348" i="144"/>
  <c r="K1348" i="144"/>
  <c r="J1348" i="144"/>
  <c r="I1354" i="144"/>
  <c r="K1354" i="144"/>
  <c r="I1490" i="144"/>
  <c r="K1490" i="144"/>
  <c r="J1490" i="144"/>
  <c r="I1502" i="144"/>
  <c r="J1502" i="144"/>
  <c r="I1519" i="144"/>
  <c r="K1519" i="144"/>
  <c r="I1525" i="144"/>
  <c r="K1525" i="144"/>
  <c r="J1525" i="144"/>
  <c r="I1531" i="144"/>
  <c r="K1531" i="144"/>
  <c r="I1543" i="144"/>
  <c r="K1543" i="144"/>
  <c r="K1413" i="144"/>
  <c r="K1133" i="144"/>
  <c r="I8" i="144"/>
  <c r="K8" i="144"/>
  <c r="J8" i="144"/>
  <c r="I14" i="144"/>
  <c r="K14" i="144"/>
  <c r="I20" i="144"/>
  <c r="K20" i="144"/>
  <c r="K26" i="144"/>
  <c r="J26" i="144"/>
  <c r="I26" i="144"/>
  <c r="I32" i="144"/>
  <c r="K32" i="144"/>
  <c r="I38" i="144"/>
  <c r="K38" i="144"/>
  <c r="J38" i="144"/>
  <c r="I44" i="144"/>
  <c r="K44" i="144"/>
  <c r="J44" i="144"/>
  <c r="I50" i="144"/>
  <c r="K50" i="144"/>
  <c r="I56" i="144"/>
  <c r="K56" i="144"/>
  <c r="J56" i="144"/>
  <c r="I62" i="144"/>
  <c r="K62" i="144"/>
  <c r="I68" i="144"/>
  <c r="K68" i="144"/>
  <c r="I74" i="144"/>
  <c r="K74" i="144"/>
  <c r="J74" i="144"/>
  <c r="I127" i="144"/>
  <c r="K127" i="144"/>
  <c r="J127" i="144"/>
  <c r="I175" i="144"/>
  <c r="K175" i="144"/>
  <c r="I181" i="144"/>
  <c r="K181" i="144"/>
  <c r="I187" i="144"/>
  <c r="J187" i="144"/>
  <c r="K187" i="144"/>
  <c r="I223" i="144"/>
  <c r="K223" i="144"/>
  <c r="I229" i="144"/>
  <c r="J229" i="144"/>
  <c r="I313" i="144"/>
  <c r="K313" i="144"/>
  <c r="J313" i="144"/>
  <c r="I319" i="144"/>
  <c r="K319" i="144"/>
  <c r="I325" i="144"/>
  <c r="J325" i="144"/>
  <c r="K325" i="144"/>
  <c r="I331" i="144"/>
  <c r="J331" i="144"/>
  <c r="I337" i="144"/>
  <c r="J337" i="144"/>
  <c r="K337" i="144"/>
  <c r="I373" i="144"/>
  <c r="K373" i="144"/>
  <c r="I379" i="144"/>
  <c r="K379" i="144"/>
  <c r="J379" i="144"/>
  <c r="I391" i="144"/>
  <c r="J391" i="144"/>
  <c r="I397" i="144"/>
  <c r="K397" i="144"/>
  <c r="I403" i="144"/>
  <c r="K403" i="144"/>
  <c r="J403" i="144"/>
  <c r="I409" i="144"/>
  <c r="J409" i="144"/>
  <c r="I415" i="144"/>
  <c r="K415" i="144"/>
  <c r="I457" i="144"/>
  <c r="J457" i="144"/>
  <c r="I469" i="144"/>
  <c r="J469" i="144"/>
  <c r="I481" i="144"/>
  <c r="J481" i="144"/>
  <c r="I595" i="144"/>
  <c r="K595" i="144"/>
  <c r="J595" i="144"/>
  <c r="I607" i="144"/>
  <c r="K607" i="144"/>
  <c r="I613" i="144"/>
  <c r="K613" i="144"/>
  <c r="J613" i="144"/>
  <c r="I637" i="144"/>
  <c r="K637" i="144"/>
  <c r="I643" i="144"/>
  <c r="K643" i="144"/>
  <c r="J643" i="144"/>
  <c r="I703" i="144"/>
  <c r="K703" i="144"/>
  <c r="I709" i="144"/>
  <c r="K709" i="144"/>
  <c r="I739" i="144"/>
  <c r="K739" i="144"/>
  <c r="I763" i="144"/>
  <c r="K763" i="144"/>
  <c r="J763" i="144"/>
  <c r="I787" i="144"/>
  <c r="K787" i="144"/>
  <c r="I793" i="144"/>
  <c r="K793" i="144"/>
  <c r="J793" i="144"/>
  <c r="I841" i="144"/>
  <c r="K841" i="144"/>
  <c r="I1002" i="144"/>
  <c r="K1002" i="144"/>
  <c r="I1467" i="144"/>
  <c r="K1467" i="144"/>
  <c r="I1473" i="144"/>
  <c r="K1473" i="144"/>
  <c r="I1555" i="144"/>
  <c r="K1555" i="144"/>
  <c r="I1585" i="144"/>
  <c r="J1585" i="144"/>
  <c r="I1596" i="144"/>
  <c r="K1596" i="144"/>
  <c r="J1596" i="144"/>
  <c r="I1602" i="144"/>
  <c r="K1602" i="144"/>
  <c r="I1614" i="144"/>
  <c r="K1614" i="144"/>
  <c r="I1620" i="144"/>
  <c r="J1620" i="144"/>
  <c r="I1626" i="144"/>
  <c r="K1626" i="144"/>
  <c r="I1632" i="144"/>
  <c r="J1632" i="144"/>
  <c r="I1638" i="144"/>
  <c r="K1638" i="144"/>
  <c r="I1644" i="144"/>
  <c r="K1644" i="144"/>
  <c r="J1644" i="144"/>
  <c r="I1650" i="144"/>
  <c r="K1650" i="144"/>
  <c r="I1656" i="144"/>
  <c r="J1656" i="144"/>
  <c r="I1662" i="144"/>
  <c r="K1662" i="144"/>
  <c r="I1668" i="144"/>
  <c r="K1668" i="144"/>
  <c r="J1668" i="144"/>
  <c r="I1674" i="144"/>
  <c r="K1674" i="144"/>
  <c r="I1680" i="144"/>
  <c r="J1680" i="144"/>
  <c r="K1680" i="144"/>
  <c r="I1692" i="144"/>
  <c r="J1692" i="144"/>
  <c r="I1698" i="144"/>
  <c r="K1698" i="144"/>
  <c r="I235" i="144"/>
  <c r="I385" i="144"/>
  <c r="J1721" i="144"/>
  <c r="J1228" i="144"/>
  <c r="J637" i="144"/>
  <c r="J217" i="144"/>
  <c r="K1431" i="144"/>
  <c r="K1342" i="144"/>
  <c r="K1216" i="144"/>
  <c r="K1187" i="144"/>
  <c r="K966" i="144"/>
  <c r="K799" i="144"/>
  <c r="K655" i="144"/>
  <c r="K505" i="144"/>
  <c r="K469" i="144"/>
  <c r="K391" i="144"/>
  <c r="K253" i="144"/>
  <c r="K139" i="144"/>
  <c r="I1259" i="144"/>
  <c r="K1259" i="144"/>
  <c r="J1259" i="144"/>
  <c r="I1295" i="144"/>
  <c r="K1295" i="144"/>
  <c r="I1337" i="144"/>
  <c r="K1337" i="144"/>
  <c r="J1337" i="144"/>
  <c r="I1402" i="144"/>
  <c r="K1402" i="144"/>
  <c r="J1402" i="144"/>
  <c r="I1408" i="144"/>
  <c r="K1408" i="144"/>
  <c r="I1414" i="144"/>
  <c r="J1414" i="144"/>
  <c r="I1420" i="144"/>
  <c r="K1420" i="144"/>
  <c r="I1497" i="144"/>
  <c r="K1497" i="144"/>
  <c r="I1526" i="144"/>
  <c r="K1526" i="144"/>
  <c r="J1526" i="144"/>
  <c r="I1538" i="144"/>
  <c r="K1538" i="144"/>
  <c r="J1538" i="144"/>
  <c r="K1313" i="144"/>
  <c r="K1240" i="144"/>
  <c r="K247" i="144"/>
  <c r="K97" i="144"/>
  <c r="I85" i="144"/>
  <c r="J85" i="144"/>
  <c r="I487" i="144"/>
  <c r="J487" i="144"/>
  <c r="I493" i="144"/>
  <c r="K493" i="144"/>
  <c r="I511" i="144"/>
  <c r="K511" i="144"/>
  <c r="I517" i="144"/>
  <c r="J517" i="144"/>
  <c r="K517" i="144"/>
  <c r="I535" i="144"/>
  <c r="J535" i="144"/>
  <c r="K541" i="144"/>
  <c r="I541" i="144"/>
  <c r="K547" i="144"/>
  <c r="J547" i="144"/>
  <c r="I565" i="144"/>
  <c r="K565" i="144"/>
  <c r="J565" i="144"/>
  <c r="I589" i="144"/>
  <c r="K589" i="144"/>
  <c r="I978" i="144"/>
  <c r="K978" i="144"/>
  <c r="J978" i="144"/>
  <c r="I1127" i="144"/>
  <c r="J1127" i="144"/>
  <c r="I1139" i="144"/>
  <c r="J1139" i="144"/>
  <c r="K1139" i="144"/>
  <c r="I1175" i="144"/>
  <c r="K1175" i="144"/>
  <c r="I1181" i="144"/>
  <c r="K1181" i="144"/>
  <c r="I1193" i="144"/>
  <c r="K1193" i="144"/>
  <c r="J1193" i="144"/>
  <c r="I1294" i="144"/>
  <c r="K1294" i="144"/>
  <c r="I1300" i="144"/>
  <c r="K1300" i="144"/>
  <c r="I1715" i="144"/>
  <c r="K1715" i="144"/>
  <c r="J1145" i="144"/>
  <c r="J577" i="144"/>
  <c r="J493" i="144"/>
  <c r="I103" i="144"/>
  <c r="K103" i="144"/>
  <c r="I109" i="144"/>
  <c r="K109" i="144"/>
  <c r="J109" i="144"/>
  <c r="I115" i="144"/>
  <c r="J115" i="144"/>
  <c r="I145" i="144"/>
  <c r="J145" i="144"/>
  <c r="I151" i="144"/>
  <c r="K151" i="144"/>
  <c r="I157" i="144"/>
  <c r="J157" i="144"/>
  <c r="K157" i="144"/>
  <c r="I163" i="144"/>
  <c r="K163" i="144"/>
  <c r="J163" i="144"/>
  <c r="I205" i="144"/>
  <c r="K205" i="144"/>
  <c r="I211" i="144"/>
  <c r="K211" i="144"/>
  <c r="I259" i="144"/>
  <c r="K259" i="144"/>
  <c r="J259" i="144"/>
  <c r="I265" i="144"/>
  <c r="K265" i="144"/>
  <c r="J265" i="144"/>
  <c r="I283" i="144"/>
  <c r="J283" i="144"/>
  <c r="I301" i="144"/>
  <c r="K301" i="144"/>
  <c r="I349" i="144"/>
  <c r="K349" i="144"/>
  <c r="I355" i="144"/>
  <c r="K355" i="144"/>
  <c r="K361" i="144"/>
  <c r="J361" i="144"/>
  <c r="I427" i="144"/>
  <c r="K427" i="144"/>
  <c r="I433" i="144"/>
  <c r="K433" i="144"/>
  <c r="I439" i="144"/>
  <c r="J439" i="144"/>
  <c r="I475" i="144"/>
  <c r="K475" i="144"/>
  <c r="I625" i="144"/>
  <c r="J625" i="144"/>
  <c r="K625" i="144"/>
  <c r="K679" i="144"/>
  <c r="J679" i="144"/>
  <c r="I685" i="144"/>
  <c r="K685" i="144"/>
  <c r="I691" i="144"/>
  <c r="J691" i="144"/>
  <c r="I721" i="144"/>
  <c r="J721" i="144"/>
  <c r="I727" i="144"/>
  <c r="K727" i="144"/>
  <c r="I751" i="144"/>
  <c r="K751" i="144"/>
  <c r="I775" i="144"/>
  <c r="K775" i="144"/>
  <c r="I805" i="144"/>
  <c r="K805" i="144"/>
  <c r="I811" i="144"/>
  <c r="K811" i="144"/>
  <c r="I817" i="144"/>
  <c r="K817" i="144"/>
  <c r="I829" i="144"/>
  <c r="K829" i="144"/>
  <c r="I835" i="144"/>
  <c r="K835" i="144"/>
  <c r="J835" i="144"/>
  <c r="I1008" i="144"/>
  <c r="K1008" i="144"/>
  <c r="J1008" i="144"/>
  <c r="I1205" i="144"/>
  <c r="J1205" i="144"/>
  <c r="I1211" i="144"/>
  <c r="K1211" i="144"/>
  <c r="I1384" i="144"/>
  <c r="K1384" i="144"/>
  <c r="I1390" i="144"/>
  <c r="J1390" i="144"/>
  <c r="I1425" i="144"/>
  <c r="K1425" i="144"/>
  <c r="J1425" i="144"/>
  <c r="I1437" i="144"/>
  <c r="J1437" i="144"/>
  <c r="K1437" i="144"/>
  <c r="I1455" i="144"/>
  <c r="K1455" i="144"/>
  <c r="I1508" i="144"/>
  <c r="K1508" i="144"/>
  <c r="I1567" i="144"/>
  <c r="K1567" i="144"/>
  <c r="I1579" i="144"/>
  <c r="K1579" i="144"/>
  <c r="I1608" i="144"/>
  <c r="K1608" i="144"/>
  <c r="J1608" i="144"/>
  <c r="I1686" i="144"/>
  <c r="K1686" i="144"/>
  <c r="J1467" i="144"/>
  <c r="J1384" i="144"/>
  <c r="J1300" i="144"/>
  <c r="J817" i="144"/>
  <c r="J781" i="144"/>
  <c r="J661" i="144"/>
  <c r="J619" i="144"/>
  <c r="J121" i="144"/>
  <c r="J79" i="144"/>
  <c r="J32" i="144"/>
  <c r="I92" i="144"/>
  <c r="K92" i="144"/>
  <c r="J92" i="144"/>
  <c r="I488" i="144"/>
  <c r="K488" i="144"/>
  <c r="J488" i="144"/>
  <c r="K494" i="144"/>
  <c r="J494" i="144"/>
  <c r="I1746" i="144"/>
  <c r="K1746" i="144"/>
  <c r="I80" i="144"/>
  <c r="J1543" i="144"/>
  <c r="J1331" i="144"/>
  <c r="J1247" i="144"/>
  <c r="J1211" i="144"/>
  <c r="J775" i="144"/>
  <c r="J739" i="144"/>
  <c r="J385" i="144"/>
  <c r="J367" i="144"/>
  <c r="J343" i="144"/>
  <c r="J211" i="144"/>
  <c r="J97" i="144"/>
  <c r="J50" i="144"/>
  <c r="K1745" i="144"/>
  <c r="K1703" i="144"/>
  <c r="K1656" i="144"/>
  <c r="K1360" i="144"/>
  <c r="K649" i="144"/>
  <c r="I69" i="144"/>
  <c r="K69" i="144"/>
  <c r="I75" i="144"/>
  <c r="K75" i="144"/>
  <c r="J75" i="144"/>
  <c r="I98" i="144"/>
  <c r="J98" i="144"/>
  <c r="K98" i="144"/>
  <c r="I104" i="144"/>
  <c r="K104" i="144"/>
  <c r="I110" i="144"/>
  <c r="K110" i="144"/>
  <c r="J110" i="144"/>
  <c r="I116" i="144"/>
  <c r="K116" i="144"/>
  <c r="I122" i="144"/>
  <c r="K122" i="144"/>
  <c r="I128" i="144"/>
  <c r="K128" i="144"/>
  <c r="J128" i="144"/>
  <c r="K140" i="144"/>
  <c r="I140" i="144"/>
  <c r="I164" i="144"/>
  <c r="K164" i="144"/>
  <c r="J164" i="144"/>
  <c r="K242" i="144"/>
  <c r="J242" i="144"/>
  <c r="I248" i="144"/>
  <c r="K248" i="144"/>
  <c r="J248" i="144"/>
  <c r="I284" i="144"/>
  <c r="K284" i="144"/>
  <c r="I290" i="144"/>
  <c r="K290" i="144"/>
  <c r="I296" i="144"/>
  <c r="K296" i="144"/>
  <c r="J296" i="144"/>
  <c r="I302" i="144"/>
  <c r="K302" i="144"/>
  <c r="I308" i="144"/>
  <c r="K308" i="144"/>
  <c r="I314" i="144"/>
  <c r="K314" i="144"/>
  <c r="J314" i="144"/>
  <c r="I320" i="144"/>
  <c r="K320" i="144"/>
  <c r="I332" i="144"/>
  <c r="K332" i="144"/>
  <c r="I338" i="144"/>
  <c r="K338" i="144"/>
  <c r="J338" i="144"/>
  <c r="K344" i="144"/>
  <c r="J344" i="144"/>
  <c r="I350" i="144"/>
  <c r="J350" i="144"/>
  <c r="K350" i="144"/>
  <c r="I356" i="144"/>
  <c r="K356" i="144"/>
  <c r="I368" i="144"/>
  <c r="K368" i="144"/>
  <c r="I374" i="144"/>
  <c r="J374" i="144"/>
  <c r="K374" i="144"/>
  <c r="I380" i="144"/>
  <c r="K380" i="144"/>
  <c r="I392" i="144"/>
  <c r="K392" i="144"/>
  <c r="J392" i="144"/>
  <c r="I398" i="144"/>
  <c r="K398" i="144"/>
  <c r="K404" i="144"/>
  <c r="J404" i="144"/>
  <c r="I404" i="144"/>
  <c r="I410" i="144"/>
  <c r="K410" i="144"/>
  <c r="I416" i="144"/>
  <c r="K416" i="144"/>
  <c r="J416" i="144"/>
  <c r="I422" i="144"/>
  <c r="J422" i="144"/>
  <c r="I428" i="144"/>
  <c r="K428" i="144"/>
  <c r="I434" i="144"/>
  <c r="K434" i="144"/>
  <c r="I440" i="144"/>
  <c r="K440" i="144"/>
  <c r="J440" i="144"/>
  <c r="I452" i="144"/>
  <c r="K452" i="144"/>
  <c r="I458" i="144"/>
  <c r="K458" i="144"/>
  <c r="I464" i="144"/>
  <c r="K464" i="144"/>
  <c r="I470" i="144"/>
  <c r="J470" i="144"/>
  <c r="I476" i="144"/>
  <c r="K476" i="144"/>
  <c r="I482" i="144"/>
  <c r="J482" i="144"/>
  <c r="I596" i="144"/>
  <c r="K596" i="144"/>
  <c r="J596" i="144"/>
  <c r="I602" i="144"/>
  <c r="K602" i="144"/>
  <c r="I608" i="144"/>
  <c r="K608" i="144"/>
  <c r="I614" i="144"/>
  <c r="K614" i="144"/>
  <c r="J614" i="144"/>
  <c r="I620" i="144"/>
  <c r="K620" i="144"/>
  <c r="I626" i="144"/>
  <c r="K626" i="144"/>
  <c r="J626" i="144"/>
  <c r="I632" i="144"/>
  <c r="K632" i="144"/>
  <c r="I638" i="144"/>
  <c r="J638" i="144"/>
  <c r="K638" i="144"/>
  <c r="I644" i="144"/>
  <c r="K644" i="144"/>
  <c r="J644" i="144"/>
  <c r="I650" i="144"/>
  <c r="K650" i="144"/>
  <c r="I674" i="144"/>
  <c r="J674" i="144"/>
  <c r="I680" i="144"/>
  <c r="K680" i="144"/>
  <c r="I686" i="144"/>
  <c r="K686" i="144"/>
  <c r="I692" i="144"/>
  <c r="K692" i="144"/>
  <c r="J692" i="144"/>
  <c r="I698" i="144"/>
  <c r="K698" i="144"/>
  <c r="I704" i="144"/>
  <c r="K704" i="144"/>
  <c r="J704" i="144"/>
  <c r="I710" i="144"/>
  <c r="K710" i="144"/>
  <c r="I716" i="144"/>
  <c r="K716" i="144"/>
  <c r="J716" i="144"/>
  <c r="I722" i="144"/>
  <c r="K722" i="144"/>
  <c r="J722" i="144"/>
  <c r="I728" i="144"/>
  <c r="K728" i="144"/>
  <c r="J728" i="144"/>
  <c r="I734" i="144"/>
  <c r="J734" i="144"/>
  <c r="K740" i="144"/>
  <c r="J740" i="144"/>
  <c r="I746" i="144"/>
  <c r="K746" i="144"/>
  <c r="I752" i="144"/>
  <c r="K752" i="144"/>
  <c r="J752" i="144"/>
  <c r="I764" i="144"/>
  <c r="K764" i="144"/>
  <c r="J764" i="144"/>
  <c r="I776" i="144"/>
  <c r="K776" i="144"/>
  <c r="J776" i="144"/>
  <c r="I788" i="144"/>
  <c r="K788" i="144"/>
  <c r="J788" i="144"/>
  <c r="I794" i="144"/>
  <c r="K794" i="144"/>
  <c r="J794" i="144"/>
  <c r="I800" i="144"/>
  <c r="K800" i="144"/>
  <c r="J800" i="144"/>
  <c r="I806" i="144"/>
  <c r="K806" i="144"/>
  <c r="J806" i="144"/>
  <c r="I812" i="144"/>
  <c r="K812" i="144"/>
  <c r="J812" i="144"/>
  <c r="I824" i="144"/>
  <c r="K824" i="144"/>
  <c r="J824" i="144"/>
  <c r="I830" i="144"/>
  <c r="K830" i="144"/>
  <c r="I836" i="144"/>
  <c r="K836" i="144"/>
  <c r="J836" i="144"/>
  <c r="I1009" i="144"/>
  <c r="J1009" i="144"/>
  <c r="I1206" i="144"/>
  <c r="J1206" i="144"/>
  <c r="I1212" i="144"/>
  <c r="K1212" i="144"/>
  <c r="K1385" i="144"/>
  <c r="I1385" i="144"/>
  <c r="I1438" i="144"/>
  <c r="K1438" i="144"/>
  <c r="I1456" i="144"/>
  <c r="K1456" i="144"/>
  <c r="I1474" i="144"/>
  <c r="K1474" i="144"/>
  <c r="I1480" i="144"/>
  <c r="K1480" i="144"/>
  <c r="I1550" i="144"/>
  <c r="J1550" i="144"/>
  <c r="I1562" i="144"/>
  <c r="J1562" i="144"/>
  <c r="I1568" i="144"/>
  <c r="K1568" i="144"/>
  <c r="I1574" i="144"/>
  <c r="K1574" i="144"/>
  <c r="J1574" i="144"/>
  <c r="I1597" i="144"/>
  <c r="K1597" i="144"/>
  <c r="J1597" i="144"/>
  <c r="I1603" i="144"/>
  <c r="K1603" i="144"/>
  <c r="I1609" i="144"/>
  <c r="K1609" i="144"/>
  <c r="J1609" i="144"/>
  <c r="I1615" i="144"/>
  <c r="K1615" i="144"/>
  <c r="I1621" i="144"/>
  <c r="J1621" i="144"/>
  <c r="I1627" i="144"/>
  <c r="K1627" i="144"/>
  <c r="I1633" i="144"/>
  <c r="J1633" i="144"/>
  <c r="I1639" i="144"/>
  <c r="K1639" i="144"/>
  <c r="I1645" i="144"/>
  <c r="K1645" i="144"/>
  <c r="J1645" i="144"/>
  <c r="I1651" i="144"/>
  <c r="K1651" i="144"/>
  <c r="I1657" i="144"/>
  <c r="J1657" i="144"/>
  <c r="I1663" i="144"/>
  <c r="K1663" i="144"/>
  <c r="I1669" i="144"/>
  <c r="K1669" i="144"/>
  <c r="J1669" i="144"/>
  <c r="I1675" i="144"/>
  <c r="K1675" i="144"/>
  <c r="I1681" i="144"/>
  <c r="J1681" i="144"/>
  <c r="I1687" i="144"/>
  <c r="K1687" i="144"/>
  <c r="I1693" i="144"/>
  <c r="J1693" i="144"/>
  <c r="I1699" i="144"/>
  <c r="K1699" i="144"/>
  <c r="I242" i="144"/>
  <c r="I668" i="144"/>
  <c r="I1152" i="144"/>
  <c r="I1549" i="144"/>
  <c r="J1733" i="144"/>
  <c r="J1703" i="144"/>
  <c r="J1675" i="144"/>
  <c r="J1603" i="144"/>
  <c r="J1509" i="144"/>
  <c r="J1479" i="144"/>
  <c r="J1449" i="144"/>
  <c r="J1330" i="144"/>
  <c r="J1313" i="144"/>
  <c r="J1295" i="144"/>
  <c r="J1175" i="144"/>
  <c r="J1002" i="144"/>
  <c r="J890" i="144"/>
  <c r="J871" i="144"/>
  <c r="J854" i="144"/>
  <c r="J757" i="144"/>
  <c r="J698" i="144"/>
  <c r="J680" i="144"/>
  <c r="J553" i="144"/>
  <c r="J529" i="144"/>
  <c r="J511" i="144"/>
  <c r="J427" i="144"/>
  <c r="J302" i="144"/>
  <c r="J278" i="144"/>
  <c r="J236" i="144"/>
  <c r="J140" i="144"/>
  <c r="K1721" i="144"/>
  <c r="K1632" i="144"/>
  <c r="K1520" i="144"/>
  <c r="K1450" i="144"/>
  <c r="K1312" i="144"/>
  <c r="K1289" i="144"/>
  <c r="K955" i="144"/>
  <c r="K926" i="144"/>
  <c r="K757" i="144"/>
  <c r="K721" i="144"/>
  <c r="K578" i="144"/>
  <c r="K278" i="144"/>
  <c r="K169" i="144"/>
  <c r="I846" i="144"/>
  <c r="K846" i="144"/>
  <c r="I1157" i="144"/>
  <c r="K1157" i="144"/>
  <c r="I1163" i="144"/>
  <c r="K1163" i="144"/>
  <c r="I1222" i="144"/>
  <c r="K1222" i="144"/>
  <c r="I1246" i="144"/>
  <c r="K1246" i="144"/>
  <c r="J1246" i="144"/>
  <c r="I1252" i="144"/>
  <c r="K1252" i="144"/>
  <c r="I1258" i="144"/>
  <c r="J1258" i="144"/>
  <c r="I1264" i="144"/>
  <c r="K1264" i="144"/>
  <c r="I1270" i="144"/>
  <c r="J1270" i="144"/>
  <c r="I1282" i="144"/>
  <c r="K1282" i="144"/>
  <c r="I1336" i="144"/>
  <c r="K1336" i="144"/>
  <c r="J1336" i="144"/>
  <c r="I1366" i="144"/>
  <c r="K1366" i="144"/>
  <c r="I1419" i="144"/>
  <c r="K1419" i="144"/>
  <c r="I1496" i="144"/>
  <c r="K1496" i="144"/>
  <c r="I1513" i="144"/>
  <c r="J1513" i="144"/>
  <c r="I1537" i="144"/>
  <c r="J1537" i="144"/>
  <c r="I1727" i="144"/>
  <c r="K1727" i="144"/>
  <c r="K1502" i="144"/>
  <c r="I506" i="144"/>
  <c r="K506" i="144"/>
  <c r="I512" i="144"/>
  <c r="K512" i="144"/>
  <c r="I518" i="144"/>
  <c r="J518" i="144"/>
  <c r="I530" i="144"/>
  <c r="K530" i="144"/>
  <c r="I536" i="144"/>
  <c r="K536" i="144"/>
  <c r="J536" i="144"/>
  <c r="I542" i="144"/>
  <c r="K542" i="144"/>
  <c r="K548" i="144"/>
  <c r="J548" i="144"/>
  <c r="I554" i="144"/>
  <c r="K554" i="144"/>
  <c r="I560" i="144"/>
  <c r="K560" i="144"/>
  <c r="J560" i="144"/>
  <c r="I566" i="144"/>
  <c r="K566" i="144"/>
  <c r="J566" i="144"/>
  <c r="I572" i="144"/>
  <c r="K572" i="144"/>
  <c r="I584" i="144"/>
  <c r="K584" i="144"/>
  <c r="I590" i="144"/>
  <c r="K590" i="144"/>
  <c r="I847" i="144"/>
  <c r="K847" i="144"/>
  <c r="I859" i="144"/>
  <c r="K859" i="144"/>
  <c r="I865" i="144"/>
  <c r="K865" i="144"/>
  <c r="J865" i="144"/>
  <c r="I877" i="144"/>
  <c r="K877" i="144"/>
  <c r="I889" i="144"/>
  <c r="K889" i="144"/>
  <c r="I895" i="144"/>
  <c r="K895" i="144"/>
  <c r="I907" i="144"/>
  <c r="J907" i="144"/>
  <c r="I913" i="144"/>
  <c r="K913" i="144"/>
  <c r="I919" i="144"/>
  <c r="K919" i="144"/>
  <c r="I931" i="144"/>
  <c r="K931" i="144"/>
  <c r="I937" i="144"/>
  <c r="K937" i="144"/>
  <c r="J937" i="144"/>
  <c r="I949" i="144"/>
  <c r="K949" i="144"/>
  <c r="I961" i="144"/>
  <c r="K961" i="144"/>
  <c r="I967" i="144"/>
  <c r="K967" i="144"/>
  <c r="I979" i="144"/>
  <c r="K979" i="144"/>
  <c r="J979" i="144"/>
  <c r="I985" i="144"/>
  <c r="K985" i="144"/>
  <c r="I991" i="144"/>
  <c r="K991" i="144"/>
  <c r="I1020" i="144"/>
  <c r="K1020" i="144"/>
  <c r="I1032" i="144"/>
  <c r="K1032" i="144"/>
  <c r="I1050" i="144"/>
  <c r="K1050" i="144"/>
  <c r="I1056" i="144"/>
  <c r="K1056" i="144"/>
  <c r="I1062" i="144"/>
  <c r="J1062" i="144"/>
  <c r="I1074" i="144"/>
  <c r="K1074" i="144"/>
  <c r="J1074" i="144"/>
  <c r="I1086" i="144"/>
  <c r="J1086" i="144"/>
  <c r="I1092" i="144"/>
  <c r="K1092" i="144"/>
  <c r="I1098" i="144"/>
  <c r="K1098" i="144"/>
  <c r="I1110" i="144"/>
  <c r="K1110" i="144"/>
  <c r="I1116" i="144"/>
  <c r="K1116" i="144"/>
  <c r="I1122" i="144"/>
  <c r="K1122" i="144"/>
  <c r="I1128" i="144"/>
  <c r="J1128" i="144"/>
  <c r="I1140" i="144"/>
  <c r="J1140" i="144"/>
  <c r="I1158" i="144"/>
  <c r="K1158" i="144"/>
  <c r="I1164" i="144"/>
  <c r="K1164" i="144"/>
  <c r="I1176" i="144"/>
  <c r="K1176" i="144"/>
  <c r="I1182" i="144"/>
  <c r="K1182" i="144"/>
  <c r="I1194" i="144"/>
  <c r="K1194" i="144"/>
  <c r="I1200" i="144"/>
  <c r="K1200" i="144"/>
  <c r="I1217" i="144"/>
  <c r="J1217" i="144"/>
  <c r="I1223" i="144"/>
  <c r="K1223" i="144"/>
  <c r="I1229" i="144"/>
  <c r="K1229" i="144"/>
  <c r="I1235" i="144"/>
  <c r="K1235" i="144"/>
  <c r="I1265" i="144"/>
  <c r="K1265" i="144"/>
  <c r="I1271" i="144"/>
  <c r="J1271" i="144"/>
  <c r="I1277" i="144"/>
  <c r="K1277" i="144"/>
  <c r="I1283" i="144"/>
  <c r="J1283" i="144"/>
  <c r="K1283" i="144"/>
  <c r="I1349" i="144"/>
  <c r="K1349" i="144"/>
  <c r="J1349" i="144"/>
  <c r="I1361" i="144"/>
  <c r="J1361" i="144"/>
  <c r="I1367" i="144"/>
  <c r="K1367" i="144"/>
  <c r="I1514" i="144"/>
  <c r="J1514" i="144"/>
  <c r="I1544" i="144"/>
  <c r="K1544" i="144"/>
  <c r="I1591" i="144"/>
  <c r="K1591" i="144"/>
  <c r="J1704" i="144"/>
  <c r="I1704" i="144"/>
  <c r="I1710" i="144"/>
  <c r="K1710" i="144"/>
  <c r="I1716" i="144"/>
  <c r="J1716" i="144"/>
  <c r="K1716" i="144"/>
  <c r="I1734" i="144"/>
  <c r="K1734" i="144"/>
  <c r="I1740" i="144"/>
  <c r="K1740" i="144"/>
  <c r="J1740" i="144"/>
  <c r="I548" i="144"/>
  <c r="J1662" i="144"/>
  <c r="K1407" i="144"/>
  <c r="K1026" i="144"/>
  <c r="K996" i="144"/>
  <c r="I9" i="144"/>
  <c r="K9" i="144"/>
  <c r="I15" i="144"/>
  <c r="K15" i="144"/>
  <c r="I21" i="144"/>
  <c r="K21" i="144"/>
  <c r="I27" i="144"/>
  <c r="K27" i="144"/>
  <c r="J27" i="144"/>
  <c r="I33" i="144"/>
  <c r="K33" i="144"/>
  <c r="I39" i="144"/>
  <c r="J39" i="144"/>
  <c r="I45" i="144"/>
  <c r="K45" i="144"/>
  <c r="I51" i="144"/>
  <c r="K51" i="144"/>
  <c r="I57" i="144"/>
  <c r="K57" i="144"/>
  <c r="J57" i="144"/>
  <c r="I146" i="144"/>
  <c r="K146" i="144"/>
  <c r="J146" i="144"/>
  <c r="I152" i="144"/>
  <c r="K152" i="144"/>
  <c r="I158" i="144"/>
  <c r="K158" i="144"/>
  <c r="I170" i="144"/>
  <c r="K170" i="144"/>
  <c r="J170" i="144"/>
  <c r="I176" i="144"/>
  <c r="K176" i="144"/>
  <c r="I182" i="144"/>
  <c r="K182" i="144"/>
  <c r="I188" i="144"/>
  <c r="K188" i="144"/>
  <c r="I200" i="144"/>
  <c r="K200" i="144"/>
  <c r="J200" i="144"/>
  <c r="I206" i="144"/>
  <c r="K206" i="144"/>
  <c r="I212" i="144"/>
  <c r="K212" i="144"/>
  <c r="J212" i="144"/>
  <c r="I218" i="144"/>
  <c r="K218" i="144"/>
  <c r="I224" i="144"/>
  <c r="K224" i="144"/>
  <c r="I230" i="144"/>
  <c r="J230" i="144"/>
  <c r="I260" i="144"/>
  <c r="K260" i="144"/>
  <c r="I266" i="144"/>
  <c r="K266" i="144"/>
  <c r="J266" i="144"/>
  <c r="I272" i="144"/>
  <c r="K272" i="144"/>
  <c r="J272" i="144"/>
  <c r="I656" i="144"/>
  <c r="K656" i="144"/>
  <c r="I81" i="144"/>
  <c r="K81" i="144"/>
  <c r="I87" i="144"/>
  <c r="K87" i="144"/>
  <c r="K93" i="144"/>
  <c r="J93" i="144"/>
  <c r="I489" i="144"/>
  <c r="K489" i="144"/>
  <c r="I495" i="144"/>
  <c r="J495" i="144"/>
  <c r="I501" i="144"/>
  <c r="K501" i="144"/>
  <c r="J501" i="144"/>
  <c r="I507" i="144"/>
  <c r="K507" i="144"/>
  <c r="J507" i="144"/>
  <c r="I513" i="144"/>
  <c r="K513" i="144"/>
  <c r="I519" i="144"/>
  <c r="K519" i="144"/>
  <c r="I525" i="144"/>
  <c r="K525" i="144"/>
  <c r="I531" i="144"/>
  <c r="K531" i="144"/>
  <c r="J531" i="144"/>
  <c r="I537" i="144"/>
  <c r="K537" i="144"/>
  <c r="I543" i="144"/>
  <c r="K543" i="144"/>
  <c r="I549" i="144"/>
  <c r="K549" i="144"/>
  <c r="J549" i="144"/>
  <c r="I555" i="144"/>
  <c r="K555" i="144"/>
  <c r="I561" i="144"/>
  <c r="K561" i="144"/>
  <c r="J561" i="144"/>
  <c r="I567" i="144"/>
  <c r="K567" i="144"/>
  <c r="I573" i="144"/>
  <c r="K573" i="144"/>
  <c r="J573" i="144"/>
  <c r="I579" i="144"/>
  <c r="J579" i="144"/>
  <c r="I585" i="144"/>
  <c r="K585" i="144"/>
  <c r="I591" i="144"/>
  <c r="K591" i="144"/>
  <c r="I848" i="144"/>
  <c r="K848" i="144"/>
  <c r="J848" i="144"/>
  <c r="I860" i="144"/>
  <c r="K860" i="144"/>
  <c r="J860" i="144"/>
  <c r="I866" i="144"/>
  <c r="K866" i="144"/>
  <c r="J866" i="144"/>
  <c r="I872" i="144"/>
  <c r="K872" i="144"/>
  <c r="J872" i="144"/>
  <c r="I878" i="144"/>
  <c r="K878" i="144"/>
  <c r="J878" i="144"/>
  <c r="I884" i="144"/>
  <c r="K884" i="144"/>
  <c r="J884" i="144"/>
  <c r="I896" i="144"/>
  <c r="K896" i="144"/>
  <c r="J896" i="144"/>
  <c r="I908" i="144"/>
  <c r="K908" i="144"/>
  <c r="J908" i="144"/>
  <c r="I920" i="144"/>
  <c r="K920" i="144"/>
  <c r="J920" i="144"/>
  <c r="I932" i="144"/>
  <c r="K932" i="144"/>
  <c r="J932" i="144"/>
  <c r="I938" i="144"/>
  <c r="K938" i="144"/>
  <c r="J938" i="144"/>
  <c r="I944" i="144"/>
  <c r="K944" i="144"/>
  <c r="J944" i="144"/>
  <c r="I950" i="144"/>
  <c r="K950" i="144"/>
  <c r="J950" i="144"/>
  <c r="I956" i="144"/>
  <c r="K956" i="144"/>
  <c r="J956" i="144"/>
  <c r="I962" i="144"/>
  <c r="K962" i="144"/>
  <c r="I968" i="144"/>
  <c r="K968" i="144"/>
  <c r="J968" i="144"/>
  <c r="I980" i="144"/>
  <c r="K980" i="144"/>
  <c r="J980" i="144"/>
  <c r="I986" i="144"/>
  <c r="K986" i="144"/>
  <c r="I992" i="144"/>
  <c r="K992" i="144"/>
  <c r="J992" i="144"/>
  <c r="I1021" i="144"/>
  <c r="K1021" i="144"/>
  <c r="J1021" i="144"/>
  <c r="I1033" i="144"/>
  <c r="K1033" i="144"/>
  <c r="I1039" i="144"/>
  <c r="K1039" i="144"/>
  <c r="I1045" i="144"/>
  <c r="K1045" i="144"/>
  <c r="I1057" i="144"/>
  <c r="K1057" i="144"/>
  <c r="I1063" i="144"/>
  <c r="K1063" i="144"/>
  <c r="I1075" i="144"/>
  <c r="K1075" i="144"/>
  <c r="J1075" i="144"/>
  <c r="I1087" i="144"/>
  <c r="J1087" i="144"/>
  <c r="I1093" i="144"/>
  <c r="K1093" i="144"/>
  <c r="I1099" i="144"/>
  <c r="J1099" i="144"/>
  <c r="K1099" i="144"/>
  <c r="I1105" i="144"/>
  <c r="K1105" i="144"/>
  <c r="I1117" i="144"/>
  <c r="K1117" i="144"/>
  <c r="I1135" i="144"/>
  <c r="K1135" i="144"/>
  <c r="K1141" i="144"/>
  <c r="J1141" i="144"/>
  <c r="K1153" i="144"/>
  <c r="J1153" i="144"/>
  <c r="I1159" i="144"/>
  <c r="K1159" i="144"/>
  <c r="I1165" i="144"/>
  <c r="K1165" i="144"/>
  <c r="J1165" i="144"/>
  <c r="I1177" i="144"/>
  <c r="K1177" i="144"/>
  <c r="I1183" i="144"/>
  <c r="K1183" i="144"/>
  <c r="I1189" i="144"/>
  <c r="K1189" i="144"/>
  <c r="I1195" i="144"/>
  <c r="K1195" i="144"/>
  <c r="I1218" i="144"/>
  <c r="J1218" i="144"/>
  <c r="I1230" i="144"/>
  <c r="K1230" i="144"/>
  <c r="J1230" i="144"/>
  <c r="I1236" i="144"/>
  <c r="K1236" i="144"/>
  <c r="I1260" i="144"/>
  <c r="K1260" i="144"/>
  <c r="I1266" i="144"/>
  <c r="K1266" i="144"/>
  <c r="I1272" i="144"/>
  <c r="J1272" i="144"/>
  <c r="I1278" i="144"/>
  <c r="K1278" i="144"/>
  <c r="I1284" i="144"/>
  <c r="J1284" i="144"/>
  <c r="I1296" i="144"/>
  <c r="J1296" i="144"/>
  <c r="I1302" i="144"/>
  <c r="K1302" i="144"/>
  <c r="I1308" i="144"/>
  <c r="K1308" i="144"/>
  <c r="I1314" i="144"/>
  <c r="K1314" i="144"/>
  <c r="I1332" i="144"/>
  <c r="K1332" i="144"/>
  <c r="I1338" i="144"/>
  <c r="K1338" i="144"/>
  <c r="I1350" i="144"/>
  <c r="K1350" i="144"/>
  <c r="J1350" i="144"/>
  <c r="I1362" i="144"/>
  <c r="K1362" i="144"/>
  <c r="J1362" i="144"/>
  <c r="I1368" i="144"/>
  <c r="K1368" i="144"/>
  <c r="I1374" i="144"/>
  <c r="K1374" i="144"/>
  <c r="J1374" i="144"/>
  <c r="I1380" i="144"/>
  <c r="K1380" i="144"/>
  <c r="I1403" i="144"/>
  <c r="K1403" i="144"/>
  <c r="J1403" i="144"/>
  <c r="I1409" i="144"/>
  <c r="K1409" i="144"/>
  <c r="I1415" i="144"/>
  <c r="J1415" i="144"/>
  <c r="I1504" i="144"/>
  <c r="K1504" i="144"/>
  <c r="I1539" i="144"/>
  <c r="K1539" i="144"/>
  <c r="I1592" i="144"/>
  <c r="K1592" i="144"/>
  <c r="I1705" i="144"/>
  <c r="J1705" i="144"/>
  <c r="I1711" i="144"/>
  <c r="K1711" i="144"/>
  <c r="I1723" i="144"/>
  <c r="K1723" i="144"/>
  <c r="I1729" i="144"/>
  <c r="J1729" i="144"/>
  <c r="I1735" i="144"/>
  <c r="K1735" i="144"/>
  <c r="I1741" i="144"/>
  <c r="K1741" i="144"/>
  <c r="J1741" i="144"/>
  <c r="I1747" i="144"/>
  <c r="K1747" i="144"/>
  <c r="I451" i="144"/>
  <c r="I673" i="144"/>
  <c r="I1153" i="144"/>
  <c r="I1561" i="144"/>
  <c r="J1746" i="144"/>
  <c r="J1674" i="144"/>
  <c r="J1602" i="144"/>
  <c r="J1556" i="144"/>
  <c r="J1508" i="144"/>
  <c r="J1462" i="144"/>
  <c r="J1397" i="144"/>
  <c r="J1312" i="144"/>
  <c r="J1294" i="144"/>
  <c r="J1277" i="144"/>
  <c r="J1241" i="144"/>
  <c r="J1189" i="144"/>
  <c r="J1157" i="144"/>
  <c r="J1038" i="144"/>
  <c r="J984" i="144"/>
  <c r="J962" i="144"/>
  <c r="J943" i="144"/>
  <c r="J926" i="144"/>
  <c r="J889" i="144"/>
  <c r="J853" i="144"/>
  <c r="J715" i="144"/>
  <c r="J697" i="144"/>
  <c r="J655" i="144"/>
  <c r="J591" i="144"/>
  <c r="J571" i="144"/>
  <c r="J489" i="144"/>
  <c r="J446" i="144"/>
  <c r="J362" i="144"/>
  <c r="J320" i="144"/>
  <c r="J301" i="144"/>
  <c r="J277" i="144"/>
  <c r="J254" i="144"/>
  <c r="J235" i="144"/>
  <c r="J188" i="144"/>
  <c r="J139" i="144"/>
  <c r="J69" i="144"/>
  <c r="K1545" i="144"/>
  <c r="K1498" i="144"/>
  <c r="K1449" i="144"/>
  <c r="K1379" i="144"/>
  <c r="K1288" i="144"/>
  <c r="K1234" i="144"/>
  <c r="K1152" i="144"/>
  <c r="K1127" i="144"/>
  <c r="K1044" i="144"/>
  <c r="K990" i="144"/>
  <c r="K925" i="144"/>
  <c r="K890" i="144"/>
  <c r="K854" i="144"/>
  <c r="K823" i="144"/>
  <c r="K577" i="144"/>
  <c r="K499" i="144"/>
  <c r="K463" i="144"/>
  <c r="K422" i="144"/>
  <c r="K277" i="144"/>
  <c r="K241" i="144"/>
  <c r="K199" i="144"/>
  <c r="K134" i="144"/>
  <c r="I864" i="144"/>
  <c r="K864" i="144"/>
  <c r="I876" i="144"/>
  <c r="K876" i="144"/>
  <c r="I900" i="144"/>
  <c r="K900" i="144"/>
  <c r="I906" i="144"/>
  <c r="K906" i="144"/>
  <c r="I918" i="144"/>
  <c r="K918" i="144"/>
  <c r="I936" i="144"/>
  <c r="K936" i="144"/>
  <c r="I1001" i="144"/>
  <c r="K1001" i="144"/>
  <c r="I1007" i="144"/>
  <c r="K1007" i="144"/>
  <c r="I1144" i="144"/>
  <c r="K1144" i="144"/>
  <c r="I1150" i="144"/>
  <c r="K1150" i="144"/>
  <c r="I1180" i="144"/>
  <c r="K1180" i="144"/>
  <c r="I1221" i="144"/>
  <c r="K1221" i="144"/>
  <c r="J1221" i="144"/>
  <c r="I1233" i="144"/>
  <c r="J1233" i="144"/>
  <c r="I1245" i="144"/>
  <c r="K1245" i="144"/>
  <c r="J1245" i="144"/>
  <c r="I1251" i="144"/>
  <c r="K1251" i="144"/>
  <c r="I1257" i="144"/>
  <c r="J1257" i="144"/>
  <c r="I1263" i="144"/>
  <c r="K1263" i="144"/>
  <c r="I1269" i="144"/>
  <c r="J1269" i="144"/>
  <c r="I1281" i="144"/>
  <c r="J1281" i="144"/>
  <c r="I1293" i="144"/>
  <c r="J1293" i="144"/>
  <c r="I1305" i="144"/>
  <c r="J1305" i="144"/>
  <c r="I1317" i="144"/>
  <c r="J1317" i="144"/>
  <c r="I1323" i="144"/>
  <c r="K1323" i="144"/>
  <c r="I1329" i="144"/>
  <c r="J1329" i="144"/>
  <c r="I1341" i="144"/>
  <c r="J1341" i="144"/>
  <c r="I1353" i="144"/>
  <c r="K1353" i="144"/>
  <c r="J1353" i="144"/>
  <c r="I1365" i="144"/>
  <c r="J1365" i="144"/>
  <c r="I1377" i="144"/>
  <c r="J1377" i="144"/>
  <c r="I1424" i="144"/>
  <c r="K1424" i="144"/>
  <c r="I1495" i="144"/>
  <c r="K1495" i="144"/>
  <c r="I1518" i="144"/>
  <c r="K1518" i="144"/>
  <c r="I1524" i="144"/>
  <c r="K1524" i="144"/>
  <c r="I1553" i="144"/>
  <c r="K1553" i="144"/>
  <c r="I1583" i="144"/>
  <c r="K1583" i="144"/>
  <c r="I1624" i="144"/>
  <c r="K1624" i="144"/>
  <c r="I1654" i="144"/>
  <c r="K1654" i="144"/>
  <c r="I1696" i="144"/>
  <c r="K1696" i="144"/>
  <c r="I1713" i="144"/>
  <c r="K1713" i="144"/>
  <c r="J1501" i="144"/>
  <c r="J1489" i="144"/>
  <c r="J1323" i="144"/>
  <c r="J1192" i="144"/>
  <c r="J1061" i="144"/>
  <c r="K1731" i="144"/>
  <c r="K1559" i="144"/>
  <c r="K1489" i="144"/>
  <c r="K1317" i="144"/>
  <c r="K1299" i="144"/>
  <c r="K1138" i="144"/>
  <c r="K912" i="144"/>
  <c r="K888" i="144"/>
  <c r="I1019" i="144"/>
  <c r="K1019" i="144"/>
  <c r="I1049" i="144"/>
  <c r="K1049" i="144"/>
  <c r="I1055" i="144"/>
  <c r="K1055" i="144"/>
  <c r="I1073" i="144"/>
  <c r="K1073" i="144"/>
  <c r="I1091" i="144"/>
  <c r="K1091" i="144"/>
  <c r="I1109" i="144"/>
  <c r="K1109" i="144"/>
  <c r="I1121" i="144"/>
  <c r="K1121" i="144"/>
  <c r="I1389" i="144"/>
  <c r="J1389" i="144"/>
  <c r="I1395" i="144"/>
  <c r="K1395" i="144"/>
  <c r="I1466" i="144"/>
  <c r="K1466" i="144"/>
  <c r="I1507" i="144"/>
  <c r="K1507" i="144"/>
  <c r="I1542" i="144"/>
  <c r="K1542" i="144"/>
  <c r="J1536" i="144"/>
  <c r="J1524" i="144"/>
  <c r="J1512" i="144"/>
  <c r="J1335" i="144"/>
  <c r="J1204" i="144"/>
  <c r="J1073" i="144"/>
  <c r="J936" i="144"/>
  <c r="J906" i="144"/>
  <c r="J864" i="144"/>
  <c r="K1678" i="144"/>
  <c r="K1660" i="144"/>
  <c r="K1472" i="144"/>
  <c r="K1454" i="144"/>
  <c r="K1436" i="144"/>
  <c r="K1418" i="144"/>
  <c r="K1281" i="144"/>
  <c r="K1115" i="144"/>
  <c r="K1097" i="144"/>
  <c r="K1031" i="1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20" authorId="0" shapeId="0" xr:uid="{EF95E533-3B7B-430D-B1EF-A88D96849E59}">
      <text>
        <r>
          <rPr>
            <b/>
            <sz val="9"/>
            <color indexed="81"/>
            <rFont val="MS P ゴシック"/>
            <family val="3"/>
            <charset val="128"/>
          </rPr>
          <t>作成者:</t>
        </r>
        <r>
          <rPr>
            <sz val="9"/>
            <color indexed="81"/>
            <rFont val="MS P ゴシック"/>
            <family val="3"/>
            <charset val="128"/>
          </rPr>
          <t xml:space="preserve">
辺地数が74。市町村は17
</t>
        </r>
      </text>
    </comment>
    <comment ref="J21" authorId="0" shapeId="0" xr:uid="{745DABEA-47FC-48B2-90F6-48F41F4BC602}">
      <text>
        <r>
          <rPr>
            <b/>
            <sz val="9"/>
            <color indexed="81"/>
            <rFont val="MS P ゴシック"/>
            <family val="3"/>
            <charset val="128"/>
          </rPr>
          <t>作成者:</t>
        </r>
        <r>
          <rPr>
            <sz val="9"/>
            <color indexed="81"/>
            <rFont val="MS P ゴシック"/>
            <family val="3"/>
            <charset val="128"/>
          </rPr>
          <t xml:space="preserve">
要確認</t>
        </r>
      </text>
    </comment>
    <comment ref="J22" authorId="0" shapeId="0" xr:uid="{75141B0F-7AAA-4B82-BCF7-0D3578B22D76}">
      <text>
        <r>
          <rPr>
            <b/>
            <sz val="9"/>
            <color indexed="81"/>
            <rFont val="MS P ゴシック"/>
            <family val="3"/>
            <charset val="128"/>
          </rPr>
          <t>作成者:</t>
        </r>
        <r>
          <rPr>
            <sz val="9"/>
            <color indexed="81"/>
            <rFont val="MS P ゴシック"/>
            <family val="3"/>
            <charset val="128"/>
          </rPr>
          <t xml:space="preserve">
要確認</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<sst xmlns="http://schemas.openxmlformats.org/spreadsheetml/2006/main" count="19865" uniqueCount="5661">
  <si>
    <t>（全国計）</t>
    <rPh sb="1" eb="3">
      <t>ゼンコク</t>
    </rPh>
    <phoneticPr fontId="19"/>
  </si>
  <si>
    <t>県</t>
    <rPh sb="0" eb="1">
      <t>ケン</t>
    </rPh>
    <phoneticPr fontId="19"/>
  </si>
  <si>
    <t>市区町村</t>
    <rPh sb="0" eb="4">
      <t>シクチョウソン</t>
    </rPh>
    <phoneticPr fontId="19"/>
  </si>
  <si>
    <t>区分</t>
    <rPh sb="0" eb="2">
      <t>クブン</t>
    </rPh>
    <phoneticPr fontId="19"/>
  </si>
  <si>
    <t>1</t>
  </si>
  <si>
    <t>北海道</t>
    <rPh sb="0" eb="3">
      <t>ホッカイドウ</t>
    </rPh>
    <phoneticPr fontId="19"/>
  </si>
  <si>
    <t>札幌市</t>
    <rPh sb="0" eb="3">
      <t>サッポロシ</t>
    </rPh>
    <phoneticPr fontId="19"/>
  </si>
  <si>
    <t>市</t>
  </si>
  <si>
    <t>北海道</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</si>
  <si>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</si>
  <si>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</si>
  <si>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</si>
  <si>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</si>
  <si>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</si>
  <si>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</si>
  <si>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</si>
  <si>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</si>
  <si>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</si>
  <si>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</si>
  <si>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</si>
  <si>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</si>
  <si>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</si>
  <si>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</si>
  <si>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</si>
  <si>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</si>
  <si>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</si>
  <si>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</si>
  <si>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</si>
  <si>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</si>
  <si>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</si>
  <si>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</si>
  <si>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</si>
  <si>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</si>
  <si>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</si>
  <si>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</si>
  <si>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</si>
  <si>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</si>
  <si>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</si>
  <si>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</si>
  <si>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</si>
  <si>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</si>
  <si>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</si>
  <si>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</si>
  <si>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</si>
  <si>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町</t>
  </si>
  <si>
    <t>新篠津村</t>
  </si>
  <si>
    <t>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</si>
  <si>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</si>
  <si>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</si>
  <si>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</si>
  <si>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</si>
  <si>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</si>
  <si>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</si>
  <si>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</si>
  <si>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</si>
  <si>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</si>
  <si>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</si>
  <si>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</si>
  <si>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</si>
  <si>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</si>
  <si>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</si>
  <si>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</si>
  <si>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</si>
  <si>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</si>
  <si>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</si>
  <si>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</si>
  <si>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</si>
  <si>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</si>
  <si>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</si>
  <si>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</si>
  <si>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</si>
  <si>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</si>
  <si>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</si>
  <si>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</si>
  <si>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</si>
  <si>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</si>
  <si>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</si>
  <si>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</si>
  <si>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</si>
  <si>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</si>
  <si>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</si>
  <si>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</si>
  <si>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</si>
  <si>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</si>
  <si>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</si>
  <si>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</si>
  <si>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</si>
  <si>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</si>
  <si>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</si>
  <si>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</si>
  <si>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</si>
  <si>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</si>
  <si>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</si>
  <si>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</si>
  <si>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</si>
  <si>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</si>
  <si>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</si>
  <si>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</si>
  <si>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</si>
  <si>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</si>
  <si>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</si>
  <si>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</si>
  <si>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</si>
  <si>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</si>
  <si>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</si>
  <si>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</si>
  <si>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</si>
  <si>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</si>
  <si>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</si>
  <si>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</si>
  <si>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</si>
  <si>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</si>
  <si>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</si>
  <si>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</si>
  <si>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</si>
  <si>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</si>
  <si>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</si>
  <si>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</si>
  <si>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</si>
  <si>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</si>
  <si>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</si>
  <si>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</si>
  <si>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</si>
  <si>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</si>
  <si>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</si>
  <si>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</si>
  <si>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</si>
  <si>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</si>
  <si>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</si>
  <si>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</si>
  <si>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</si>
  <si>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</si>
  <si>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</si>
  <si>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</si>
  <si>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</si>
  <si>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</si>
  <si>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</si>
  <si>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</si>
  <si>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</si>
  <si>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</si>
  <si>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</si>
  <si>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</si>
  <si>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</si>
  <si>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</si>
  <si>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</si>
  <si>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</si>
  <si>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</si>
  <si>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</si>
  <si>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</si>
  <si>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</si>
  <si>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</si>
  <si>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</si>
  <si>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</si>
  <si>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</si>
  <si>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</si>
  <si>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</si>
  <si>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</si>
  <si>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</si>
  <si>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</si>
  <si>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</si>
  <si>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</si>
  <si>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</si>
  <si>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</si>
  <si>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</si>
  <si>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</si>
  <si>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</si>
  <si>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</si>
  <si>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</si>
  <si>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</si>
  <si>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</si>
  <si>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</si>
  <si>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</si>
  <si>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</si>
  <si>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</si>
  <si>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</si>
  <si>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</si>
  <si>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</si>
  <si>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</si>
  <si>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</si>
  <si>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</si>
  <si>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</si>
  <si>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</si>
  <si>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</si>
  <si>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</si>
  <si>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</si>
  <si>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</si>
  <si>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</si>
  <si>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</si>
  <si>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</si>
  <si>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2</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</si>
  <si>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</si>
  <si>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</si>
  <si>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</si>
  <si>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</si>
  <si>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</si>
  <si>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</si>
  <si>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</si>
  <si>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</si>
  <si>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</si>
  <si>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</si>
  <si>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</si>
  <si>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</si>
  <si>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</si>
  <si>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</si>
  <si>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</si>
  <si>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</si>
  <si>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</si>
  <si>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</si>
  <si>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</si>
  <si>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</si>
  <si>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</si>
  <si>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</si>
  <si>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</si>
  <si>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</si>
  <si>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</si>
  <si>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</si>
  <si>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</si>
  <si>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</si>
  <si>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</si>
  <si>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</si>
  <si>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</si>
  <si>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</si>
  <si>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</si>
  <si>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</si>
  <si>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</si>
  <si>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</si>
  <si>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</si>
  <si>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</si>
  <si>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</si>
  <si>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</si>
  <si>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3</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</si>
  <si>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</si>
  <si>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</si>
  <si>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</si>
  <si>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</si>
  <si>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</si>
  <si>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</si>
  <si>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</si>
  <si>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</si>
  <si>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</si>
  <si>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</si>
  <si>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</si>
  <si>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</si>
  <si>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</si>
  <si>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</si>
  <si>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9"/>
  </si>
  <si>
    <t>雫石町</t>
  </si>
  <si>
    <t>葛巻町</t>
  </si>
  <si>
    <t>岩手町</t>
  </si>
  <si>
    <t>紫波町</t>
  </si>
  <si>
    <t>矢巾町</t>
  </si>
  <si>
    <t>西和賀町</t>
  </si>
  <si>
    <t>平泉町</t>
  </si>
  <si>
    <t>住田町</t>
  </si>
  <si>
    <t>大槌町</t>
  </si>
  <si>
    <t>山田町</t>
  </si>
  <si>
    <t>岩泉町</t>
  </si>
  <si>
    <t>田野畑村</t>
  </si>
  <si>
    <t>普代村</t>
  </si>
  <si>
    <t>軽米町</t>
  </si>
  <si>
    <t>野田村</t>
  </si>
  <si>
    <t>九戸村</t>
  </si>
  <si>
    <t>洋野町</t>
  </si>
  <si>
    <t>一戸町</t>
  </si>
  <si>
    <t>4</t>
  </si>
  <si>
    <t>宮城県</t>
  </si>
  <si>
    <t>仙台市</t>
    <rPh sb="0" eb="3">
      <t>センダイシ</t>
    </rPh>
    <phoneticPr fontId="19"/>
  </si>
  <si>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</si>
  <si>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</si>
  <si>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</si>
  <si>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</si>
  <si>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</si>
  <si>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</si>
  <si>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</si>
  <si>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</si>
  <si>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</si>
  <si>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</si>
  <si>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</si>
  <si>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</si>
  <si>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9"/>
  </si>
  <si>
    <t>市</t>
    <rPh sb="0" eb="1">
      <t>シ</t>
    </rPh>
    <phoneticPr fontId="19"/>
  </si>
  <si>
    <t>蔵王町</t>
  </si>
  <si>
    <t>大河原町</t>
  </si>
  <si>
    <t>村田町</t>
  </si>
  <si>
    <t>柴田町</t>
  </si>
  <si>
    <t>川崎町</t>
  </si>
  <si>
    <t>丸森町</t>
  </si>
  <si>
    <t>亘理町</t>
  </si>
  <si>
    <t>山元町</t>
  </si>
  <si>
    <t>松島町</t>
  </si>
  <si>
    <t>利府町</t>
  </si>
  <si>
    <t>大和町</t>
  </si>
  <si>
    <t>大郷町</t>
  </si>
  <si>
    <t>大衡村</t>
  </si>
  <si>
    <t>色麻町</t>
  </si>
  <si>
    <t>加美町</t>
  </si>
  <si>
    <t>涌谷町</t>
  </si>
  <si>
    <t>美里町</t>
  </si>
  <si>
    <t>女川町</t>
  </si>
  <si>
    <t>南三陸町</t>
  </si>
  <si>
    <t>5</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</si>
  <si>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</si>
  <si>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</si>
  <si>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</si>
  <si>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</si>
  <si>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</si>
  <si>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</si>
  <si>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</si>
  <si>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</si>
  <si>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</si>
  <si>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</si>
  <si>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</si>
  <si>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</si>
  <si>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</si>
  <si>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</si>
  <si>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</si>
  <si>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</si>
  <si>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</si>
  <si>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</si>
  <si>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</si>
  <si>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</si>
  <si>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</si>
  <si>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</si>
  <si>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</si>
  <si>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</si>
  <si>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</si>
  <si>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</si>
  <si>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6</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</si>
  <si>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</si>
  <si>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</si>
  <si>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</si>
  <si>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</si>
  <si>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</si>
  <si>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</si>
  <si>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</si>
  <si>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</si>
  <si>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</si>
  <si>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</si>
  <si>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</si>
  <si>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</si>
  <si>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</si>
  <si>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</si>
  <si>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</si>
  <si>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</si>
  <si>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</si>
  <si>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</si>
  <si>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</si>
  <si>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</si>
  <si>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</si>
  <si>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</si>
  <si>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</si>
  <si>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</si>
  <si>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</si>
  <si>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</si>
  <si>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</si>
  <si>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</si>
  <si>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</si>
  <si>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</si>
  <si>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</si>
  <si>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</si>
  <si>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</si>
  <si>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</si>
  <si>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</si>
  <si>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</si>
  <si>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7</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</si>
  <si>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</si>
  <si>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</si>
  <si>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</si>
  <si>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</si>
  <si>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</si>
  <si>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</si>
  <si>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</si>
  <si>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</si>
  <si>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</si>
  <si>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</si>
  <si>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</si>
  <si>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</si>
  <si>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</si>
  <si>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</si>
  <si>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</si>
  <si>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</si>
  <si>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</si>
  <si>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</si>
  <si>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</si>
  <si>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</si>
  <si>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</si>
  <si>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</si>
  <si>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</si>
  <si>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</si>
  <si>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</si>
  <si>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</si>
  <si>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</si>
  <si>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</si>
  <si>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</si>
  <si>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</si>
  <si>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</si>
  <si>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</si>
  <si>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</si>
  <si>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</si>
  <si>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</si>
  <si>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</si>
  <si>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</si>
  <si>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</si>
  <si>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</si>
  <si>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</si>
  <si>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</si>
  <si>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</si>
  <si>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</si>
  <si>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</si>
  <si>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</si>
  <si>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</si>
  <si>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</si>
  <si>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</si>
  <si>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</si>
  <si>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</si>
  <si>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</si>
  <si>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</si>
  <si>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</si>
  <si>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</si>
  <si>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</si>
  <si>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</si>
  <si>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</si>
  <si>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</si>
  <si>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8</t>
  </si>
  <si>
    <t>茨城県</t>
  </si>
  <si>
    <t>水戸市</t>
  </si>
  <si>
    <t>日立市</t>
  </si>
  <si>
    <t>土浦市</t>
  </si>
  <si>
    <t>古河市</t>
  </si>
  <si>
    <t>石岡市</t>
  </si>
  <si>
    <t>結城市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</si>
  <si>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</si>
  <si>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</si>
  <si>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</si>
  <si>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</si>
  <si>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</si>
  <si>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</si>
  <si>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</si>
  <si>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</si>
  <si>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</si>
  <si>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</si>
  <si>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</si>
  <si>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</si>
  <si>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</si>
  <si>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</si>
  <si>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</si>
  <si>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</si>
  <si>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</si>
  <si>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</si>
  <si>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</si>
  <si>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</si>
  <si>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</si>
  <si>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</si>
  <si>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</si>
  <si>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</si>
  <si>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</si>
  <si>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</si>
  <si>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</si>
  <si>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</si>
  <si>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</si>
  <si>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</si>
  <si>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</si>
  <si>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</si>
  <si>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</si>
  <si>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</si>
  <si>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</si>
  <si>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</si>
  <si>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</si>
  <si>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9</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</si>
  <si>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</si>
  <si>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</si>
  <si>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</si>
  <si>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</si>
  <si>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</si>
  <si>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</si>
  <si>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</si>
  <si>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</si>
  <si>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</si>
  <si>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</si>
  <si>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</si>
  <si>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</si>
  <si>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</si>
  <si>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</si>
  <si>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</si>
  <si>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</si>
  <si>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</si>
  <si>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</si>
  <si>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</si>
  <si>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</si>
  <si>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</si>
  <si>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</si>
  <si>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</si>
  <si>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</si>
  <si>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</si>
  <si>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</si>
  <si>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10</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</si>
  <si>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</si>
  <si>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</si>
  <si>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</si>
  <si>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</si>
  <si>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</si>
  <si>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</si>
  <si>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</si>
  <si>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</si>
  <si>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</si>
  <si>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</si>
  <si>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</si>
  <si>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</si>
  <si>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</si>
  <si>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</si>
  <si>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</si>
  <si>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</si>
  <si>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</si>
  <si>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</si>
  <si>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</si>
  <si>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</si>
  <si>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</si>
  <si>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</si>
  <si>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</si>
  <si>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</si>
  <si>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</si>
  <si>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</si>
  <si>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</si>
  <si>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</si>
  <si>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</si>
  <si>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</si>
  <si>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</si>
  <si>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</si>
  <si>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</si>
  <si>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</si>
  <si>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</si>
  <si>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11</t>
  </si>
  <si>
    <t>埼玉県</t>
  </si>
  <si>
    <t>さいたま市</t>
    <rPh sb="4" eb="5">
      <t>シ</t>
    </rPh>
    <phoneticPr fontId="19"/>
  </si>
  <si>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</si>
  <si>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</si>
  <si>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</si>
  <si>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</si>
  <si>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</si>
  <si>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</si>
  <si>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</si>
  <si>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</si>
  <si>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</si>
  <si>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</si>
  <si>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</si>
  <si>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</si>
  <si>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</si>
  <si>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</si>
  <si>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</si>
  <si>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</si>
  <si>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</si>
  <si>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</si>
  <si>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</si>
  <si>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</si>
  <si>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</si>
  <si>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</si>
  <si>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</si>
  <si>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</si>
  <si>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</si>
  <si>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</si>
  <si>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</si>
  <si>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</si>
  <si>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</si>
  <si>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</si>
  <si>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</si>
  <si>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</si>
  <si>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</si>
  <si>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</si>
  <si>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</si>
  <si>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</si>
  <si>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</si>
  <si>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</si>
  <si>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</si>
  <si>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</si>
  <si>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</si>
  <si>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</si>
  <si>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</si>
  <si>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</si>
  <si>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</si>
  <si>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</si>
  <si>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</si>
  <si>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</si>
  <si>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</si>
  <si>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</si>
  <si>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</si>
  <si>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</si>
  <si>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</si>
  <si>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</si>
  <si>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</si>
  <si>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</si>
  <si>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</si>
  <si>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</si>
  <si>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</si>
  <si>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</si>
  <si>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</si>
  <si>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12</t>
  </si>
  <si>
    <t>千葉県</t>
  </si>
  <si>
    <t>千葉市</t>
    <rPh sb="0" eb="3">
      <t>チバシ</t>
    </rPh>
    <phoneticPr fontId="19"/>
  </si>
  <si>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</si>
  <si>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</si>
  <si>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</si>
  <si>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</si>
  <si>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</si>
  <si>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</si>
  <si>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</si>
  <si>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</si>
  <si>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</si>
  <si>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</si>
  <si>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</si>
  <si>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</si>
  <si>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</si>
  <si>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</si>
  <si>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</si>
  <si>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</si>
  <si>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</si>
  <si>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</si>
  <si>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</si>
  <si>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</si>
  <si>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</si>
  <si>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</si>
  <si>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</si>
  <si>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</si>
  <si>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</si>
  <si>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</si>
  <si>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</si>
  <si>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</si>
  <si>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</si>
  <si>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</si>
  <si>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</si>
  <si>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</si>
  <si>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</si>
  <si>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</si>
  <si>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</si>
  <si>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</si>
  <si>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rPh sb="0" eb="1">
      <t>サケ</t>
    </rPh>
    <phoneticPr fontId="19"/>
  </si>
  <si>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</si>
  <si>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</si>
  <si>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</si>
  <si>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</si>
  <si>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</si>
  <si>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</si>
  <si>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</si>
  <si>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</si>
  <si>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</si>
  <si>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</si>
  <si>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</si>
  <si>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</si>
  <si>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</si>
  <si>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</si>
  <si>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</si>
  <si>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</si>
  <si>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13</t>
  </si>
  <si>
    <t>東京都</t>
    <rPh sb="0" eb="3">
      <t>トウキョウト</t>
    </rPh>
    <phoneticPr fontId="19"/>
  </si>
  <si>
    <t>千代田区</t>
  </si>
  <si>
    <t>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</si>
  <si>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</si>
  <si>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</si>
  <si>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</si>
  <si>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</si>
  <si>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</si>
  <si>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</si>
  <si>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</si>
  <si>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</si>
  <si>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</si>
  <si>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</si>
  <si>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</si>
  <si>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</si>
  <si>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</si>
  <si>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</si>
  <si>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</si>
  <si>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</si>
  <si>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</si>
  <si>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</si>
  <si>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</si>
  <si>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</si>
  <si>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</si>
  <si>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</si>
  <si>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</si>
  <si>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</si>
  <si>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</si>
  <si>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</si>
  <si>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</si>
  <si>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</si>
  <si>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</si>
  <si>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</si>
  <si>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</si>
  <si>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</si>
  <si>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</si>
  <si>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</si>
  <si>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</si>
  <si>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</si>
  <si>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</si>
  <si>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</si>
  <si>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</si>
  <si>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</si>
  <si>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</si>
  <si>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</si>
  <si>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</si>
  <si>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</si>
  <si>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</si>
  <si>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</si>
  <si>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</si>
  <si>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</si>
  <si>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</si>
  <si>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</si>
  <si>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</si>
  <si>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</si>
  <si>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</si>
  <si>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</si>
  <si>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</si>
  <si>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</si>
  <si>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</si>
  <si>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</si>
  <si>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</si>
  <si>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小笠原村</t>
  </si>
  <si>
    <t>14</t>
  </si>
  <si>
    <t>神奈川県</t>
  </si>
  <si>
    <t>横浜市</t>
    <rPh sb="0" eb="2">
      <t>ヨコハマ</t>
    </rPh>
    <rPh sb="2" eb="3">
      <t>シ</t>
    </rPh>
    <phoneticPr fontId="19"/>
  </si>
  <si>
    <t>川崎市</t>
    <rPh sb="0" eb="3">
      <t>カワサキシ</t>
    </rPh>
    <phoneticPr fontId="19"/>
  </si>
  <si>
    <t>相模原市</t>
    <rPh sb="0" eb="4">
      <t>サガミハラシ</t>
    </rPh>
    <phoneticPr fontId="19"/>
  </si>
  <si>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</si>
  <si>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</si>
  <si>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</si>
  <si>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</si>
  <si>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</si>
  <si>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</si>
  <si>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</si>
  <si>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</si>
  <si>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</si>
  <si>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</si>
  <si>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</si>
  <si>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</si>
  <si>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</si>
  <si>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</si>
  <si>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</si>
  <si>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</si>
  <si>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</si>
  <si>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</si>
  <si>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</si>
  <si>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</si>
  <si>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</si>
  <si>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</si>
  <si>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</si>
  <si>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</si>
  <si>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</si>
  <si>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</si>
  <si>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</si>
  <si>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</si>
  <si>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</si>
  <si>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</si>
  <si>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15</t>
  </si>
  <si>
    <t>新潟県</t>
  </si>
  <si>
    <t>新潟市</t>
    <rPh sb="0" eb="3">
      <t>ニイガタシ</t>
    </rPh>
    <phoneticPr fontId="19"/>
  </si>
  <si>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</si>
  <si>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</si>
  <si>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</si>
  <si>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</si>
  <si>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</si>
  <si>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</si>
  <si>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</si>
  <si>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</si>
  <si>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</si>
  <si>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</si>
  <si>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</si>
  <si>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</si>
  <si>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</si>
  <si>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</si>
  <si>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</si>
  <si>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</si>
  <si>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</si>
  <si>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</si>
  <si>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</si>
  <si>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</si>
  <si>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</si>
  <si>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</si>
  <si>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</si>
  <si>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</si>
  <si>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</si>
  <si>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</si>
  <si>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</si>
  <si>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</si>
  <si>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</si>
  <si>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16</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</si>
  <si>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</si>
  <si>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</si>
  <si>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</si>
  <si>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</si>
  <si>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</si>
  <si>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</si>
  <si>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</si>
  <si>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</si>
  <si>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</si>
  <si>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</si>
  <si>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</si>
  <si>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</si>
  <si>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</si>
  <si>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</si>
  <si>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</si>
  <si>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17</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</si>
  <si>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</si>
  <si>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</si>
  <si>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</si>
  <si>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</si>
  <si>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</si>
  <si>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</si>
  <si>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</si>
  <si>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</si>
  <si>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</si>
  <si>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</si>
  <si>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</si>
  <si>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</si>
  <si>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</si>
  <si>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</si>
  <si>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</si>
  <si>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</si>
  <si>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</si>
  <si>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</si>
  <si>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</si>
  <si>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</si>
  <si>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18</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</si>
  <si>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</si>
  <si>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</si>
  <si>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</si>
  <si>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</si>
  <si>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</si>
  <si>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</si>
  <si>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</si>
  <si>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</si>
  <si>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</si>
  <si>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</si>
  <si>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</si>
  <si>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</si>
  <si>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</si>
  <si>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</si>
  <si>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</si>
  <si>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</si>
  <si>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</si>
  <si>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19</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</si>
  <si>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</si>
  <si>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</si>
  <si>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</si>
  <si>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</si>
  <si>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</si>
  <si>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</si>
  <si>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</si>
  <si>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</si>
  <si>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</si>
  <si>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</si>
  <si>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</si>
  <si>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</si>
  <si>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</si>
  <si>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</si>
  <si>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</si>
  <si>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</si>
  <si>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</si>
  <si>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</si>
  <si>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</si>
  <si>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</si>
  <si>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</si>
  <si>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</si>
  <si>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</si>
  <si>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</si>
  <si>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</si>
  <si>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</si>
  <si>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</si>
  <si>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20</t>
  </si>
  <si>
    <t>長野県</t>
  </si>
  <si>
    <t>長野市</t>
  </si>
  <si>
    <t>松本市</t>
  </si>
  <si>
    <t>上田市</t>
  </si>
  <si>
    <t>岡谷市</t>
  </si>
  <si>
    <t>飯田市</t>
  </si>
  <si>
    <t>諏訪市</t>
  </si>
  <si>
    <t>須坂市</t>
  </si>
  <si>
    <t>小諸市</t>
  </si>
  <si>
    <t>伊那市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</si>
  <si>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</si>
  <si>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</si>
  <si>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</si>
  <si>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</si>
  <si>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</si>
  <si>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</si>
  <si>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</si>
  <si>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</si>
  <si>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</si>
  <si>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</si>
  <si>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</si>
  <si>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</si>
  <si>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</si>
  <si>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</si>
  <si>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</si>
  <si>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</si>
  <si>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</si>
  <si>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</si>
  <si>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</si>
  <si>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</si>
  <si>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</si>
  <si>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</si>
  <si>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</si>
  <si>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</si>
  <si>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</si>
  <si>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</si>
  <si>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</si>
  <si>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</si>
  <si>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</si>
  <si>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</si>
  <si>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</si>
  <si>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</si>
  <si>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</si>
  <si>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</si>
  <si>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</si>
  <si>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</si>
  <si>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</si>
  <si>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</si>
  <si>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</si>
  <si>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</si>
  <si>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</si>
  <si>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</si>
  <si>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</si>
  <si>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</si>
  <si>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</si>
  <si>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</si>
  <si>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</si>
  <si>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</si>
  <si>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</si>
  <si>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</si>
  <si>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</si>
  <si>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</si>
  <si>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</si>
  <si>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</si>
  <si>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</si>
  <si>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</si>
  <si>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</si>
  <si>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</si>
  <si>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</si>
  <si>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</si>
  <si>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</si>
  <si>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</si>
  <si>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</si>
  <si>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21</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</si>
  <si>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</si>
  <si>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</si>
  <si>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</si>
  <si>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</si>
  <si>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</si>
  <si>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</si>
  <si>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</si>
  <si>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</si>
  <si>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</si>
  <si>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</si>
  <si>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</si>
  <si>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</si>
  <si>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</si>
  <si>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</si>
  <si>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</si>
  <si>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</si>
  <si>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</si>
  <si>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</si>
  <si>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</si>
  <si>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</si>
  <si>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</si>
  <si>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</si>
  <si>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</si>
  <si>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</si>
  <si>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</si>
  <si>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</si>
  <si>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</si>
  <si>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</si>
  <si>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</si>
  <si>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</si>
  <si>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</si>
  <si>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</si>
  <si>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</si>
  <si>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</si>
  <si>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</si>
  <si>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</si>
  <si>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</si>
  <si>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</si>
  <si>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</si>
  <si>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</si>
  <si>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</si>
  <si>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</si>
  <si>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22</t>
  </si>
  <si>
    <t>静岡県</t>
  </si>
  <si>
    <t>静岡市</t>
    <rPh sb="0" eb="3">
      <t>シズオカシ</t>
    </rPh>
    <phoneticPr fontId="19"/>
  </si>
  <si>
    <t>浜松市</t>
    <rPh sb="0" eb="3">
      <t>ハママツシ</t>
    </rPh>
    <phoneticPr fontId="19"/>
  </si>
  <si>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</si>
  <si>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</si>
  <si>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</si>
  <si>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</si>
  <si>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</si>
  <si>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</si>
  <si>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</si>
  <si>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</si>
  <si>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</si>
  <si>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</si>
  <si>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</si>
  <si>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</si>
  <si>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</si>
  <si>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</si>
  <si>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</si>
  <si>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</si>
  <si>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</si>
  <si>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</si>
  <si>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</si>
  <si>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</si>
  <si>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</si>
  <si>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</si>
  <si>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</si>
  <si>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</si>
  <si>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</si>
  <si>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</si>
  <si>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</si>
  <si>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</si>
  <si>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</si>
  <si>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</si>
  <si>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</si>
  <si>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23</t>
  </si>
  <si>
    <t>愛知県</t>
  </si>
  <si>
    <t>名古屋市</t>
    <rPh sb="0" eb="4">
      <t>ナゴヤシ</t>
    </rPh>
    <phoneticPr fontId="19"/>
  </si>
  <si>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</si>
  <si>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</si>
  <si>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</si>
  <si>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</si>
  <si>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</si>
  <si>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</si>
  <si>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</si>
  <si>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</si>
  <si>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</si>
  <si>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</si>
  <si>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</si>
  <si>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</si>
  <si>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</si>
  <si>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</si>
  <si>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</si>
  <si>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</si>
  <si>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</si>
  <si>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</si>
  <si>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</si>
  <si>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</si>
  <si>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</si>
  <si>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</si>
  <si>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</si>
  <si>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</si>
  <si>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</si>
  <si>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</si>
  <si>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</si>
  <si>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</si>
  <si>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</si>
  <si>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</si>
  <si>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</si>
  <si>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</si>
  <si>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</si>
  <si>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</si>
  <si>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</si>
  <si>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</si>
  <si>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</si>
  <si>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</si>
  <si>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</si>
  <si>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</si>
  <si>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</si>
  <si>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</si>
  <si>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</si>
  <si>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</si>
  <si>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</si>
  <si>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</si>
  <si>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</si>
  <si>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</si>
  <si>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</si>
  <si>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</si>
  <si>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</si>
  <si>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</si>
  <si>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24</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</si>
  <si>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</si>
  <si>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</si>
  <si>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</si>
  <si>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</si>
  <si>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</si>
  <si>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</si>
  <si>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</si>
  <si>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</si>
  <si>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</si>
  <si>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</si>
  <si>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</si>
  <si>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</si>
  <si>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</si>
  <si>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</si>
  <si>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</si>
  <si>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</si>
  <si>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</si>
  <si>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</si>
  <si>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</si>
  <si>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</si>
  <si>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</si>
  <si>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</si>
  <si>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</si>
  <si>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</si>
  <si>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</si>
  <si>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</si>
  <si>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</si>
  <si>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</si>
  <si>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25</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</si>
  <si>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</si>
  <si>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</si>
  <si>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</si>
  <si>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</si>
  <si>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</si>
  <si>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</si>
  <si>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</si>
  <si>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</si>
  <si>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</si>
  <si>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</si>
  <si>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</si>
  <si>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</si>
  <si>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</si>
  <si>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</si>
  <si>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</si>
  <si>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</si>
  <si>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</si>
  <si>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</si>
  <si>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</si>
  <si>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</si>
  <si>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26</t>
  </si>
  <si>
    <t>京都府</t>
  </si>
  <si>
    <t>京都市</t>
    <rPh sb="0" eb="3">
      <t>キョウトシ</t>
    </rPh>
    <phoneticPr fontId="19"/>
  </si>
  <si>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</si>
  <si>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</si>
  <si>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</si>
  <si>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</si>
  <si>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</si>
  <si>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</si>
  <si>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</si>
  <si>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</si>
  <si>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</si>
  <si>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</si>
  <si>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</si>
  <si>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</si>
  <si>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</si>
  <si>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</si>
  <si>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</si>
  <si>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</si>
  <si>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</si>
  <si>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</si>
  <si>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</si>
  <si>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</si>
  <si>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</si>
  <si>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</si>
  <si>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</si>
  <si>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</si>
  <si>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</si>
  <si>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27</t>
  </si>
  <si>
    <t>大阪府</t>
  </si>
  <si>
    <t>大阪市</t>
    <rPh sb="0" eb="3">
      <t>オオサカシ</t>
    </rPh>
    <phoneticPr fontId="19"/>
  </si>
  <si>
    <t>堺市</t>
    <rPh sb="0" eb="2">
      <t>サカイシ</t>
    </rPh>
    <phoneticPr fontId="19"/>
  </si>
  <si>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</si>
  <si>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</si>
  <si>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</si>
  <si>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</si>
  <si>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</si>
  <si>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</si>
  <si>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</si>
  <si>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</si>
  <si>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</si>
  <si>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</si>
  <si>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</si>
  <si>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</si>
  <si>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</si>
  <si>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</si>
  <si>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</si>
  <si>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</si>
  <si>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</si>
  <si>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</si>
  <si>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</si>
  <si>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</si>
  <si>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</si>
  <si>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</si>
  <si>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</si>
  <si>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</si>
  <si>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</si>
  <si>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</si>
  <si>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</si>
  <si>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</si>
  <si>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</si>
  <si>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</si>
  <si>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</si>
  <si>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</si>
  <si>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</si>
  <si>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</si>
  <si>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</si>
  <si>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</si>
  <si>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</si>
  <si>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</si>
  <si>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</si>
  <si>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</si>
  <si>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</si>
  <si>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28</t>
  </si>
  <si>
    <t>兵庫県</t>
  </si>
  <si>
    <t>神戸市</t>
    <rPh sb="0" eb="3">
      <t>コウベシ</t>
    </rPh>
    <phoneticPr fontId="19"/>
  </si>
  <si>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</si>
  <si>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</si>
  <si>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</si>
  <si>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</si>
  <si>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</si>
  <si>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</si>
  <si>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</si>
  <si>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</si>
  <si>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</si>
  <si>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</si>
  <si>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</si>
  <si>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</si>
  <si>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</si>
  <si>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</si>
  <si>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</si>
  <si>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</si>
  <si>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</si>
  <si>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</si>
  <si>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</si>
  <si>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</si>
  <si>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</si>
  <si>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</si>
  <si>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</si>
  <si>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</si>
  <si>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</si>
  <si>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</si>
  <si>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</si>
  <si>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</si>
  <si>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</si>
  <si>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</si>
  <si>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</si>
  <si>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</si>
  <si>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</si>
  <si>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</si>
  <si>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</si>
  <si>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</si>
  <si>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</si>
  <si>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</si>
  <si>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</si>
  <si>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29</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</si>
  <si>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</si>
  <si>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</si>
  <si>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</si>
  <si>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</si>
  <si>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</si>
  <si>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</si>
  <si>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</si>
  <si>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</si>
  <si>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</si>
  <si>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</si>
  <si>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</si>
  <si>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</si>
  <si>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</si>
  <si>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</si>
  <si>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</si>
  <si>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</si>
  <si>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</si>
  <si>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</si>
  <si>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</si>
  <si>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</si>
  <si>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</si>
  <si>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</si>
  <si>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</si>
  <si>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</si>
  <si>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</si>
  <si>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</si>
  <si>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</si>
  <si>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</si>
  <si>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</si>
  <si>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</si>
  <si>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</si>
  <si>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</si>
  <si>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</si>
  <si>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</si>
  <si>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</si>
  <si>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</si>
  <si>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</si>
  <si>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</si>
  <si>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30</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</si>
  <si>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</si>
  <si>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</si>
  <si>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</si>
  <si>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</si>
  <si>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</si>
  <si>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</si>
  <si>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</si>
  <si>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</si>
  <si>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</si>
  <si>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</si>
  <si>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</si>
  <si>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</si>
  <si>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</si>
  <si>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</si>
  <si>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</si>
  <si>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</si>
  <si>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</si>
  <si>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</si>
  <si>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</si>
  <si>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</si>
  <si>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</si>
  <si>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</si>
  <si>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</si>
  <si>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</si>
  <si>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</si>
  <si>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</si>
  <si>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</si>
  <si>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</si>
  <si>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</si>
  <si>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31</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</si>
  <si>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</si>
  <si>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</si>
  <si>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</si>
  <si>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</si>
  <si>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</si>
  <si>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</si>
  <si>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</si>
  <si>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</si>
  <si>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</si>
  <si>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</si>
  <si>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</si>
  <si>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</si>
  <si>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</si>
  <si>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</si>
  <si>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</si>
  <si>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</si>
  <si>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</si>
  <si>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</si>
  <si>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32</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</si>
  <si>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</si>
  <si>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</si>
  <si>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</si>
  <si>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</si>
  <si>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</si>
  <si>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</si>
  <si>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</si>
  <si>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</si>
  <si>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</si>
  <si>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</si>
  <si>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</si>
  <si>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</si>
  <si>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</si>
  <si>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</si>
  <si>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</si>
  <si>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</si>
  <si>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</si>
  <si>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</si>
  <si>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</si>
  <si>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33</t>
  </si>
  <si>
    <t>岡山県</t>
  </si>
  <si>
    <t>岡山市</t>
    <rPh sb="0" eb="3">
      <t>オカヤマシ</t>
    </rPh>
    <phoneticPr fontId="19"/>
  </si>
  <si>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</si>
  <si>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</si>
  <si>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</si>
  <si>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</si>
  <si>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</si>
  <si>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</si>
  <si>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</si>
  <si>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</si>
  <si>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</si>
  <si>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</si>
  <si>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</si>
  <si>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</si>
  <si>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</si>
  <si>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</si>
  <si>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</si>
  <si>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</si>
  <si>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</si>
  <si>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</si>
  <si>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</si>
  <si>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</si>
  <si>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</si>
  <si>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</si>
  <si>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</si>
  <si>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</si>
  <si>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</si>
  <si>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</si>
  <si>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34</t>
  </si>
  <si>
    <t>広島県</t>
  </si>
  <si>
    <t>広島市</t>
    <rPh sb="0" eb="3">
      <t>ヒロシマシ</t>
    </rPh>
    <phoneticPr fontId="19"/>
  </si>
  <si>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</si>
  <si>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</si>
  <si>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</si>
  <si>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</si>
  <si>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</si>
  <si>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</si>
  <si>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</si>
  <si>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</si>
  <si>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</si>
  <si>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</si>
  <si>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</si>
  <si>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</si>
  <si>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</si>
  <si>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</si>
  <si>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</si>
  <si>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</si>
  <si>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</si>
  <si>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</si>
  <si>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</si>
  <si>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</si>
  <si>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</si>
  <si>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35</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</si>
  <si>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</si>
  <si>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</si>
  <si>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</si>
  <si>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</si>
  <si>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</si>
  <si>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</si>
  <si>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</si>
  <si>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</si>
  <si>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</si>
  <si>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</si>
  <si>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</si>
  <si>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</si>
  <si>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</si>
  <si>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</si>
  <si>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</si>
  <si>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</si>
  <si>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</si>
  <si>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</si>
  <si>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</si>
  <si>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</si>
  <si>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36</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</si>
  <si>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</si>
  <si>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</si>
  <si>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</si>
  <si>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</si>
  <si>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</si>
  <si>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</si>
  <si>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</si>
  <si>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</si>
  <si>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</si>
  <si>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</si>
  <si>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</si>
  <si>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</si>
  <si>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</si>
  <si>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</si>
  <si>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</si>
  <si>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</si>
  <si>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</si>
  <si>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</si>
  <si>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</si>
  <si>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</si>
  <si>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</si>
  <si>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</si>
  <si>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</si>
  <si>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</si>
  <si>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</si>
  <si>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37</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</si>
  <si>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</si>
  <si>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</si>
  <si>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</si>
  <si>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</si>
  <si>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</si>
  <si>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</si>
  <si>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</si>
  <si>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</si>
  <si>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</si>
  <si>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</si>
  <si>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</si>
  <si>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</si>
  <si>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</si>
  <si>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</si>
  <si>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</si>
  <si>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</si>
  <si>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</si>
  <si>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</si>
  <si>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38</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</si>
  <si>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</si>
  <si>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</si>
  <si>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</si>
  <si>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</si>
  <si>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</si>
  <si>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</si>
  <si>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</si>
  <si>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</si>
  <si>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</si>
  <si>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</si>
  <si>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</si>
  <si>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</si>
  <si>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</si>
  <si>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</si>
  <si>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</si>
  <si>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</si>
  <si>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</si>
  <si>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</si>
  <si>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</si>
  <si>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</si>
  <si>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39</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</si>
  <si>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</si>
  <si>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</si>
  <si>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</si>
  <si>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</si>
  <si>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</si>
  <si>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</si>
  <si>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</si>
  <si>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</si>
  <si>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</si>
  <si>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</si>
  <si>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</si>
  <si>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</si>
  <si>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</si>
  <si>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</si>
  <si>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</si>
  <si>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</si>
  <si>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</si>
  <si>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</si>
  <si>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</si>
  <si>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</si>
  <si>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</si>
  <si>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</si>
  <si>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</si>
  <si>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</si>
  <si>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</si>
  <si>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</si>
  <si>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</si>
  <si>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</si>
  <si>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</si>
  <si>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</si>
  <si>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</si>
  <si>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</si>
  <si>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</si>
  <si>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</si>
  <si>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</si>
  <si>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40</t>
  </si>
  <si>
    <t>福岡県</t>
  </si>
  <si>
    <t>北九州市</t>
    <rPh sb="0" eb="4">
      <t>キタキュウシュウシ</t>
    </rPh>
    <phoneticPr fontId="19"/>
  </si>
  <si>
    <t>福岡市</t>
    <rPh sb="0" eb="3">
      <t>フクオカシ</t>
    </rPh>
    <phoneticPr fontId="19"/>
  </si>
  <si>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</si>
  <si>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</si>
  <si>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</si>
  <si>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</si>
  <si>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</si>
  <si>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</si>
  <si>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</si>
  <si>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</si>
  <si>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</si>
  <si>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</si>
  <si>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</si>
  <si>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</si>
  <si>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</si>
  <si>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</si>
  <si>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</si>
  <si>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</si>
  <si>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</si>
  <si>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</si>
  <si>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</si>
  <si>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</si>
  <si>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</si>
  <si>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</si>
  <si>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</si>
  <si>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</si>
  <si>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</si>
  <si>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</si>
  <si>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rPh sb="3" eb="4">
      <t>シ</t>
    </rPh>
    <phoneticPr fontId="19"/>
  </si>
  <si>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</si>
  <si>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</si>
  <si>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</si>
  <si>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</si>
  <si>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</si>
  <si>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</si>
  <si>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</si>
  <si>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</si>
  <si>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</si>
  <si>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</si>
  <si>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</si>
  <si>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</si>
  <si>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</si>
  <si>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</si>
  <si>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</si>
  <si>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</si>
  <si>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</si>
  <si>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</si>
  <si>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</si>
  <si>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</si>
  <si>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</si>
  <si>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</si>
  <si>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</si>
  <si>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</si>
  <si>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</si>
  <si>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</si>
  <si>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</si>
  <si>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</si>
  <si>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</si>
  <si>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41</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</si>
  <si>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</si>
  <si>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</si>
  <si>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</si>
  <si>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</si>
  <si>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</si>
  <si>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</si>
  <si>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</si>
  <si>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</si>
  <si>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</si>
  <si>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</si>
  <si>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</si>
  <si>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</si>
  <si>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</si>
  <si>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</si>
  <si>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</si>
  <si>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</si>
  <si>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</si>
  <si>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</si>
  <si>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</si>
  <si>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</si>
  <si>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</si>
  <si>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42</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</si>
  <si>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</si>
  <si>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</si>
  <si>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</si>
  <si>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</si>
  <si>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</si>
  <si>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</si>
  <si>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</si>
  <si>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</si>
  <si>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</si>
  <si>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</si>
  <si>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</si>
  <si>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</si>
  <si>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</si>
  <si>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</si>
  <si>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</si>
  <si>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</si>
  <si>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</si>
  <si>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</si>
  <si>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</si>
  <si>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</si>
  <si>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rPh sb="0" eb="2">
      <t>ササ</t>
    </rPh>
    <phoneticPr fontId="19"/>
  </si>
  <si>
    <t>新上五島町</t>
  </si>
  <si>
    <t>43</t>
  </si>
  <si>
    <t>熊本県</t>
  </si>
  <si>
    <t>熊本市</t>
    <rPh sb="0" eb="3">
      <t>クマモトシ</t>
    </rPh>
    <phoneticPr fontId="19"/>
  </si>
  <si>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</si>
  <si>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</si>
  <si>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</si>
  <si>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</si>
  <si>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</si>
  <si>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</si>
  <si>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</si>
  <si>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</si>
  <si>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</si>
  <si>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</si>
  <si>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</si>
  <si>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</si>
  <si>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</si>
  <si>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</si>
  <si>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</si>
  <si>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</si>
  <si>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</si>
  <si>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</si>
  <si>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</si>
  <si>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</si>
  <si>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</si>
  <si>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</si>
  <si>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</si>
  <si>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</si>
  <si>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</si>
  <si>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</si>
  <si>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</si>
  <si>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</si>
  <si>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</si>
  <si>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</si>
  <si>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</si>
  <si>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</si>
  <si>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</si>
  <si>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</si>
  <si>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</si>
  <si>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</si>
  <si>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</si>
  <si>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</si>
  <si>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</si>
  <si>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</si>
  <si>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</si>
  <si>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44</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</si>
  <si>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</si>
  <si>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</si>
  <si>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</si>
  <si>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</si>
  <si>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</si>
  <si>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</si>
  <si>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</si>
  <si>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</si>
  <si>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</si>
  <si>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</si>
  <si>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</si>
  <si>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</si>
  <si>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</si>
  <si>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</si>
  <si>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</si>
  <si>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</si>
  <si>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</si>
  <si>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</si>
  <si>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</si>
  <si>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45</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</si>
  <si>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</si>
  <si>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</si>
  <si>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</si>
  <si>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</si>
  <si>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</si>
  <si>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</si>
  <si>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</si>
  <si>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</si>
  <si>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</si>
  <si>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</si>
  <si>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</si>
  <si>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</si>
  <si>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</si>
  <si>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</si>
  <si>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</si>
  <si>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</si>
  <si>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</si>
  <si>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</si>
  <si>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</si>
  <si>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</si>
  <si>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</si>
  <si>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</si>
  <si>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</si>
  <si>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</si>
  <si>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</si>
  <si>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</si>
  <si>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46</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</si>
  <si>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</si>
  <si>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</si>
  <si>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</si>
  <si>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</si>
  <si>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</si>
  <si>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</si>
  <si>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</si>
  <si>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</si>
  <si>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</si>
  <si>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</si>
  <si>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</si>
  <si>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</si>
  <si>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</si>
  <si>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</si>
  <si>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</si>
  <si>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</si>
  <si>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</si>
  <si>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</si>
  <si>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</si>
  <si>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</si>
  <si>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</si>
  <si>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</si>
  <si>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</si>
  <si>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</si>
  <si>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</si>
  <si>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</si>
  <si>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</si>
  <si>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</si>
  <si>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</si>
  <si>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</si>
  <si>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</si>
  <si>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</si>
  <si>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</si>
  <si>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</si>
  <si>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</si>
  <si>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</si>
  <si>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</si>
  <si>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</si>
  <si>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</si>
  <si>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</si>
  <si>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</si>
  <si>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</si>
  <si>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</si>
  <si>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</si>
  <si>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47</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</si>
  <si>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</si>
  <si>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</si>
  <si>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</si>
  <si>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</si>
  <si>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</si>
  <si>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</si>
  <si>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</si>
  <si>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</si>
  <si>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</si>
  <si>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</si>
  <si>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</si>
  <si>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</si>
  <si>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</si>
  <si>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</si>
  <si>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</si>
  <si>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</si>
  <si>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</si>
  <si>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</si>
  <si>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</si>
  <si>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</si>
  <si>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</si>
  <si>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</si>
  <si>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</si>
  <si>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</si>
  <si>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</si>
  <si>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</si>
  <si>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</si>
  <si>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</si>
  <si>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</si>
  <si>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</si>
  <si>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</si>
  <si>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</si>
  <si>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</si>
  <si>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</si>
  <si>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</si>
  <si>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</si>
  <si>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</si>
  <si>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</si>
  <si>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</si>
  <si>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</si>
  <si>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</si>
  <si>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</si>
  <si>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都道府県コード</t>
    <rPh sb="0" eb="4">
      <t>トドウフケン</t>
    </rPh>
    <phoneticPr fontId="19"/>
  </si>
  <si>
    <t>二次医療圏コード</t>
    <rPh sb="0" eb="2">
      <t>ニジ</t>
    </rPh>
    <rPh sb="2" eb="5">
      <t>イリョウケン</t>
    </rPh>
    <phoneticPr fontId="19"/>
  </si>
  <si>
    <t>市区町村コード</t>
    <rPh sb="0" eb="4">
      <t>シクチョウソン</t>
    </rPh>
    <phoneticPr fontId="19"/>
  </si>
  <si>
    <t>過疎地域一覧（令和２年国勢調査結果に基づき異動のある市町村を含む）</t>
    <rPh sb="0" eb="2">
      <t>カソ</t>
    </rPh>
    <rPh sb="2" eb="4">
      <t>チイキ</t>
    </rPh>
    <rPh sb="4" eb="6">
      <t>イチラン</t>
    </rPh>
    <rPh sb="7" eb="9">
      <t>レイワ</t>
    </rPh>
    <rPh sb="10" eb="17">
      <t>ネンコクセイチョウサケッカ</t>
    </rPh>
    <rPh sb="18" eb="19">
      <t>モト</t>
    </rPh>
    <rPh sb="21" eb="23">
      <t>イドウ</t>
    </rPh>
    <rPh sb="26" eb="29">
      <t>シチョウソン</t>
    </rPh>
    <rPh sb="30" eb="31">
      <t>フク</t>
    </rPh>
    <phoneticPr fontId="24"/>
  </si>
  <si>
    <t>※異動のある市町村は着色している。</t>
    <rPh sb="1" eb="3">
      <t>いどう</t>
    </rPh>
    <rPh sb="6" eb="9">
      <t>しちょうそん</t>
    </rPh>
    <rPh sb="10" eb="12">
      <t>ちゃくしょく</t>
    </rPh>
    <phoneticPr fontId="19" type="Hiragana"/>
  </si>
  <si>
    <t>都道府県名</t>
    <rPh sb="0" eb="4">
      <t>トドウフケン</t>
    </rPh>
    <rPh sb="4" eb="5">
      <t>メイ</t>
    </rPh>
    <phoneticPr fontId="19"/>
  </si>
  <si>
    <t>市町村名</t>
    <rPh sb="0" eb="4">
      <t>シチョウソンメイ</t>
    </rPh>
    <phoneticPr fontId="19"/>
  </si>
  <si>
    <t>過疎区分
（R4.4.1）</t>
    <rPh sb="0" eb="2">
      <t>カソ</t>
    </rPh>
    <rPh sb="2" eb="4">
      <t>クブン</t>
    </rPh>
    <phoneticPr fontId="19"/>
  </si>
  <si>
    <t>過疎区分
（R3.4.1）</t>
    <rPh sb="0" eb="2">
      <t>カソ</t>
    </rPh>
    <rPh sb="2" eb="4">
      <t>クブン</t>
    </rPh>
    <phoneticPr fontId="19"/>
  </si>
  <si>
    <t>新たに該当する
一部過疎地域</t>
    <rPh sb="0" eb="1">
      <t>アラ</t>
    </rPh>
    <rPh sb="3" eb="5">
      <t>ガイトウ</t>
    </rPh>
    <rPh sb="8" eb="10">
      <t>イチブ</t>
    </rPh>
    <rPh sb="10" eb="12">
      <t>カソ</t>
    </rPh>
    <rPh sb="12" eb="14">
      <t>チイキ</t>
    </rPh>
    <phoneticPr fontId="19"/>
  </si>
  <si>
    <t>全部過疎1
一部過疎2
みなし過疎3
非該当4</t>
    <rPh sb="0" eb="2">
      <t>ゼンブ</t>
    </rPh>
    <rPh sb="2" eb="4">
      <t>カソ</t>
    </rPh>
    <rPh sb="6" eb="8">
      <t>イチブ</t>
    </rPh>
    <rPh sb="8" eb="10">
      <t>カソ</t>
    </rPh>
    <rPh sb="15" eb="17">
      <t>カソ</t>
    </rPh>
    <rPh sb="19" eb="22">
      <t>ヒガイトウ</t>
    </rPh>
    <phoneticPr fontId="19"/>
  </si>
  <si>
    <t>一部過疎について過疎地域と
みなされる区域（旧市町村）</t>
    <rPh sb="0" eb="2">
      <t>イチブ</t>
    </rPh>
    <rPh sb="2" eb="4">
      <t>カソ</t>
    </rPh>
    <rPh sb="8" eb="10">
      <t>カソ</t>
    </rPh>
    <rPh sb="10" eb="12">
      <t>チイキ</t>
    </rPh>
    <rPh sb="19" eb="21">
      <t>クイキ</t>
    </rPh>
    <rPh sb="22" eb="26">
      <t>キュウシチョウソン</t>
    </rPh>
    <phoneticPr fontId="19"/>
  </si>
  <si>
    <t>一部過疎</t>
    <rPh sb="0" eb="2">
      <t>イチブ</t>
    </rPh>
    <rPh sb="2" eb="4">
      <t>カソ</t>
    </rPh>
    <phoneticPr fontId="27"/>
  </si>
  <si>
    <t>戸井町、恵山町、椴法華村、南茅部町</t>
    <rPh sb="0" eb="17">
      <t>といちょう　　えさんちょう　　　とどほっけむら　　みなみかやべちょう</t>
    </rPh>
    <phoneticPr fontId="19" type="Hiragana"/>
  </si>
  <si>
    <t>全部過疎</t>
    <rPh sb="0" eb="2">
      <t>ゼンブ</t>
    </rPh>
    <rPh sb="2" eb="4">
      <t>カソ</t>
    </rPh>
    <phoneticPr fontId="27"/>
  </si>
  <si>
    <t>みなし過疎</t>
    <rPh sb="3" eb="5">
      <t>カソ</t>
    </rPh>
    <phoneticPr fontId="27"/>
  </si>
  <si>
    <t>常呂町、端野町、留辺蘂町</t>
    <rPh sb="0" eb="12">
      <t>ところちょう　たんのちょう　　るべしべちょう</t>
    </rPh>
    <phoneticPr fontId="19" type="Hiragana"/>
  </si>
  <si>
    <t>北村、栗沢町</t>
    <rPh sb="0" eb="6">
      <t>きたむら、くりさわちょう</t>
    </rPh>
    <phoneticPr fontId="19" type="Hiragana"/>
  </si>
  <si>
    <t>非該当</t>
    <rPh sb="0" eb="3">
      <t>ひがいとう</t>
    </rPh>
    <phoneticPr fontId="19" type="Hiragana"/>
  </si>
  <si>
    <t>大滝村</t>
    <rPh sb="0" eb="3">
      <t>おおたきむら</t>
    </rPh>
    <phoneticPr fontId="19" type="Hiragana"/>
  </si>
  <si>
    <t>厚田村、浜益村</t>
    <rPh sb="0" eb="7">
      <t>あつたむら　　　はまますむら</t>
    </rPh>
    <phoneticPr fontId="19" type="Hiragana"/>
  </si>
  <si>
    <t>北海道</t>
    <rPh sb="0" eb="3">
      <t>ほっかいどう</t>
    </rPh>
    <phoneticPr fontId="19" type="Hiragana"/>
  </si>
  <si>
    <t>新篠津村</t>
    <rPh sb="0" eb="4">
      <t>しんしのつむら</t>
    </rPh>
    <phoneticPr fontId="19" type="Hiragana"/>
  </si>
  <si>
    <t>大空町</t>
    <rPh sb="0" eb="3">
      <t>オオゾラチョウ</t>
    </rPh>
    <phoneticPr fontId="21"/>
  </si>
  <si>
    <t>洞爺湖町</t>
    <rPh sb="0" eb="4">
      <t>トウヤコチョウ</t>
    </rPh>
    <phoneticPr fontId="21"/>
  </si>
  <si>
    <t>安平町</t>
    <rPh sb="0" eb="3">
      <t>アビラチョウ</t>
    </rPh>
    <phoneticPr fontId="21"/>
  </si>
  <si>
    <t>むかわ町</t>
    <rPh sb="3" eb="4">
      <t>チョウ</t>
    </rPh>
    <phoneticPr fontId="21"/>
  </si>
  <si>
    <t>新ひだか町</t>
    <rPh sb="0" eb="1">
      <t>シン</t>
    </rPh>
    <rPh sb="4" eb="5">
      <t>チョウ</t>
    </rPh>
    <phoneticPr fontId="21"/>
  </si>
  <si>
    <t>忠類村</t>
    <rPh sb="0" eb="3">
      <t>ちゅうるいむら</t>
    </rPh>
    <phoneticPr fontId="19" type="Hiragana"/>
  </si>
  <si>
    <t>全部過疎</t>
    <rPh sb="0" eb="2">
      <t>ゼンブ</t>
    </rPh>
    <rPh sb="2" eb="4">
      <t>カソ</t>
    </rPh>
    <phoneticPr fontId="19"/>
  </si>
  <si>
    <t>非該当</t>
    <rPh sb="0" eb="3">
      <t>ヒガイトウ</t>
    </rPh>
    <phoneticPr fontId="19"/>
  </si>
  <si>
    <t>相馬村</t>
    <rPh sb="0" eb="3">
      <t>そうまむら</t>
    </rPh>
    <phoneticPr fontId="19" type="Hiragana"/>
  </si>
  <si>
    <t>十和田湖町</t>
    <rPh sb="0" eb="5">
      <t>とわだこまち</t>
    </rPh>
    <phoneticPr fontId="19" type="Hiragana"/>
  </si>
  <si>
    <t>川内町、大畑町、脇野沢村</t>
    <rPh sb="0" eb="12">
      <t>かわうちちょう　おおはたまち　　わきのさわむら</t>
    </rPh>
    <phoneticPr fontId="19" type="Hiragana"/>
  </si>
  <si>
    <t>平川市</t>
    <rPh sb="0" eb="3">
      <t>ヒラカワシ</t>
    </rPh>
    <phoneticPr fontId="21"/>
  </si>
  <si>
    <t>碇ケ関村</t>
    <rPh sb="0" eb="4">
      <t>いかりがせきむら</t>
    </rPh>
    <phoneticPr fontId="19" type="Hiragana"/>
  </si>
  <si>
    <t>大迫町、東和町</t>
    <rPh sb="0" eb="7">
      <t>おおはさままち、とうわちょう</t>
    </rPh>
    <phoneticPr fontId="19" type="Hiragana"/>
  </si>
  <si>
    <t>山形村</t>
    <rPh sb="0" eb="3">
      <t>やまがたむら</t>
    </rPh>
    <phoneticPr fontId="19" type="Hiragana"/>
  </si>
  <si>
    <t>奥州市</t>
    <rPh sb="0" eb="3">
      <t>オウシュウシ</t>
    </rPh>
    <phoneticPr fontId="21"/>
  </si>
  <si>
    <t>衣川村、江刺市</t>
    <rPh sb="0" eb="3">
      <t>ころもがわむら</t>
    </rPh>
    <phoneticPr fontId="19" type="Hiragana"/>
  </si>
  <si>
    <t>江刺市が該当</t>
    <rPh sb="4" eb="6">
      <t>がいとう</t>
    </rPh>
    <phoneticPr fontId="19" type="Hiragana"/>
  </si>
  <si>
    <t>西和賀町</t>
    <rPh sb="0" eb="4">
      <t>ニシワガマチ</t>
    </rPh>
    <phoneticPr fontId="21"/>
  </si>
  <si>
    <t>洋野町</t>
    <rPh sb="0" eb="3">
      <t>ヒロノチョウ</t>
    </rPh>
    <phoneticPr fontId="21"/>
  </si>
  <si>
    <t>河北町、雄勝町、北上町、牡鹿町、桃生町</t>
    <rPh sb="0" eb="15">
      <t>かほくちょう　おがつちょう　　　きたかみまち　おしかちょう</t>
    </rPh>
    <phoneticPr fontId="19" type="Hiragana"/>
  </si>
  <si>
    <t>桃生町が該当</t>
    <rPh sb="4" eb="6">
      <t>がいとう</t>
    </rPh>
    <phoneticPr fontId="19" type="Hiragana"/>
  </si>
  <si>
    <t>登米町、東和町、米山町、石越町、津山町</t>
    <rPh sb="0" eb="19">
      <t>とよままち　とうわちょう　よねやまちょう　いしこしまち　つやまちょう</t>
    </rPh>
    <phoneticPr fontId="19" type="Hiragana"/>
  </si>
  <si>
    <t>鳴瀬町</t>
    <rPh sb="0" eb="3">
      <t>なるせちょう</t>
    </rPh>
    <phoneticPr fontId="19" type="Hiragana"/>
  </si>
  <si>
    <t>大崎市</t>
    <rPh sb="0" eb="3">
      <t>オオサキシ</t>
    </rPh>
    <phoneticPr fontId="21"/>
  </si>
  <si>
    <t>岩出山町、鳴子町、田尻町</t>
    <rPh sb="0" eb="12">
      <t>いわでやままち　　なるこちょう　　たじりちょう</t>
    </rPh>
    <phoneticPr fontId="19" type="Hiragana"/>
  </si>
  <si>
    <t>美里町</t>
    <rPh sb="0" eb="3">
      <t>ミサトマチ</t>
    </rPh>
    <phoneticPr fontId="21"/>
  </si>
  <si>
    <t>南郷町</t>
    <rPh sb="0" eb="3">
      <t>なんごうちょう</t>
    </rPh>
    <phoneticPr fontId="19" type="Hiragana"/>
  </si>
  <si>
    <t>由利本荘市</t>
    <rPh sb="0" eb="5">
      <t>ユリホンジョウシ</t>
    </rPh>
    <phoneticPr fontId="21"/>
  </si>
  <si>
    <t>昭和町、飯田川町</t>
    <rPh sb="0" eb="8">
      <t>しょうわまち　　いいたがわまち</t>
    </rPh>
    <phoneticPr fontId="19" type="Hiragana"/>
  </si>
  <si>
    <t>三種町</t>
    <rPh sb="0" eb="3">
      <t>ミタネチョウ</t>
    </rPh>
    <phoneticPr fontId="21"/>
  </si>
  <si>
    <t>八峰町</t>
    <rPh sb="0" eb="1">
      <t>ハチ</t>
    </rPh>
    <rPh sb="1" eb="2">
      <t>ミネ</t>
    </rPh>
    <rPh sb="2" eb="3">
      <t>マチ</t>
    </rPh>
    <phoneticPr fontId="21"/>
  </si>
  <si>
    <t>八幡町、松山町、平田町</t>
    <rPh sb="0" eb="11">
      <t>やわたまち　　まつやままち　　ひらたまち</t>
    </rPh>
    <phoneticPr fontId="19" type="Hiragana"/>
  </si>
  <si>
    <t>一部過疎</t>
    <rPh sb="0" eb="2">
      <t>イチブ</t>
    </rPh>
    <rPh sb="2" eb="4">
      <t>カソ</t>
    </rPh>
    <phoneticPr fontId="19"/>
  </si>
  <si>
    <t>表郷村、大信村</t>
  </si>
  <si>
    <t>表郷村、大信村が該当</t>
    <rPh sb="8" eb="10">
      <t>がいとう</t>
    </rPh>
    <phoneticPr fontId="19" type="Hiragana"/>
  </si>
  <si>
    <t>長沼町、岩瀬村</t>
  </si>
  <si>
    <t>長沼町、岩瀬村が該当</t>
    <rPh sb="8" eb="10">
      <t>がいとう</t>
    </rPh>
    <phoneticPr fontId="19" type="Hiragana"/>
  </si>
  <si>
    <t>岩代町、東和町</t>
    <rPh sb="0" eb="7">
      <t>いわしろまち　　とうわまち</t>
    </rPh>
    <phoneticPr fontId="19" type="Hiragana"/>
  </si>
  <si>
    <t>伊達市</t>
    <rPh sb="0" eb="2">
      <t>ダテ</t>
    </rPh>
    <rPh sb="2" eb="3">
      <t>シ</t>
    </rPh>
    <phoneticPr fontId="21"/>
  </si>
  <si>
    <t>梁川町、霊山町、月舘町</t>
    <rPh sb="0" eb="11">
      <t>やながわまち　りょうぜんまち　つきだてまち</t>
    </rPh>
    <phoneticPr fontId="19" type="Hiragana"/>
  </si>
  <si>
    <t>南会津町</t>
    <rPh sb="0" eb="4">
      <t>ミナミアイヅマチ</t>
    </rPh>
    <phoneticPr fontId="21"/>
  </si>
  <si>
    <t>水府村、里美村</t>
    <rPh sb="0" eb="7">
      <t>すいふむら　　さとみむら</t>
    </rPh>
    <phoneticPr fontId="19" type="Hiragana"/>
  </si>
  <si>
    <t>牛堀町</t>
  </si>
  <si>
    <t>牛堀町が該当</t>
    <rPh sb="4" eb="6">
      <t>がいとう</t>
    </rPh>
    <phoneticPr fontId="19" type="Hiragana"/>
  </si>
  <si>
    <t>御前山村、山方町、美和村、緒川村</t>
    <rPh sb="0" eb="16">
      <t>ごぜんやまむら　　やまがたまち　　みわむら　　　おがわむら</t>
    </rPh>
    <phoneticPr fontId="19" type="Hiragana"/>
  </si>
  <si>
    <t>霞ヶ浦町</t>
    <rPh sb="0" eb="4">
      <t>カスミガウラマチ</t>
    </rPh>
    <phoneticPr fontId="27"/>
  </si>
  <si>
    <t>霞ヶ浦町が該当</t>
    <rPh sb="0" eb="4">
      <t>カスミガウラマチ</t>
    </rPh>
    <rPh sb="5" eb="7">
      <t>ガイトウ</t>
    </rPh>
    <phoneticPr fontId="27"/>
  </si>
  <si>
    <t>七会村、桂村</t>
    <rPh sb="0" eb="3">
      <t>ななかいむら</t>
    </rPh>
    <phoneticPr fontId="19" type="Hiragana"/>
  </si>
  <si>
    <t>桂村が該当</t>
    <rPh sb="3" eb="5">
      <t>がいとう</t>
    </rPh>
    <phoneticPr fontId="19" type="Hiragana"/>
  </si>
  <si>
    <t>日光市、足尾町、栗山村、藤原町</t>
    <rPh sb="0" eb="15">
      <t>にっこうし　    あしおまち        くりやまむら    ふじはらまち</t>
    </rPh>
    <phoneticPr fontId="19" type="Hiragana"/>
  </si>
  <si>
    <t>湯津上村、黒羽町</t>
    <rPh sb="0" eb="8">
      <t>ゆづかみむら          くろばねまち</t>
    </rPh>
    <phoneticPr fontId="19" type="Hiragana"/>
  </si>
  <si>
    <t>桐生市、黒保根村</t>
    <rPh sb="0" eb="8">
      <t>きりゅうし     くろほねむら</t>
    </rPh>
    <phoneticPr fontId="19" type="Hiragana"/>
  </si>
  <si>
    <t>利根村</t>
    <rPh sb="0" eb="3">
      <t>とねむら</t>
    </rPh>
    <phoneticPr fontId="19" type="Hiragana"/>
  </si>
  <si>
    <t>赤城村、小野上村、伊香保町</t>
    <rPh sb="0" eb="13">
      <t>あかぎむら         おのがみむら        いかほまち</t>
    </rPh>
    <phoneticPr fontId="19" type="Hiragana"/>
  </si>
  <si>
    <t>みどり市</t>
    <rPh sb="3" eb="4">
      <t>シ</t>
    </rPh>
    <phoneticPr fontId="21"/>
  </si>
  <si>
    <t>東村、大間々町</t>
    <rPh sb="0" eb="2">
      <t>あずまむら</t>
    </rPh>
    <phoneticPr fontId="19" type="Hiragana"/>
  </si>
  <si>
    <t>大間々町が該当</t>
    <rPh sb="5" eb="7">
      <t>がいとう</t>
    </rPh>
    <phoneticPr fontId="19" type="Hiragana"/>
  </si>
  <si>
    <t>東吾妻町</t>
    <rPh sb="0" eb="4">
      <t>ヒガシアガツママチ</t>
    </rPh>
    <phoneticPr fontId="21"/>
  </si>
  <si>
    <t>吉田町、大滝村、荒川村</t>
    <rPh sb="0" eb="7">
      <t>よしだまち　　　おおたきむら</t>
    </rPh>
    <phoneticPr fontId="19" type="Hiragana"/>
  </si>
  <si>
    <t>荒川村が該当</t>
    <rPh sb="4" eb="6">
      <t>がいとう</t>
    </rPh>
    <phoneticPr fontId="19" type="Hiragana"/>
  </si>
  <si>
    <t>ときがわ町</t>
    <rPh sb="4" eb="5">
      <t>マチ</t>
    </rPh>
    <phoneticPr fontId="27"/>
  </si>
  <si>
    <t>神泉村</t>
    <rPh sb="0" eb="3">
      <t>かみいずみむら</t>
    </rPh>
    <phoneticPr fontId="19" type="Hiragana"/>
  </si>
  <si>
    <t>干潟町</t>
    <rPh sb="0" eb="3">
      <t>ひかたまち</t>
    </rPh>
    <phoneticPr fontId="19" type="Hiragana"/>
  </si>
  <si>
    <t>天津小湊町</t>
    <rPh sb="0" eb="5">
      <t>あまつこみなとまち</t>
    </rPh>
    <phoneticPr fontId="19" type="Hiragana"/>
  </si>
  <si>
    <t>南房総市</t>
    <rPh sb="0" eb="4">
      <t>ミナミボウソウシ</t>
    </rPh>
    <phoneticPr fontId="21"/>
  </si>
  <si>
    <t>匝瑳市</t>
    <rPh sb="0" eb="3">
      <t>ソウサシ</t>
    </rPh>
    <phoneticPr fontId="27"/>
  </si>
  <si>
    <t>野栄町</t>
  </si>
  <si>
    <t>野栄町が該当</t>
  </si>
  <si>
    <t>香取市</t>
    <rPh sb="0" eb="3">
      <t>カトリシ</t>
    </rPh>
    <phoneticPr fontId="27"/>
  </si>
  <si>
    <t>佐原市、山田町、栗源町</t>
  </si>
  <si>
    <t>佐原市、山田町、栗源町が該当</t>
  </si>
  <si>
    <t>山武市</t>
    <rPh sb="0" eb="1">
      <t>ヤマ</t>
    </rPh>
    <rPh sb="2" eb="3">
      <t>シ</t>
    </rPh>
    <phoneticPr fontId="27"/>
  </si>
  <si>
    <t>松尾町</t>
  </si>
  <si>
    <t>松尾町が該当</t>
  </si>
  <si>
    <t>いすみ市</t>
    <rPh sb="3" eb="4">
      <t>シ</t>
    </rPh>
    <phoneticPr fontId="27"/>
  </si>
  <si>
    <t>夷隅町</t>
  </si>
  <si>
    <t>夷隅町が該当</t>
  </si>
  <si>
    <t>東京都</t>
  </si>
  <si>
    <t>青ケ島村</t>
    <phoneticPr fontId="19"/>
  </si>
  <si>
    <t>栃尾市、和島村、寺泊町、山古志村、川口町、小国町</t>
    <rPh sb="0" eb="24">
      <t>とちおし           わしまむら    てらどまりまち       やまこしむら        かわぐちまち     おぐにまち</t>
    </rPh>
    <phoneticPr fontId="19" type="Hiragana"/>
  </si>
  <si>
    <t>下田村</t>
    <rPh sb="0" eb="3">
      <t>しただむら</t>
    </rPh>
    <phoneticPr fontId="19" type="Hiragana"/>
  </si>
  <si>
    <t>加治川村</t>
  </si>
  <si>
    <t>加治川村が該当</t>
  </si>
  <si>
    <t>村松町</t>
    <rPh sb="0" eb="3">
      <t>むらまつちょう</t>
    </rPh>
    <phoneticPr fontId="19" type="Hiragana"/>
  </si>
  <si>
    <t>安塚町、浦川原村、大島村、牧村、柿崎町、吉川町、中郷村、板倉町、清里村、三和村、名立町</t>
    <rPh sb="0" eb="43">
      <t>やすづかまち   うらがわらむら  　  おおしまむら   まきむら   かきざきまち    　　よしかわまち　なかごうむら　いたくらまち　　きよさとむら　さんわむら　　　なだちまち</t>
    </rPh>
    <phoneticPr fontId="19" type="Hiragana"/>
  </si>
  <si>
    <t>笹神村</t>
    <rPh sb="0" eb="3">
      <t>ささかみむら</t>
    </rPh>
    <phoneticPr fontId="19" type="Hiragana"/>
  </si>
  <si>
    <t>黒川村</t>
  </si>
  <si>
    <t>黒川村が該当</t>
  </si>
  <si>
    <t>庄川町</t>
  </si>
  <si>
    <t>庄川町が該当</t>
  </si>
  <si>
    <t>山中町</t>
    <rPh sb="0" eb="3">
      <t>やまなかまち</t>
    </rPh>
    <phoneticPr fontId="19" type="Hiragana"/>
  </si>
  <si>
    <t>志賀町、富来町</t>
    <rPh sb="0" eb="7">
      <t>しかまち　　　　とぎまち</t>
    </rPh>
    <phoneticPr fontId="19" type="Hiragana"/>
  </si>
  <si>
    <t>芦原町</t>
  </si>
  <si>
    <t>芦原町が該当</t>
  </si>
  <si>
    <t>上志比村</t>
  </si>
  <si>
    <t>上志比村が該当</t>
  </si>
  <si>
    <t>越前町</t>
    <rPh sb="0" eb="3">
      <t>えちぜんちょう</t>
    </rPh>
    <phoneticPr fontId="19" type="Hiragana"/>
  </si>
  <si>
    <t>三方町</t>
  </si>
  <si>
    <t>三方町が該当</t>
  </si>
  <si>
    <t>牧丘町、三富村</t>
    <rPh sb="0" eb="7">
      <t>まきおかちょう　みとみむら</t>
    </rPh>
    <phoneticPr fontId="19" type="Hiragana"/>
  </si>
  <si>
    <t>芦安村</t>
    <rPh sb="0" eb="3">
      <t>あしやすむら</t>
    </rPh>
    <phoneticPr fontId="19" type="Hiragana"/>
  </si>
  <si>
    <t>須玉町、白州町、武川村</t>
    <rPh sb="0" eb="11">
      <t>すたまちょう　はくしゅうまち　むかわむら</t>
    </rPh>
    <phoneticPr fontId="19" type="Hiragana"/>
  </si>
  <si>
    <t>芦川村</t>
    <rPh sb="0" eb="3">
      <t>あしがわむら</t>
    </rPh>
    <phoneticPr fontId="19" type="Hiragana"/>
  </si>
  <si>
    <t>甲州市</t>
    <rPh sb="0" eb="3">
      <t>コウシュウシ</t>
    </rPh>
    <phoneticPr fontId="21"/>
  </si>
  <si>
    <t>富士川町</t>
    <rPh sb="0" eb="4">
      <t>フジカワチョウ</t>
    </rPh>
    <phoneticPr fontId="21"/>
  </si>
  <si>
    <t>鰍沢町</t>
    <rPh sb="0" eb="3">
      <t>かじかざわちょう</t>
    </rPh>
    <phoneticPr fontId="19" type="Hiragana"/>
  </si>
  <si>
    <t>武石村</t>
  </si>
  <si>
    <t>武石村が該当</t>
  </si>
  <si>
    <t>上村、南信濃村</t>
    <rPh sb="0" eb="7">
      <t>かみむら　みなみしなのむら</t>
    </rPh>
    <phoneticPr fontId="19" type="Hiragana"/>
  </si>
  <si>
    <t>高遠町、長谷村</t>
    <rPh sb="0" eb="7">
      <t>たかとおまち　　はせむら</t>
    </rPh>
    <phoneticPr fontId="19" type="Hiragana"/>
  </si>
  <si>
    <t>豊田村</t>
    <rPh sb="0" eb="3">
      <t>とよたむら</t>
    </rPh>
    <phoneticPr fontId="19" type="Hiragana"/>
  </si>
  <si>
    <t>楢川村</t>
  </si>
  <si>
    <t>楢川村が該当</t>
  </si>
  <si>
    <t>望月町</t>
    <rPh sb="0" eb="3">
      <t>もちづきまち</t>
    </rPh>
    <phoneticPr fontId="19" type="Hiragana"/>
  </si>
  <si>
    <t>明科町</t>
  </si>
  <si>
    <t>明科町が該当</t>
  </si>
  <si>
    <t>清内路村、浪合村</t>
    <rPh sb="0" eb="8">
      <t>せいないじむら　　なみあいむら</t>
    </rPh>
    <phoneticPr fontId="19" type="Hiragana"/>
  </si>
  <si>
    <t>木曽町</t>
    <rPh sb="0" eb="3">
      <t>キソマチ</t>
    </rPh>
    <phoneticPr fontId="21"/>
  </si>
  <si>
    <t>筑北村</t>
    <rPh sb="0" eb="3">
      <t>チクホクムラ</t>
    </rPh>
    <phoneticPr fontId="21"/>
  </si>
  <si>
    <t>清見村、荘川村、久々野町、朝日村、高根村、上宝村</t>
    <rPh sb="0" eb="24">
      <t>きよみむら　　しょうかわむら　くぐのちょう　　　あさひむら　　　たかねむら　　かみたからむら</t>
    </rPh>
    <phoneticPr fontId="19" type="Hiragana"/>
  </si>
  <si>
    <t>洞戸村、板取村、武儀町、上之保村</t>
    <rPh sb="0" eb="16">
      <t>ほらどむら　　いたどりむら　　むぎちょう　　かみのほむら</t>
    </rPh>
    <phoneticPr fontId="19" type="Hiragana"/>
  </si>
  <si>
    <t>岐阜県</t>
    <rPh sb="0" eb="3">
      <t>ギフケン</t>
    </rPh>
    <phoneticPr fontId="27"/>
  </si>
  <si>
    <t>長野県山口村、坂下町、川上村、加子母村</t>
    <rPh sb="0" eb="10">
      <t>ながのけんやまぐちむら　　さかしたちょう</t>
    </rPh>
    <phoneticPr fontId="19" type="Hiragana"/>
  </si>
  <si>
    <t>川上村、加子母村が該当</t>
    <rPh sb="9" eb="11">
      <t>がいとう</t>
    </rPh>
    <phoneticPr fontId="19" type="Hiragana"/>
  </si>
  <si>
    <t>山岡町、明智町、串原村、上矢作町</t>
    <rPh sb="0" eb="16">
      <t>やまおかちょう　あけちちょう　くしはらむら　かみやはぎちょう</t>
    </rPh>
    <phoneticPr fontId="19" type="Hiragana"/>
  </si>
  <si>
    <t>美山町</t>
    <rPh sb="0" eb="3">
      <t>みやまちょう</t>
    </rPh>
    <phoneticPr fontId="19" type="Hiragana"/>
  </si>
  <si>
    <t>根尾村</t>
    <rPh sb="0" eb="3">
      <t>ねおむら</t>
    </rPh>
    <phoneticPr fontId="19" type="Hiragana"/>
  </si>
  <si>
    <t>平田町</t>
  </si>
  <si>
    <t>平田町が該当</t>
  </si>
  <si>
    <t>鳳来町、作手村</t>
    <rPh sb="0" eb="7">
      <t>ほうらいちょう　つくでむら</t>
    </rPh>
    <phoneticPr fontId="19" type="Hiragana"/>
  </si>
  <si>
    <t>飯南町、飯高町</t>
    <rPh sb="0" eb="7">
      <t>いいなんちょう、いいたかちょう</t>
    </rPh>
    <phoneticPr fontId="19" type="Hiragana"/>
  </si>
  <si>
    <t>島ヶ原村、阿山町、大山田村、青山町</t>
    <rPh sb="0" eb="4">
      <t>しまがはらむら</t>
    </rPh>
    <phoneticPr fontId="19" type="Hiragana"/>
  </si>
  <si>
    <t>阿山町、大山田村、青山町が該当</t>
    <rPh sb="13" eb="15">
      <t>がいとう</t>
    </rPh>
    <phoneticPr fontId="19" type="Hiragana"/>
  </si>
  <si>
    <t>紀北町</t>
    <rPh sb="0" eb="3">
      <t>キホクチョウ</t>
    </rPh>
    <phoneticPr fontId="21"/>
  </si>
  <si>
    <t>虎姫町、木之本町、余呉町、西浅井町</t>
    <rPh sb="0" eb="17">
      <t>とらひめちょう　きのもとちょう　よごちょう　　にしあざいちょう</t>
    </rPh>
    <phoneticPr fontId="19" type="Hiragana"/>
  </si>
  <si>
    <t>朽木村</t>
    <rPh sb="0" eb="3">
      <t>くつきむら</t>
    </rPh>
    <phoneticPr fontId="19" type="Hiragana"/>
  </si>
  <si>
    <t>永源寺町、愛東町</t>
  </si>
  <si>
    <t>永源寺町、愛東町が該当</t>
  </si>
  <si>
    <t>三和町、夜久野町、大江町</t>
    <rPh sb="0" eb="12">
      <t>みわちょう　　やくのちょう　　　おおえちょう</t>
    </rPh>
    <phoneticPr fontId="19" type="Hiragana"/>
  </si>
  <si>
    <t>南丹市</t>
    <rPh sb="0" eb="3">
      <t>ナンタンシ</t>
    </rPh>
    <phoneticPr fontId="21"/>
  </si>
  <si>
    <t>木津川市</t>
    <rPh sb="0" eb="4">
      <t>キヅガワシ</t>
    </rPh>
    <phoneticPr fontId="27"/>
  </si>
  <si>
    <t>加茂町</t>
  </si>
  <si>
    <t>加茂町が該当</t>
  </si>
  <si>
    <t>京丹波町</t>
    <rPh sb="0" eb="4">
      <t>キョウタンバチョウ</t>
    </rPh>
    <phoneticPr fontId="21"/>
  </si>
  <si>
    <t>与謝野町</t>
    <rPh sb="0" eb="3">
      <t>ヨサノ</t>
    </rPh>
    <rPh sb="3" eb="4">
      <t>チョウ</t>
    </rPh>
    <phoneticPr fontId="21"/>
  </si>
  <si>
    <t>城崎町、竹野町、但東町</t>
    <rPh sb="0" eb="11">
      <t>きのさきちょう　たけのちょう　　たんとうちょう</t>
    </rPh>
    <phoneticPr fontId="19" type="Hiragana"/>
  </si>
  <si>
    <t>丹波篠山市</t>
    <rPh sb="0" eb="2">
      <t>タンバ</t>
    </rPh>
    <rPh sb="2" eb="4">
      <t>ササヤマ</t>
    </rPh>
    <rPh sb="4" eb="5">
      <t>シ</t>
    </rPh>
    <phoneticPr fontId="21"/>
  </si>
  <si>
    <t>篠山町</t>
  </si>
  <si>
    <t>篠山町が該当</t>
  </si>
  <si>
    <t>青垣町、山南町</t>
    <rPh sb="0" eb="3">
      <t>あおがきちょう</t>
    </rPh>
    <phoneticPr fontId="19" type="Hiragana"/>
  </si>
  <si>
    <t>山南町が該当</t>
    <rPh sb="4" eb="6">
      <t>がいとう</t>
    </rPh>
    <phoneticPr fontId="19" type="Hiragana"/>
  </si>
  <si>
    <t>西淡町、南淡町</t>
    <rPh sb="0" eb="7">
      <t>せいだんちょう　なんだんちょう</t>
    </rPh>
    <phoneticPr fontId="19" type="Hiragana"/>
  </si>
  <si>
    <t>生野町、山東町、朝来町</t>
    <rPh sb="0" eb="11">
      <t>いくのちょう　さんとうちょう　あさごちょう</t>
    </rPh>
    <phoneticPr fontId="19" type="Hiragana"/>
  </si>
  <si>
    <t>新宮町が該当</t>
  </si>
  <si>
    <t>神河町</t>
    <rPh sb="0" eb="1">
      <t>カミ</t>
    </rPh>
    <rPh sb="1" eb="2">
      <t>カワ</t>
    </rPh>
    <rPh sb="2" eb="3">
      <t>マチ</t>
    </rPh>
    <phoneticPr fontId="21"/>
  </si>
  <si>
    <t>宇陀市</t>
    <rPh sb="0" eb="3">
      <t>ウダシ</t>
    </rPh>
    <phoneticPr fontId="21"/>
  </si>
  <si>
    <t>下津町</t>
    <rPh sb="0" eb="3">
      <t>しもつちょう</t>
    </rPh>
    <phoneticPr fontId="19" type="Hiragana"/>
  </si>
  <si>
    <t>紀の川市</t>
    <rPh sb="0" eb="1">
      <t>キ</t>
    </rPh>
    <rPh sb="2" eb="4">
      <t>カワシ</t>
    </rPh>
    <phoneticPr fontId="21"/>
  </si>
  <si>
    <t>粉河町、那賀町、桃山町</t>
    <rPh sb="0" eb="11">
      <t>こかわちょう、ながちょう、ももやまちょう</t>
    </rPh>
    <phoneticPr fontId="19" type="Hiragana"/>
  </si>
  <si>
    <t>紀美野町</t>
    <rPh sb="0" eb="2">
      <t>キミ</t>
    </rPh>
    <rPh sb="2" eb="3">
      <t>ノ</t>
    </rPh>
    <rPh sb="3" eb="4">
      <t>マチ</t>
    </rPh>
    <phoneticPr fontId="21"/>
  </si>
  <si>
    <t>有田川町</t>
    <rPh sb="2" eb="3">
      <t>カワ</t>
    </rPh>
    <rPh sb="3" eb="4">
      <t>マチ</t>
    </rPh>
    <phoneticPr fontId="21"/>
  </si>
  <si>
    <t>南部川村</t>
  </si>
  <si>
    <t>南部川村が該当</t>
  </si>
  <si>
    <t>日置川町</t>
    <rPh sb="0" eb="4">
      <t>ひきがわちょう</t>
    </rPh>
    <phoneticPr fontId="19" type="Hiragana"/>
  </si>
  <si>
    <t>河原町、用瀬町、佐治村、青谷町、福部村</t>
    <rPh sb="0" eb="15">
      <t>かわはらちょう　もちがせちょう　さじそん　　あおやちょう</t>
    </rPh>
    <phoneticPr fontId="19" type="Hiragana"/>
  </si>
  <si>
    <t>福部村が該当</t>
    <rPh sb="4" eb="6">
      <t>がいとう</t>
    </rPh>
    <phoneticPr fontId="19" type="Hiragana"/>
  </si>
  <si>
    <t>関金町</t>
    <rPh sb="0" eb="3">
      <t>せきがねちょう</t>
    </rPh>
    <phoneticPr fontId="19" type="Hiragana"/>
  </si>
  <si>
    <t>泊村、東郷町</t>
    <rPh sb="0" eb="2">
      <t>とまりそん</t>
    </rPh>
    <phoneticPr fontId="19" type="Hiragana"/>
  </si>
  <si>
    <t>東郷町が該当</t>
    <rPh sb="4" eb="6">
      <t>がいとう</t>
    </rPh>
    <phoneticPr fontId="19" type="Hiragana"/>
  </si>
  <si>
    <t>大栄町</t>
    <rPh sb="0" eb="3">
      <t>だいえいちょう</t>
    </rPh>
    <phoneticPr fontId="19" type="Hiragana"/>
  </si>
  <si>
    <t>溝口町</t>
    <rPh sb="0" eb="3">
      <t>みぞぐちちょう</t>
    </rPh>
    <phoneticPr fontId="19" type="Hiragana"/>
  </si>
  <si>
    <t>鹿島町、島根町、美保関町</t>
    <rPh sb="0" eb="12">
      <t>かしまちょう　しまねちょう　みほのせきちょう</t>
    </rPh>
    <phoneticPr fontId="19" type="Hiragana"/>
  </si>
  <si>
    <t>佐田町、多伎町</t>
    <rPh sb="0" eb="7">
      <t>さだちょう　　たきちょう</t>
    </rPh>
    <phoneticPr fontId="19" type="Hiragana"/>
  </si>
  <si>
    <t>加茂町、阿波村、久米町、勝北町</t>
    <rPh sb="0" eb="11">
      <t>かもちょう　　　あばそん　　　　　くめちょう</t>
    </rPh>
    <phoneticPr fontId="19" type="Hiragana"/>
  </si>
  <si>
    <t>勝北町が該当</t>
    <rPh sb="4" eb="6">
      <t>がいとう</t>
    </rPh>
    <phoneticPr fontId="19" type="Hiragana"/>
  </si>
  <si>
    <t>牛窓町</t>
    <rPh sb="0" eb="3">
      <t>うしまどちょう</t>
    </rPh>
    <phoneticPr fontId="19" type="Hiragana"/>
  </si>
  <si>
    <t>赤坂町、吉井町</t>
    <rPh sb="0" eb="7">
      <t>あかさかちょう　よしいちょう</t>
    </rPh>
    <phoneticPr fontId="19" type="Hiragana"/>
  </si>
  <si>
    <t>浅口市</t>
    <rPh sb="0" eb="3">
      <t>アサクチシ</t>
    </rPh>
    <phoneticPr fontId="21"/>
  </si>
  <si>
    <t>寄島町</t>
    <rPh sb="0" eb="3">
      <t>よりしまちょう</t>
    </rPh>
    <phoneticPr fontId="19" type="Hiragana"/>
  </si>
  <si>
    <t>音戸町、倉橋町、下蒲刈町、蒲刈町、川尻町、豊浜町、豊町、安浦町</t>
    <rPh sb="0" eb="27">
      <t>おんどちょう　くらはしちょう　しもかまがりちょう　かまがりちょう　　かわじりちょう、とよはまちょう、ゆたかまち</t>
    </rPh>
    <phoneticPr fontId="19" type="Hiragana"/>
  </si>
  <si>
    <t>安浦町が該当</t>
    <rPh sb="4" eb="6">
      <t>がいとう</t>
    </rPh>
    <phoneticPr fontId="19" type="Hiragana"/>
  </si>
  <si>
    <t>大和町、久井町</t>
    <rPh sb="0" eb="7">
      <t>だいわちょう　くいちょう</t>
    </rPh>
    <phoneticPr fontId="19" type="Hiragana"/>
  </si>
  <si>
    <t>因島市、瀬戸田町、御調町、向島町</t>
    <rPh sb="0" eb="16">
      <t>いんのしまし　せとだちょう　　　みつぎちょう　むかいしまちょう</t>
    </rPh>
    <phoneticPr fontId="19" type="Hiragana"/>
  </si>
  <si>
    <t>吉和村、宮島町、佐伯町</t>
    <rPh sb="0" eb="7">
      <t>よしわむら　　みやじまちょう</t>
    </rPh>
    <phoneticPr fontId="19" type="Hiragana"/>
  </si>
  <si>
    <t>佐伯町が該当</t>
    <rPh sb="4" eb="6">
      <t>がいとう</t>
    </rPh>
    <phoneticPr fontId="19" type="Hiragana"/>
  </si>
  <si>
    <t>豊田町、豊北町、豊浦町</t>
    <rPh sb="0" eb="7">
      <t>とよたちょう　　ほうほくちょう</t>
    </rPh>
    <phoneticPr fontId="19" type="Hiragana"/>
  </si>
  <si>
    <t>豊浦町が該当</t>
    <rPh sb="4" eb="6">
      <t>がいとう</t>
    </rPh>
    <phoneticPr fontId="19" type="Hiragana"/>
  </si>
  <si>
    <t>徳地町、秋穂町、阿東町</t>
    <rPh sb="0" eb="11">
      <t>とくぢちょう　　あいおちょう　あとうちょう</t>
    </rPh>
    <phoneticPr fontId="19" type="Hiragana"/>
  </si>
  <si>
    <t>本郷村、錦町、美川町、美和町、周東町</t>
    <rPh sb="0" eb="14">
      <t>ほんごそん　　　にしきまち　　みかわちょう　　　みわちょう</t>
    </rPh>
    <phoneticPr fontId="19" type="Hiragana"/>
  </si>
  <si>
    <t>周東町が該当</t>
    <rPh sb="4" eb="6">
      <t>がいとう</t>
    </rPh>
    <phoneticPr fontId="19" type="Hiragana"/>
  </si>
  <si>
    <t>大畠町、柳井市</t>
    <rPh sb="0" eb="3">
      <t>おおばたけちょう</t>
    </rPh>
    <phoneticPr fontId="19" type="Hiragana"/>
  </si>
  <si>
    <t>柳井市が該当</t>
    <rPh sb="4" eb="6">
      <t>がいとう</t>
    </rPh>
    <phoneticPr fontId="19" type="Hiragana"/>
  </si>
  <si>
    <t>美郷村、山川町</t>
    <rPh sb="0" eb="3">
      <t>みさとそん</t>
    </rPh>
    <phoneticPr fontId="19" type="Hiragana"/>
  </si>
  <si>
    <t>山川町が該当</t>
    <rPh sb="4" eb="6">
      <t>がいとう</t>
    </rPh>
    <phoneticPr fontId="19" type="Hiragana"/>
  </si>
  <si>
    <t>市場町</t>
  </si>
  <si>
    <t>市場町が該当</t>
  </si>
  <si>
    <t>三好市</t>
    <rPh sb="0" eb="3">
      <t>ミヨシシ</t>
    </rPh>
    <phoneticPr fontId="21"/>
  </si>
  <si>
    <t>美波町</t>
    <rPh sb="0" eb="3">
      <t>ミナミチョウ</t>
    </rPh>
    <phoneticPr fontId="21"/>
  </si>
  <si>
    <t>海陽町</t>
    <rPh sb="0" eb="3">
      <t>カイヨウチョウ</t>
    </rPh>
    <phoneticPr fontId="21"/>
  </si>
  <si>
    <t>豊浜町</t>
    <rPh sb="0" eb="3">
      <t>とよはまちょう</t>
    </rPh>
    <phoneticPr fontId="19" type="Hiragana"/>
  </si>
  <si>
    <t>津田町、大川町</t>
    <rPh sb="0" eb="7">
      <t>つだちょう　　おおかわちょう</t>
    </rPh>
    <phoneticPr fontId="19" type="Hiragana"/>
  </si>
  <si>
    <t>三豊市</t>
    <rPh sb="0" eb="3">
      <t>ミトヨシ</t>
    </rPh>
    <phoneticPr fontId="21"/>
  </si>
  <si>
    <t>詫間町、仁尾町、財田町</t>
    <rPh sb="0" eb="11">
      <t>たくまちょう　　におちょう　　さいたちょう</t>
    </rPh>
    <phoneticPr fontId="19" type="Hiragana"/>
  </si>
  <si>
    <t>小豆島町</t>
    <rPh sb="0" eb="4">
      <t>ショウドシマチョウ</t>
    </rPh>
    <phoneticPr fontId="21"/>
  </si>
  <si>
    <t>綾川町</t>
    <rPh sb="0" eb="1">
      <t>アヤ</t>
    </rPh>
    <rPh sb="1" eb="2">
      <t>カワ</t>
    </rPh>
    <rPh sb="2" eb="3">
      <t>マチ</t>
    </rPh>
    <phoneticPr fontId="21"/>
  </si>
  <si>
    <t>綾上町</t>
    <rPh sb="0" eb="3">
      <t>あやかみちょう</t>
    </rPh>
    <phoneticPr fontId="19" type="Hiragana"/>
  </si>
  <si>
    <t>まんのう町</t>
    <rPh sb="4" eb="5">
      <t>チョウ</t>
    </rPh>
    <phoneticPr fontId="21"/>
  </si>
  <si>
    <t>菊間町、吉海町、宮窪町、伯方町、上浦町、大三島町、関前村</t>
    <rPh sb="0" eb="28">
      <t>きくまちょう　よしうみちょう　みやくぼちょう　はかたちょう　かみうらちょう　おおみしまちょう　せきぜんむら</t>
    </rPh>
    <phoneticPr fontId="19" type="Hiragana"/>
  </si>
  <si>
    <t>広田村</t>
    <rPh sb="0" eb="3">
      <t>ひろたむら</t>
    </rPh>
    <phoneticPr fontId="19" type="Hiragana"/>
  </si>
  <si>
    <t>伊方町、瀬戸町、三崎町</t>
    <rPh sb="0" eb="11">
      <t>いかたちょう　せとちょう　　みさきちょう</t>
    </rPh>
    <phoneticPr fontId="19" type="Hiragana"/>
  </si>
  <si>
    <t>鏡村、土佐山村</t>
    <rPh sb="0" eb="7">
      <t>かがみむら　とさやまむら</t>
    </rPh>
    <phoneticPr fontId="19" type="Hiragana"/>
  </si>
  <si>
    <t>西土佐村</t>
    <rPh sb="0" eb="4">
      <t>にしとさむら</t>
    </rPh>
    <phoneticPr fontId="19" type="Hiragana"/>
  </si>
  <si>
    <t>香南市</t>
    <rPh sb="0" eb="3">
      <t>コウナンシ</t>
    </rPh>
    <phoneticPr fontId="21"/>
  </si>
  <si>
    <t>赤岡町、夜須町、吉川村</t>
    <rPh sb="0" eb="7">
      <t>あかおかちょう　やすちょう</t>
    </rPh>
    <phoneticPr fontId="19" type="Hiragana"/>
  </si>
  <si>
    <t>吉川村が該当</t>
    <rPh sb="4" eb="6">
      <t>がいとう</t>
    </rPh>
    <phoneticPr fontId="19" type="Hiragana"/>
  </si>
  <si>
    <t>香美市</t>
    <rPh sb="0" eb="3">
      <t>カミシ</t>
    </rPh>
    <phoneticPr fontId="21"/>
  </si>
  <si>
    <t>四万十町</t>
    <rPh sb="0" eb="4">
      <t>シマントチョウ</t>
    </rPh>
    <phoneticPr fontId="21"/>
  </si>
  <si>
    <t>黒潮町</t>
    <rPh sb="0" eb="3">
      <t>クロシオチョウ</t>
    </rPh>
    <phoneticPr fontId="21"/>
  </si>
  <si>
    <t>筑穂町、頴田町</t>
    <rPh sb="0" eb="7">
      <t>ちくほまち　　かいたまち</t>
    </rPh>
    <phoneticPr fontId="19" type="Hiragana"/>
  </si>
  <si>
    <t>大和町、柳川市</t>
    <rPh sb="0" eb="3">
      <t>やまとまち</t>
    </rPh>
    <phoneticPr fontId="19" type="Hiragana"/>
  </si>
  <si>
    <t>柳川市が該当</t>
    <rPh sb="4" eb="6">
      <t>がいとう</t>
    </rPh>
    <phoneticPr fontId="19" type="Hiragana"/>
  </si>
  <si>
    <t>大島村</t>
    <rPh sb="0" eb="3">
      <t>おおしまむら</t>
    </rPh>
    <phoneticPr fontId="19" type="Hiragana"/>
  </si>
  <si>
    <t>浮羽町</t>
    <rPh sb="0" eb="3">
      <t>うきはまち</t>
    </rPh>
    <phoneticPr fontId="19" type="Hiragana"/>
  </si>
  <si>
    <t>嘉麻市</t>
    <rPh sb="0" eb="3">
      <t>カマシ</t>
    </rPh>
    <phoneticPr fontId="21"/>
  </si>
  <si>
    <t>朝倉市</t>
    <rPh sb="0" eb="2">
      <t>アサクラ</t>
    </rPh>
    <rPh sb="2" eb="3">
      <t>シ</t>
    </rPh>
    <phoneticPr fontId="21"/>
  </si>
  <si>
    <t>杷木町、朝倉町</t>
    <rPh sb="0" eb="7">
      <t>はきまち　　　あさくらまち</t>
    </rPh>
    <phoneticPr fontId="19" type="Hiragana"/>
  </si>
  <si>
    <t>みやま市</t>
    <rPh sb="3" eb="4">
      <t>シ</t>
    </rPh>
    <phoneticPr fontId="21"/>
  </si>
  <si>
    <t>福智町</t>
    <rPh sb="0" eb="1">
      <t>フク</t>
    </rPh>
    <rPh sb="1" eb="2">
      <t>チ</t>
    </rPh>
    <rPh sb="2" eb="3">
      <t>マチ</t>
    </rPh>
    <phoneticPr fontId="21"/>
  </si>
  <si>
    <t>みやこ町</t>
    <rPh sb="3" eb="4">
      <t>マチ</t>
    </rPh>
    <phoneticPr fontId="21"/>
  </si>
  <si>
    <t>上毛町</t>
    <rPh sb="0" eb="1">
      <t>ウエ</t>
    </rPh>
    <rPh sb="1" eb="2">
      <t>ケ</t>
    </rPh>
    <rPh sb="2" eb="3">
      <t>マチ</t>
    </rPh>
    <phoneticPr fontId="21"/>
  </si>
  <si>
    <t>築上町</t>
    <rPh sb="0" eb="3">
      <t>チクジョウマチ</t>
    </rPh>
    <phoneticPr fontId="21"/>
  </si>
  <si>
    <t>富士町、三瀬村</t>
    <rPh sb="0" eb="7">
      <t>ふじちょう　　みつせむら</t>
    </rPh>
    <phoneticPr fontId="19" type="Hiragana"/>
  </si>
  <si>
    <t>七山村、厳木町、相知町、肥前町、鎮西町、呼子町</t>
    <rPh sb="0" eb="23">
      <t>ななやまむら　きゅうらぎまち　おうちちょう　ひぜんちょう　ちんぜいちょう　よぶこちょう</t>
    </rPh>
    <phoneticPr fontId="19" type="Hiragana"/>
  </si>
  <si>
    <t>北方町</t>
    <rPh sb="0" eb="3">
      <t>きたがたまち</t>
    </rPh>
    <phoneticPr fontId="19" type="Hiragana"/>
  </si>
  <si>
    <t>芦刈町</t>
    <rPh sb="0" eb="3">
      <t>あしかりちょう</t>
    </rPh>
    <phoneticPr fontId="19" type="Hiragana"/>
  </si>
  <si>
    <t>神埼市</t>
    <rPh sb="0" eb="3">
      <t>カンザキシ</t>
    </rPh>
    <phoneticPr fontId="21"/>
  </si>
  <si>
    <t>脊振村</t>
    <rPh sb="0" eb="3">
      <t>せふりむら</t>
    </rPh>
    <phoneticPr fontId="19" type="Hiragana"/>
  </si>
  <si>
    <t>有田町</t>
    <rPh sb="0" eb="3">
      <t>ありたちょう</t>
    </rPh>
    <phoneticPr fontId="19" type="Hiragana"/>
  </si>
  <si>
    <t>香焼町、伊王島町、高島町、野母崎町、外海町、三和町</t>
    <rPh sb="0" eb="2">
      <t>こうやぎ</t>
    </rPh>
    <rPh sb="2" eb="3">
      <t>ちょう</t>
    </rPh>
    <rPh sb="4" eb="7">
      <t>いおうじまちょう</t>
    </rPh>
    <rPh sb="9" eb="11">
      <t>たかしま</t>
    </rPh>
    <rPh sb="11" eb="12">
      <t>ちょう</t>
    </rPh>
    <rPh sb="13" eb="16">
      <t>のもざきちょう</t>
    </rPh>
    <rPh sb="18" eb="20">
      <t>そとめちょう</t>
    </rPh>
    <phoneticPr fontId="19" type="Hiragana"/>
  </si>
  <si>
    <t>三和町が該当</t>
    <rPh sb="4" eb="6">
      <t>がいとう</t>
    </rPh>
    <phoneticPr fontId="19" type="Hiragana"/>
  </si>
  <si>
    <t>宇久町、江迎町、鹿町町、小佐々町、吉井町、世知原町</t>
    <rPh sb="0" eb="25">
      <t>うくまち　　えむかえちょう　しかまちちょう　こさざちょう　よしいちょう　せちばるちょう</t>
    </rPh>
    <phoneticPr fontId="19" type="Hiragana"/>
  </si>
  <si>
    <t>小長井町</t>
    <rPh sb="0" eb="4">
      <t>こながいちょう</t>
    </rPh>
    <phoneticPr fontId="19" type="Hiragana"/>
  </si>
  <si>
    <t>雲仙市</t>
    <rPh sb="0" eb="3">
      <t>ウンゼンシ</t>
    </rPh>
    <phoneticPr fontId="21"/>
  </si>
  <si>
    <t>南島原市</t>
    <rPh sb="0" eb="4">
      <t>ミナミシマバラシ</t>
    </rPh>
    <phoneticPr fontId="21"/>
  </si>
  <si>
    <t>坂本村、東陽村、泉村、鏡町</t>
    <rPh sb="0" eb="10">
      <t>さかもとむら　　とうようむら　　いずみむら</t>
    </rPh>
    <phoneticPr fontId="19" type="Hiragana"/>
  </si>
  <si>
    <t>鏡町が該当</t>
    <rPh sb="3" eb="5">
      <t>がいとう</t>
    </rPh>
    <phoneticPr fontId="19" type="Hiragana"/>
  </si>
  <si>
    <t>天水町</t>
  </si>
  <si>
    <t>天水町が該当</t>
  </si>
  <si>
    <t>旭志村</t>
  </si>
  <si>
    <t>旭志村が該当</t>
  </si>
  <si>
    <t>三角町、豊野町</t>
    <rPh sb="0" eb="7">
      <t>みすみまち　　とよのまち</t>
    </rPh>
    <phoneticPr fontId="19" type="Hiragana"/>
  </si>
  <si>
    <t>天草市</t>
    <rPh sb="0" eb="3">
      <t>アマクサシ</t>
    </rPh>
    <phoneticPr fontId="21"/>
  </si>
  <si>
    <t>和水町</t>
    <rPh sb="0" eb="1">
      <t>ワ</t>
    </rPh>
    <rPh sb="1" eb="3">
      <t>ミズマチ</t>
    </rPh>
    <phoneticPr fontId="21"/>
  </si>
  <si>
    <t>竜北町</t>
    <rPh sb="2" eb="3">
      <t>マチ</t>
    </rPh>
    <phoneticPr fontId="27"/>
  </si>
  <si>
    <t>竜北町が該当</t>
  </si>
  <si>
    <t>三光村、本耶馬渓町、耶馬溪町、山国町</t>
    <rPh sb="0" eb="18">
      <t>さんこうむら　ほんやばけいまち　　やばけいまち　　　やまくにまち</t>
    </rPh>
    <phoneticPr fontId="19" type="Hiragana"/>
  </si>
  <si>
    <t>庄内町</t>
    <rPh sb="0" eb="3">
      <t>しょうないちょう</t>
    </rPh>
    <phoneticPr fontId="19" type="Hiragana"/>
  </si>
  <si>
    <t>国東市</t>
    <rPh sb="0" eb="3">
      <t>クニサキシ</t>
    </rPh>
    <phoneticPr fontId="21"/>
  </si>
  <si>
    <t>高城町、高崎町、山之口町、山田町</t>
    <rPh sb="0" eb="7">
      <t>たかじょうちょう　たかざきちょう</t>
    </rPh>
    <phoneticPr fontId="19" type="Hiragana"/>
  </si>
  <si>
    <t>山之口町、山田町が該当</t>
    <rPh sb="9" eb="11">
      <t>がいとう</t>
    </rPh>
    <phoneticPr fontId="19" type="Hiragana"/>
  </si>
  <si>
    <t>北方町、北川町、北浦町</t>
    <rPh sb="0" eb="11">
      <t>きたかたちょう　きたがわちょう　きたうらちょう</t>
    </rPh>
    <phoneticPr fontId="19" type="Hiragana"/>
  </si>
  <si>
    <t>野尻町、須木村</t>
    <rPh sb="0" eb="7">
      <t>のじりちょう　　すきそん</t>
    </rPh>
    <phoneticPr fontId="19" type="Hiragana"/>
  </si>
  <si>
    <t>東郷町</t>
    <rPh sb="0" eb="3">
      <t>とうごうちょう</t>
    </rPh>
    <phoneticPr fontId="19" type="Hiragana"/>
  </si>
  <si>
    <t>美郷町</t>
    <rPh sb="0" eb="3">
      <t>ミサトチョウ</t>
    </rPh>
    <phoneticPr fontId="21"/>
  </si>
  <si>
    <t>輝北町、吾平町</t>
    <rPh sb="0" eb="7">
      <t>きほくちょう　あいらちょう</t>
    </rPh>
    <phoneticPr fontId="19" type="Hiragana"/>
  </si>
  <si>
    <t>野田町</t>
    <rPh sb="2" eb="3">
      <t>マチ</t>
    </rPh>
    <phoneticPr fontId="27"/>
  </si>
  <si>
    <t>野田町が該当</t>
  </si>
  <si>
    <t>薩摩川内市</t>
    <rPh sb="0" eb="4">
      <t>サツマセンダイ</t>
    </rPh>
    <phoneticPr fontId="19"/>
  </si>
  <si>
    <t>樋脇町、入来町、東郷町、祁答院町、里村、上甑村、下甑村、鹿島村</t>
    <rPh sb="0" eb="31">
      <t>ひわきちょう　いりきちょう　とうごうちょう　けどういんちょう　さとむら　かみこしきむら　しもこしきそん　かしまむら</t>
    </rPh>
    <phoneticPr fontId="19" type="Hiragana"/>
  </si>
  <si>
    <t>東市来町、日吉町、吹上町</t>
    <rPh sb="0" eb="12">
      <t>ひがしいちきちょう　ひよしちょう　ふきあげちょう</t>
    </rPh>
    <phoneticPr fontId="19" type="Hiragana"/>
  </si>
  <si>
    <t>霧島市</t>
    <rPh sb="0" eb="3">
      <t>キリシマシ</t>
    </rPh>
    <phoneticPr fontId="21"/>
  </si>
  <si>
    <t>横川町、牧園町、霧島町、福山町</t>
    <rPh sb="0" eb="15">
      <t>よこがわちょう まきぞのちょう　きりしまちょう　ふくやまちょう</t>
    </rPh>
    <phoneticPr fontId="19" type="Hiragana"/>
  </si>
  <si>
    <t>いちき串木野市</t>
    <rPh sb="3" eb="7">
      <t>クシキノシ</t>
    </rPh>
    <phoneticPr fontId="21"/>
  </si>
  <si>
    <t>南さつま市</t>
    <rPh sb="0" eb="1">
      <t>ミナミ</t>
    </rPh>
    <rPh sb="4" eb="5">
      <t>シ</t>
    </rPh>
    <phoneticPr fontId="21"/>
  </si>
  <si>
    <t>志布志市</t>
    <rPh sb="0" eb="4">
      <t>シブシシ</t>
    </rPh>
    <phoneticPr fontId="21"/>
  </si>
  <si>
    <t>奄美市</t>
    <rPh sb="0" eb="3">
      <t>アマミシ</t>
    </rPh>
    <phoneticPr fontId="21"/>
  </si>
  <si>
    <t>南九州市</t>
    <rPh sb="0" eb="4">
      <t>ミナミキュウシュウシ</t>
    </rPh>
    <phoneticPr fontId="21"/>
  </si>
  <si>
    <t>伊佐市</t>
    <rPh sb="0" eb="3">
      <t>イサシ</t>
    </rPh>
    <phoneticPr fontId="21"/>
  </si>
  <si>
    <t>姶良市</t>
    <rPh sb="0" eb="2">
      <t>アイラ</t>
    </rPh>
    <rPh sb="2" eb="3">
      <t>シ</t>
    </rPh>
    <phoneticPr fontId="21"/>
  </si>
  <si>
    <t>蒲生町</t>
    <rPh sb="0" eb="3">
      <t>かもうちょう</t>
    </rPh>
    <phoneticPr fontId="19" type="Hiragana"/>
  </si>
  <si>
    <t>屋久島町</t>
    <rPh sb="0" eb="4">
      <t>ヤクシマチョウ</t>
    </rPh>
    <phoneticPr fontId="21"/>
  </si>
  <si>
    <t>沖縄県</t>
    <rPh sb="0" eb="3">
      <t>オキナワケン</t>
    </rPh>
    <phoneticPr fontId="21"/>
  </si>
  <si>
    <t>沖縄県</t>
    <rPh sb="0" eb="3">
      <t>オキナワケン</t>
    </rPh>
    <phoneticPr fontId="27"/>
  </si>
  <si>
    <t>南城市</t>
    <rPh sb="0" eb="3">
      <t>ナンジョウシ</t>
    </rPh>
    <phoneticPr fontId="27"/>
  </si>
  <si>
    <t>知念村</t>
    <rPh sb="0" eb="2">
      <t>チネン</t>
    </rPh>
    <rPh sb="2" eb="3">
      <t>ムラ</t>
    </rPh>
    <phoneticPr fontId="27"/>
  </si>
  <si>
    <t>知念村が該当</t>
  </si>
  <si>
    <t>岡山市</t>
  </si>
  <si>
    <t>広島市</t>
  </si>
  <si>
    <t>檮原町</t>
    <phoneticPr fontId="19"/>
  </si>
  <si>
    <t>鰺ヶ沢町</t>
    <phoneticPr fontId="19"/>
  </si>
  <si>
    <t>七ヶ宿町</t>
    <phoneticPr fontId="19"/>
  </si>
  <si>
    <r>
      <rPr>
        <sz val="9"/>
        <rFont val="MS UI Gothic"/>
        <family val="2"/>
      </rPr>
      <t>※</t>
    </r>
    <r>
      <rPr>
        <sz val="9"/>
        <rFont val="Calibri"/>
        <family val="1"/>
      </rPr>
      <t>1=</t>
    </r>
    <r>
      <rPr>
        <sz val="9"/>
        <rFont val="MS PGothic"/>
        <family val="2"/>
      </rPr>
      <t>全部、</t>
    </r>
    <r>
      <rPr>
        <sz val="9"/>
        <rFont val="Calibri"/>
        <family val="1"/>
      </rPr>
      <t>2=</t>
    </r>
    <r>
      <rPr>
        <sz val="9"/>
        <rFont val="MS PGothic"/>
        <family val="2"/>
      </rPr>
      <t xml:space="preserve">一部
</t>
    </r>
    <r>
      <rPr>
        <sz val="9"/>
        <rFont val="MS UI Gothic"/>
        <family val="2"/>
      </rPr>
      <t>※</t>
    </r>
    <r>
      <rPr>
        <sz val="9"/>
        <rFont val="MS Gothic"/>
        <family val="3"/>
      </rPr>
      <t xml:space="preserve">令和４年４月１日現在
</t>
    </r>
    <r>
      <rPr>
        <sz val="9"/>
        <rFont val="MS UI Gothic"/>
        <family val="2"/>
      </rPr>
      <t>※</t>
    </r>
    <r>
      <rPr>
        <sz val="9"/>
        <rFont val="MS Gothic"/>
        <family val="3"/>
      </rPr>
      <t>市</t>
    </r>
    <r>
      <rPr>
        <sz val="9"/>
        <rFont val="MS PGothic"/>
        <family val="2"/>
      </rPr>
      <t>区</t>
    </r>
    <r>
      <rPr>
        <sz val="9"/>
        <rFont val="MS Gothic"/>
        <family val="3"/>
      </rPr>
      <t>町村には、東京都特別区を含む。</t>
    </r>
  </si>
  <si>
    <r>
      <rPr>
        <sz val="12"/>
        <rFont val="MS Gothic"/>
        <family val="3"/>
      </rPr>
      <t>都道府県</t>
    </r>
  </si>
  <si>
    <r>
      <rPr>
        <sz val="12"/>
        <rFont val="MS Gothic"/>
        <family val="3"/>
      </rPr>
      <t>市区町村</t>
    </r>
  </si>
  <si>
    <r>
      <rPr>
        <sz val="12"/>
        <rFont val="MS Gothic"/>
        <family val="3"/>
      </rPr>
      <t>該当状況</t>
    </r>
  </si>
  <si>
    <r>
      <rPr>
        <sz val="12"/>
        <rFont val="MS Gothic"/>
        <family val="3"/>
      </rPr>
      <t>北海道</t>
    </r>
  </si>
  <si>
    <r>
      <rPr>
        <sz val="12"/>
        <rFont val="MS Gothic"/>
        <family val="3"/>
      </rPr>
      <t>札幌市</t>
    </r>
  </si>
  <si>
    <r>
      <rPr>
        <sz val="12"/>
        <rFont val="MS Gothic"/>
        <family val="3"/>
      </rPr>
      <t>函館市</t>
    </r>
  </si>
  <si>
    <r>
      <rPr>
        <sz val="12"/>
        <rFont val="MS Gothic"/>
        <family val="3"/>
      </rPr>
      <t>小樽市</t>
    </r>
  </si>
  <si>
    <r>
      <rPr>
        <sz val="12"/>
        <rFont val="MS Gothic"/>
        <family val="3"/>
      </rPr>
      <t>旭川市</t>
    </r>
  </si>
  <si>
    <r>
      <rPr>
        <sz val="12"/>
        <rFont val="MS Gothic"/>
        <family val="3"/>
      </rPr>
      <t>室蘭市</t>
    </r>
  </si>
  <si>
    <r>
      <rPr>
        <sz val="12"/>
        <rFont val="MS Gothic"/>
        <family val="3"/>
      </rPr>
      <t>釧路市</t>
    </r>
  </si>
  <si>
    <r>
      <rPr>
        <sz val="12"/>
        <rFont val="MS Gothic"/>
        <family val="3"/>
      </rPr>
      <t>帯広市</t>
    </r>
  </si>
  <si>
    <r>
      <rPr>
        <sz val="12"/>
        <rFont val="MS Gothic"/>
        <family val="3"/>
      </rPr>
      <t>北見市</t>
    </r>
  </si>
  <si>
    <r>
      <rPr>
        <sz val="12"/>
        <rFont val="MS Gothic"/>
        <family val="3"/>
      </rPr>
      <t>夕張市</t>
    </r>
  </si>
  <si>
    <r>
      <rPr>
        <sz val="12"/>
        <rFont val="MS Gothic"/>
        <family val="3"/>
      </rPr>
      <t>岩見沢市</t>
    </r>
  </si>
  <si>
    <r>
      <rPr>
        <sz val="12"/>
        <rFont val="MS Gothic"/>
        <family val="3"/>
      </rPr>
      <t>網走市</t>
    </r>
  </si>
  <si>
    <r>
      <rPr>
        <sz val="12"/>
        <rFont val="MS Gothic"/>
        <family val="3"/>
      </rPr>
      <t>留萌市</t>
    </r>
  </si>
  <si>
    <r>
      <rPr>
        <sz val="12"/>
        <rFont val="MS Gothic"/>
        <family val="3"/>
      </rPr>
      <t>苫小牧市</t>
    </r>
  </si>
  <si>
    <r>
      <rPr>
        <sz val="12"/>
        <rFont val="MS Gothic"/>
        <family val="3"/>
      </rPr>
      <t>稚内市</t>
    </r>
  </si>
  <si>
    <r>
      <rPr>
        <sz val="12"/>
        <rFont val="MS Gothic"/>
        <family val="3"/>
      </rPr>
      <t>美唄市</t>
    </r>
  </si>
  <si>
    <r>
      <rPr>
        <sz val="12"/>
        <rFont val="MS Gothic"/>
        <family val="3"/>
      </rPr>
      <t>芦別市</t>
    </r>
  </si>
  <si>
    <r>
      <rPr>
        <sz val="12"/>
        <rFont val="MS Gothic"/>
        <family val="3"/>
      </rPr>
      <t>江別市</t>
    </r>
  </si>
  <si>
    <r>
      <rPr>
        <sz val="12"/>
        <rFont val="MS Gothic"/>
        <family val="3"/>
      </rPr>
      <t>赤平市</t>
    </r>
  </si>
  <si>
    <r>
      <rPr>
        <sz val="12"/>
        <rFont val="MS Gothic"/>
        <family val="3"/>
      </rPr>
      <t>紋別市</t>
    </r>
  </si>
  <si>
    <r>
      <rPr>
        <sz val="12"/>
        <rFont val="MS Gothic"/>
        <family val="3"/>
      </rPr>
      <t>士別市</t>
    </r>
  </si>
  <si>
    <r>
      <rPr>
        <sz val="12"/>
        <rFont val="MS Gothic"/>
        <family val="3"/>
      </rPr>
      <t>名寄市</t>
    </r>
  </si>
  <si>
    <r>
      <rPr>
        <sz val="12"/>
        <rFont val="MS Gothic"/>
        <family val="3"/>
      </rPr>
      <t>三笠市</t>
    </r>
  </si>
  <si>
    <r>
      <rPr>
        <sz val="12"/>
        <rFont val="MS Gothic"/>
        <family val="3"/>
      </rPr>
      <t>根室市</t>
    </r>
  </si>
  <si>
    <r>
      <rPr>
        <sz val="12"/>
        <rFont val="MS Gothic"/>
        <family val="3"/>
      </rPr>
      <t>千歳市</t>
    </r>
  </si>
  <si>
    <r>
      <rPr>
        <sz val="12"/>
        <rFont val="MS Gothic"/>
        <family val="3"/>
      </rPr>
      <t>滝川市</t>
    </r>
  </si>
  <si>
    <r>
      <rPr>
        <sz val="12"/>
        <rFont val="MS Gothic"/>
        <family val="3"/>
      </rPr>
      <t>砂川市</t>
    </r>
  </si>
  <si>
    <r>
      <rPr>
        <sz val="12"/>
        <rFont val="MS Gothic"/>
        <family val="3"/>
      </rPr>
      <t>歌志内市</t>
    </r>
  </si>
  <si>
    <r>
      <rPr>
        <sz val="12"/>
        <rFont val="MS Gothic"/>
        <family val="3"/>
      </rPr>
      <t>深川市</t>
    </r>
  </si>
  <si>
    <r>
      <rPr>
        <sz val="12"/>
        <rFont val="MS Gothic"/>
        <family val="3"/>
      </rPr>
      <t>富良野市</t>
    </r>
  </si>
  <si>
    <r>
      <rPr>
        <sz val="12"/>
        <rFont val="MS Gothic"/>
        <family val="3"/>
      </rPr>
      <t>登別市</t>
    </r>
  </si>
  <si>
    <r>
      <rPr>
        <sz val="12"/>
        <rFont val="MS Gothic"/>
        <family val="3"/>
      </rPr>
      <t>恵庭市</t>
    </r>
  </si>
  <si>
    <r>
      <rPr>
        <sz val="12"/>
        <rFont val="MS Gothic"/>
        <family val="3"/>
      </rPr>
      <t>伊達市</t>
    </r>
  </si>
  <si>
    <r>
      <rPr>
        <sz val="12"/>
        <rFont val="MS Gothic"/>
        <family val="3"/>
      </rPr>
      <t>北広島市</t>
    </r>
  </si>
  <si>
    <r>
      <rPr>
        <sz val="12"/>
        <rFont val="MS Gothic"/>
        <family val="3"/>
      </rPr>
      <t>石狩市</t>
    </r>
  </si>
  <si>
    <r>
      <rPr>
        <sz val="12"/>
        <rFont val="MS Gothic"/>
        <family val="3"/>
      </rPr>
      <t>北斗市</t>
    </r>
  </si>
  <si>
    <r>
      <rPr>
        <sz val="12"/>
        <rFont val="MS Gothic"/>
        <family val="3"/>
      </rPr>
      <t>当別町</t>
    </r>
  </si>
  <si>
    <r>
      <rPr>
        <sz val="12"/>
        <rFont val="MS Gothic"/>
        <family val="3"/>
      </rPr>
      <t>新篠津村</t>
    </r>
  </si>
  <si>
    <r>
      <rPr>
        <sz val="12"/>
        <rFont val="MS Gothic"/>
        <family val="3"/>
      </rPr>
      <t>松前町</t>
    </r>
  </si>
  <si>
    <r>
      <rPr>
        <sz val="12"/>
        <rFont val="MS Gothic"/>
        <family val="3"/>
      </rPr>
      <t>福島町</t>
    </r>
  </si>
  <si>
    <r>
      <rPr>
        <sz val="12"/>
        <rFont val="MS Gothic"/>
        <family val="3"/>
      </rPr>
      <t>知内町</t>
    </r>
  </si>
  <si>
    <r>
      <rPr>
        <sz val="12"/>
        <rFont val="MS Gothic"/>
        <family val="3"/>
      </rPr>
      <t>木古内町</t>
    </r>
  </si>
  <si>
    <r>
      <rPr>
        <sz val="12"/>
        <rFont val="MS Gothic"/>
        <family val="3"/>
      </rPr>
      <t>七飯町</t>
    </r>
  </si>
  <si>
    <r>
      <rPr>
        <sz val="12"/>
        <rFont val="MS Gothic"/>
        <family val="3"/>
      </rPr>
      <t>鹿部町</t>
    </r>
  </si>
  <si>
    <r>
      <rPr>
        <sz val="12"/>
        <rFont val="MS Gothic"/>
        <family val="3"/>
      </rPr>
      <t>森町</t>
    </r>
  </si>
  <si>
    <r>
      <rPr>
        <sz val="12"/>
        <rFont val="MS Gothic"/>
        <family val="3"/>
      </rPr>
      <t>八雲町</t>
    </r>
  </si>
  <si>
    <r>
      <rPr>
        <sz val="12"/>
        <rFont val="MS Gothic"/>
        <family val="3"/>
      </rPr>
      <t>長万部町</t>
    </r>
  </si>
  <si>
    <r>
      <rPr>
        <sz val="12"/>
        <rFont val="MS Gothic"/>
        <family val="3"/>
      </rPr>
      <t>江差町</t>
    </r>
  </si>
  <si>
    <r>
      <rPr>
        <sz val="12"/>
        <rFont val="MS Gothic"/>
        <family val="3"/>
      </rPr>
      <t>上ノ国町</t>
    </r>
  </si>
  <si>
    <r>
      <rPr>
        <sz val="12"/>
        <rFont val="MS Gothic"/>
        <family val="3"/>
      </rPr>
      <t>厚沢部町</t>
    </r>
  </si>
  <si>
    <r>
      <rPr>
        <sz val="12"/>
        <rFont val="MS Gothic"/>
        <family val="3"/>
      </rPr>
      <t>乙部町</t>
    </r>
  </si>
  <si>
    <r>
      <rPr>
        <sz val="12"/>
        <rFont val="MS Gothic"/>
        <family val="3"/>
      </rPr>
      <t>奥尻町</t>
    </r>
  </si>
  <si>
    <r>
      <rPr>
        <sz val="12"/>
        <rFont val="MS Gothic"/>
        <family val="3"/>
      </rPr>
      <t>今金町</t>
    </r>
  </si>
  <si>
    <r>
      <rPr>
        <sz val="12"/>
        <rFont val="MS Gothic"/>
        <family val="3"/>
      </rPr>
      <t>せたな町</t>
    </r>
  </si>
  <si>
    <r>
      <rPr>
        <sz val="12"/>
        <rFont val="MS Gothic"/>
        <family val="3"/>
      </rPr>
      <t>島牧村</t>
    </r>
  </si>
  <si>
    <r>
      <rPr>
        <sz val="12"/>
        <rFont val="MS Gothic"/>
        <family val="3"/>
      </rPr>
      <t>寿都町</t>
    </r>
  </si>
  <si>
    <r>
      <rPr>
        <sz val="12"/>
        <rFont val="MS Gothic"/>
        <family val="3"/>
      </rPr>
      <t>黒松内町</t>
    </r>
  </si>
  <si>
    <r>
      <rPr>
        <sz val="12"/>
        <rFont val="MS Gothic"/>
        <family val="3"/>
      </rPr>
      <t>蘭越町</t>
    </r>
  </si>
  <si>
    <r>
      <rPr>
        <sz val="12"/>
        <rFont val="MS Gothic"/>
        <family val="3"/>
      </rPr>
      <t>ニセコ町</t>
    </r>
  </si>
  <si>
    <r>
      <rPr>
        <sz val="12"/>
        <rFont val="MS Gothic"/>
        <family val="3"/>
      </rPr>
      <t>真狩村</t>
    </r>
  </si>
  <si>
    <r>
      <rPr>
        <sz val="12"/>
        <rFont val="MS Gothic"/>
        <family val="3"/>
      </rPr>
      <t>留寿都村</t>
    </r>
  </si>
  <si>
    <r>
      <rPr>
        <sz val="12"/>
        <rFont val="MS Gothic"/>
        <family val="3"/>
      </rPr>
      <t>喜茂別町</t>
    </r>
  </si>
  <si>
    <r>
      <rPr>
        <sz val="12"/>
        <rFont val="MS Gothic"/>
        <family val="3"/>
      </rPr>
      <t>京極町</t>
    </r>
  </si>
  <si>
    <r>
      <rPr>
        <sz val="12"/>
        <rFont val="MS Gothic"/>
        <family val="3"/>
      </rPr>
      <t>倶知安町</t>
    </r>
  </si>
  <si>
    <r>
      <rPr>
        <sz val="12"/>
        <rFont val="MS Gothic"/>
        <family val="3"/>
      </rPr>
      <t>共和町</t>
    </r>
  </si>
  <si>
    <r>
      <rPr>
        <sz val="12"/>
        <rFont val="MS Gothic"/>
        <family val="3"/>
      </rPr>
      <t>岩内町</t>
    </r>
  </si>
  <si>
    <r>
      <rPr>
        <sz val="12"/>
        <rFont val="MS Gothic"/>
        <family val="3"/>
      </rPr>
      <t>泊村</t>
    </r>
  </si>
  <si>
    <r>
      <rPr>
        <sz val="12"/>
        <rFont val="MS Gothic"/>
        <family val="3"/>
      </rPr>
      <t>神恵内村</t>
    </r>
  </si>
  <si>
    <r>
      <rPr>
        <sz val="12"/>
        <rFont val="MS Gothic"/>
        <family val="3"/>
      </rPr>
      <t>積丹町</t>
    </r>
  </si>
  <si>
    <r>
      <rPr>
        <sz val="12"/>
        <rFont val="MS Gothic"/>
        <family val="3"/>
      </rPr>
      <t>古平町</t>
    </r>
  </si>
  <si>
    <r>
      <rPr>
        <sz val="12"/>
        <rFont val="MS Gothic"/>
        <family val="3"/>
      </rPr>
      <t>仁木町</t>
    </r>
  </si>
  <si>
    <r>
      <rPr>
        <sz val="12"/>
        <rFont val="MS Gothic"/>
        <family val="3"/>
      </rPr>
      <t>余市町</t>
    </r>
  </si>
  <si>
    <r>
      <rPr>
        <sz val="12"/>
        <rFont val="MS Gothic"/>
        <family val="3"/>
      </rPr>
      <t>赤井川村</t>
    </r>
  </si>
  <si>
    <r>
      <rPr>
        <sz val="12"/>
        <rFont val="MS Gothic"/>
        <family val="3"/>
      </rPr>
      <t>南幌町</t>
    </r>
  </si>
  <si>
    <r>
      <rPr>
        <sz val="12"/>
        <rFont val="MS Gothic"/>
        <family val="3"/>
      </rPr>
      <t>奈井江町</t>
    </r>
  </si>
  <si>
    <r>
      <rPr>
        <sz val="12"/>
        <rFont val="MS Gothic"/>
        <family val="3"/>
      </rPr>
      <t>上砂川町</t>
    </r>
  </si>
  <si>
    <r>
      <rPr>
        <sz val="12"/>
        <rFont val="MS Gothic"/>
        <family val="3"/>
      </rPr>
      <t>由仁町</t>
    </r>
  </si>
  <si>
    <r>
      <rPr>
        <sz val="12"/>
        <rFont val="MS Gothic"/>
        <family val="3"/>
      </rPr>
      <t>長沼町</t>
    </r>
  </si>
  <si>
    <r>
      <rPr>
        <sz val="12"/>
        <rFont val="MS Gothic"/>
        <family val="3"/>
      </rPr>
      <t>栗山町</t>
    </r>
  </si>
  <si>
    <r>
      <rPr>
        <sz val="12"/>
        <rFont val="MS Gothic"/>
        <family val="3"/>
      </rPr>
      <t>月形町</t>
    </r>
  </si>
  <si>
    <r>
      <rPr>
        <sz val="12"/>
        <rFont val="MS Gothic"/>
        <family val="3"/>
      </rPr>
      <t>浦臼町</t>
    </r>
  </si>
  <si>
    <r>
      <rPr>
        <sz val="10.5"/>
        <rFont val="MS Gothic"/>
        <family val="3"/>
      </rPr>
      <t>新十津川町</t>
    </r>
  </si>
  <si>
    <r>
      <rPr>
        <sz val="12"/>
        <rFont val="MS Gothic"/>
        <family val="3"/>
      </rPr>
      <t>妹背牛町</t>
    </r>
  </si>
  <si>
    <r>
      <rPr>
        <sz val="12"/>
        <rFont val="MS Gothic"/>
        <family val="3"/>
      </rPr>
      <t>秩父別町</t>
    </r>
  </si>
  <si>
    <r>
      <rPr>
        <sz val="12"/>
        <rFont val="MS Gothic"/>
        <family val="3"/>
      </rPr>
      <t>雨竜町</t>
    </r>
  </si>
  <si>
    <r>
      <rPr>
        <sz val="12"/>
        <rFont val="MS Gothic"/>
        <family val="3"/>
      </rPr>
      <t>北竜町</t>
    </r>
  </si>
  <si>
    <r>
      <rPr>
        <sz val="12"/>
        <rFont val="MS Gothic"/>
        <family val="3"/>
      </rPr>
      <t>沼田町</t>
    </r>
  </si>
  <si>
    <r>
      <rPr>
        <sz val="12"/>
        <rFont val="MS Gothic"/>
        <family val="3"/>
      </rPr>
      <t>幌加内町</t>
    </r>
  </si>
  <si>
    <r>
      <rPr>
        <sz val="12"/>
        <rFont val="MS Gothic"/>
        <family val="3"/>
      </rPr>
      <t>鷹栖町</t>
    </r>
  </si>
  <si>
    <r>
      <rPr>
        <sz val="12"/>
        <rFont val="MS Gothic"/>
        <family val="3"/>
      </rPr>
      <t>東神楽町</t>
    </r>
  </si>
  <si>
    <r>
      <rPr>
        <sz val="12"/>
        <rFont val="MS Gothic"/>
        <family val="3"/>
      </rPr>
      <t>当麻町</t>
    </r>
  </si>
  <si>
    <r>
      <rPr>
        <sz val="12"/>
        <rFont val="MS Gothic"/>
        <family val="3"/>
      </rPr>
      <t>比布町</t>
    </r>
  </si>
  <si>
    <r>
      <rPr>
        <sz val="12"/>
        <rFont val="MS Gothic"/>
        <family val="3"/>
      </rPr>
      <t>愛別町</t>
    </r>
  </si>
  <si>
    <r>
      <rPr>
        <sz val="12"/>
        <rFont val="MS Gothic"/>
        <family val="3"/>
      </rPr>
      <t>上川町</t>
    </r>
  </si>
  <si>
    <r>
      <rPr>
        <sz val="12"/>
        <rFont val="MS Gothic"/>
        <family val="3"/>
      </rPr>
      <t>東川町</t>
    </r>
  </si>
  <si>
    <r>
      <rPr>
        <sz val="12"/>
        <rFont val="MS Gothic"/>
        <family val="3"/>
      </rPr>
      <t>美瑛町</t>
    </r>
  </si>
  <si>
    <r>
      <rPr>
        <sz val="10.5"/>
        <rFont val="MS Gothic"/>
        <family val="3"/>
      </rPr>
      <t>上富良野町</t>
    </r>
  </si>
  <si>
    <r>
      <rPr>
        <sz val="10.5"/>
        <rFont val="MS Gothic"/>
        <family val="3"/>
      </rPr>
      <t>中富良野町</t>
    </r>
  </si>
  <si>
    <r>
      <rPr>
        <sz val="10.5"/>
        <rFont val="MS Gothic"/>
        <family val="3"/>
      </rPr>
      <t>南富良野町</t>
    </r>
  </si>
  <si>
    <r>
      <rPr>
        <sz val="12"/>
        <rFont val="MS Gothic"/>
        <family val="3"/>
      </rPr>
      <t>占冠村</t>
    </r>
  </si>
  <si>
    <r>
      <rPr>
        <sz val="12"/>
        <rFont val="MS Gothic"/>
        <family val="3"/>
      </rPr>
      <t>和寒町</t>
    </r>
  </si>
  <si>
    <r>
      <rPr>
        <sz val="12"/>
        <rFont val="MS Gothic"/>
        <family val="3"/>
      </rPr>
      <t>剣淵町</t>
    </r>
  </si>
  <si>
    <r>
      <rPr>
        <sz val="12"/>
        <rFont val="MS Gothic"/>
        <family val="3"/>
      </rPr>
      <t>下川町</t>
    </r>
  </si>
  <si>
    <r>
      <rPr>
        <sz val="12"/>
        <rFont val="MS Gothic"/>
        <family val="3"/>
      </rPr>
      <t>美深町</t>
    </r>
  </si>
  <si>
    <r>
      <rPr>
        <sz val="10.5"/>
        <rFont val="MS Gothic"/>
        <family val="3"/>
      </rPr>
      <t>音威子府村</t>
    </r>
  </si>
  <si>
    <r>
      <rPr>
        <sz val="12"/>
        <rFont val="MS Gothic"/>
        <family val="3"/>
      </rPr>
      <t>中川町</t>
    </r>
  </si>
  <si>
    <r>
      <rPr>
        <sz val="12"/>
        <rFont val="MS Gothic"/>
        <family val="3"/>
      </rPr>
      <t>増毛町</t>
    </r>
  </si>
  <si>
    <r>
      <rPr>
        <sz val="12"/>
        <rFont val="MS Gothic"/>
        <family val="3"/>
      </rPr>
      <t>小平町</t>
    </r>
  </si>
  <si>
    <r>
      <rPr>
        <sz val="12"/>
        <rFont val="MS Gothic"/>
        <family val="3"/>
      </rPr>
      <t>苫前町</t>
    </r>
  </si>
  <si>
    <r>
      <rPr>
        <sz val="12"/>
        <rFont val="MS Gothic"/>
        <family val="3"/>
      </rPr>
      <t>羽幌町</t>
    </r>
  </si>
  <si>
    <r>
      <rPr>
        <sz val="12"/>
        <rFont val="MS Gothic"/>
        <family val="3"/>
      </rPr>
      <t>初山別村</t>
    </r>
  </si>
  <si>
    <r>
      <rPr>
        <sz val="12"/>
        <rFont val="MS Gothic"/>
        <family val="3"/>
      </rPr>
      <t>遠別町</t>
    </r>
  </si>
  <si>
    <r>
      <rPr>
        <sz val="12"/>
        <rFont val="MS Gothic"/>
        <family val="3"/>
      </rPr>
      <t>天塩町</t>
    </r>
  </si>
  <si>
    <r>
      <rPr>
        <sz val="12"/>
        <rFont val="MS Gothic"/>
        <family val="3"/>
      </rPr>
      <t>幌延町</t>
    </r>
  </si>
  <si>
    <r>
      <rPr>
        <sz val="12"/>
        <rFont val="MS Gothic"/>
        <family val="3"/>
      </rPr>
      <t>猿払村</t>
    </r>
  </si>
  <si>
    <r>
      <rPr>
        <sz val="12"/>
        <rFont val="MS Gothic"/>
        <family val="3"/>
      </rPr>
      <t>浜頓別町</t>
    </r>
  </si>
  <si>
    <r>
      <rPr>
        <sz val="12"/>
        <rFont val="MS Gothic"/>
        <family val="3"/>
      </rPr>
      <t>中頓別町</t>
    </r>
  </si>
  <si>
    <r>
      <rPr>
        <sz val="12"/>
        <rFont val="MS Gothic"/>
        <family val="3"/>
      </rPr>
      <t>枝幸町</t>
    </r>
  </si>
  <si>
    <r>
      <rPr>
        <sz val="12"/>
        <rFont val="MS Gothic"/>
        <family val="3"/>
      </rPr>
      <t>豊富町</t>
    </r>
  </si>
  <si>
    <r>
      <rPr>
        <sz val="12"/>
        <rFont val="MS Gothic"/>
        <family val="3"/>
      </rPr>
      <t>礼文町</t>
    </r>
  </si>
  <si>
    <r>
      <rPr>
        <sz val="12"/>
        <rFont val="MS Gothic"/>
        <family val="3"/>
      </rPr>
      <t>利尻町</t>
    </r>
  </si>
  <si>
    <r>
      <rPr>
        <sz val="10.5"/>
        <rFont val="MS Gothic"/>
        <family val="3"/>
      </rPr>
      <t>利尻富士町</t>
    </r>
  </si>
  <si>
    <r>
      <rPr>
        <sz val="12"/>
        <rFont val="MS Gothic"/>
        <family val="3"/>
      </rPr>
      <t>美幌町</t>
    </r>
  </si>
  <si>
    <r>
      <rPr>
        <sz val="12"/>
        <rFont val="MS Gothic"/>
        <family val="3"/>
      </rPr>
      <t>津別町</t>
    </r>
  </si>
  <si>
    <r>
      <rPr>
        <sz val="12"/>
        <rFont val="MS Gothic"/>
        <family val="3"/>
      </rPr>
      <t>斜里町</t>
    </r>
  </si>
  <si>
    <r>
      <rPr>
        <sz val="12"/>
        <rFont val="MS Gothic"/>
        <family val="3"/>
      </rPr>
      <t>清里町</t>
    </r>
  </si>
  <si>
    <r>
      <rPr>
        <sz val="12"/>
        <rFont val="MS Gothic"/>
        <family val="3"/>
      </rPr>
      <t>小清水町</t>
    </r>
  </si>
  <si>
    <r>
      <rPr>
        <sz val="12"/>
        <rFont val="MS Gothic"/>
        <family val="3"/>
      </rPr>
      <t>訓子府町</t>
    </r>
  </si>
  <si>
    <r>
      <rPr>
        <sz val="12"/>
        <rFont val="MS Gothic"/>
        <family val="3"/>
      </rPr>
      <t>置戸町</t>
    </r>
  </si>
  <si>
    <r>
      <rPr>
        <sz val="12"/>
        <rFont val="MS Gothic"/>
        <family val="3"/>
      </rPr>
      <t>佐呂間町</t>
    </r>
  </si>
  <si>
    <r>
      <rPr>
        <sz val="12"/>
        <rFont val="MS Gothic"/>
        <family val="3"/>
      </rPr>
      <t>遠軽町</t>
    </r>
  </si>
  <si>
    <r>
      <rPr>
        <sz val="12"/>
        <rFont val="MS Gothic"/>
        <family val="3"/>
      </rPr>
      <t>湧別町</t>
    </r>
  </si>
  <si>
    <r>
      <rPr>
        <sz val="12"/>
        <rFont val="MS Gothic"/>
        <family val="3"/>
      </rPr>
      <t>滝上町</t>
    </r>
  </si>
  <si>
    <r>
      <rPr>
        <sz val="12"/>
        <rFont val="MS Gothic"/>
        <family val="3"/>
      </rPr>
      <t>興部町</t>
    </r>
  </si>
  <si>
    <r>
      <rPr>
        <sz val="12"/>
        <rFont val="MS Gothic"/>
        <family val="3"/>
      </rPr>
      <t>西興部村</t>
    </r>
  </si>
  <si>
    <r>
      <rPr>
        <sz val="12"/>
        <rFont val="MS Gothic"/>
        <family val="3"/>
      </rPr>
      <t>雄武町</t>
    </r>
  </si>
  <si>
    <r>
      <rPr>
        <sz val="12"/>
        <rFont val="MS Gothic"/>
        <family val="3"/>
      </rPr>
      <t>大空町</t>
    </r>
  </si>
  <si>
    <r>
      <rPr>
        <sz val="12"/>
        <rFont val="MS Gothic"/>
        <family val="3"/>
      </rPr>
      <t>豊浦町</t>
    </r>
  </si>
  <si>
    <r>
      <rPr>
        <sz val="12"/>
        <rFont val="MS Gothic"/>
        <family val="3"/>
      </rPr>
      <t>壮瞥町</t>
    </r>
  </si>
  <si>
    <r>
      <rPr>
        <sz val="12"/>
        <rFont val="MS Gothic"/>
        <family val="3"/>
      </rPr>
      <t>白老町</t>
    </r>
  </si>
  <si>
    <r>
      <rPr>
        <sz val="12"/>
        <rFont val="MS Gothic"/>
        <family val="3"/>
      </rPr>
      <t>厚真町</t>
    </r>
  </si>
  <si>
    <r>
      <rPr>
        <sz val="12"/>
        <rFont val="MS Gothic"/>
        <family val="3"/>
      </rPr>
      <t>洞爺湖町</t>
    </r>
  </si>
  <si>
    <r>
      <rPr>
        <sz val="12"/>
        <rFont val="MS Gothic"/>
        <family val="3"/>
      </rPr>
      <t>安平町</t>
    </r>
  </si>
  <si>
    <r>
      <rPr>
        <sz val="12"/>
        <rFont val="MS Gothic"/>
        <family val="3"/>
      </rPr>
      <t>むかわ町</t>
    </r>
  </si>
  <si>
    <r>
      <rPr>
        <sz val="12"/>
        <rFont val="MS Gothic"/>
        <family val="3"/>
      </rPr>
      <t>日高町</t>
    </r>
  </si>
  <si>
    <r>
      <rPr>
        <sz val="12"/>
        <rFont val="MS Gothic"/>
        <family val="3"/>
      </rPr>
      <t>平取町</t>
    </r>
  </si>
  <si>
    <r>
      <rPr>
        <sz val="12"/>
        <rFont val="MS Gothic"/>
        <family val="3"/>
      </rPr>
      <t>新冠町</t>
    </r>
  </si>
  <si>
    <r>
      <rPr>
        <sz val="12"/>
        <rFont val="MS Gothic"/>
        <family val="3"/>
      </rPr>
      <t>浦河町</t>
    </r>
  </si>
  <si>
    <r>
      <rPr>
        <sz val="12"/>
        <rFont val="MS Gothic"/>
        <family val="3"/>
      </rPr>
      <t>様似町</t>
    </r>
  </si>
  <si>
    <r>
      <rPr>
        <sz val="12"/>
        <rFont val="MS Gothic"/>
        <family val="3"/>
      </rPr>
      <t>えりも町</t>
    </r>
  </si>
  <si>
    <r>
      <rPr>
        <sz val="10.5"/>
        <rFont val="MS Gothic"/>
        <family val="3"/>
      </rPr>
      <t>新ひだか町</t>
    </r>
  </si>
  <si>
    <r>
      <rPr>
        <sz val="12"/>
        <rFont val="MS Gothic"/>
        <family val="3"/>
      </rPr>
      <t>音更町</t>
    </r>
  </si>
  <si>
    <r>
      <rPr>
        <sz val="12"/>
        <rFont val="MS Gothic"/>
        <family val="3"/>
      </rPr>
      <t>士幌町</t>
    </r>
  </si>
  <si>
    <r>
      <rPr>
        <sz val="12"/>
        <rFont val="MS Gothic"/>
        <family val="3"/>
      </rPr>
      <t>上士幌町</t>
    </r>
  </si>
  <si>
    <r>
      <rPr>
        <sz val="12"/>
        <rFont val="MS Gothic"/>
        <family val="3"/>
      </rPr>
      <t>鹿追町</t>
    </r>
  </si>
  <si>
    <r>
      <rPr>
        <sz val="12"/>
        <rFont val="MS Gothic"/>
        <family val="3"/>
      </rPr>
      <t>新得町</t>
    </r>
  </si>
  <si>
    <r>
      <rPr>
        <sz val="12"/>
        <rFont val="MS Gothic"/>
        <family val="3"/>
      </rPr>
      <t>清水町</t>
    </r>
  </si>
  <si>
    <r>
      <rPr>
        <sz val="12"/>
        <rFont val="MS Gothic"/>
        <family val="3"/>
      </rPr>
      <t>芽室町</t>
    </r>
  </si>
  <si>
    <r>
      <rPr>
        <sz val="12"/>
        <rFont val="MS Gothic"/>
        <family val="3"/>
      </rPr>
      <t>中札内村</t>
    </r>
  </si>
  <si>
    <r>
      <rPr>
        <sz val="12"/>
        <rFont val="MS Gothic"/>
        <family val="3"/>
      </rPr>
      <t>更別村</t>
    </r>
  </si>
  <si>
    <r>
      <rPr>
        <sz val="12"/>
        <rFont val="MS Gothic"/>
        <family val="3"/>
      </rPr>
      <t>大樹町</t>
    </r>
  </si>
  <si>
    <r>
      <rPr>
        <sz val="12"/>
        <rFont val="MS Gothic"/>
        <family val="3"/>
      </rPr>
      <t>広尾町</t>
    </r>
  </si>
  <si>
    <r>
      <rPr>
        <sz val="12"/>
        <rFont val="MS Gothic"/>
        <family val="3"/>
      </rPr>
      <t>幕別町</t>
    </r>
  </si>
  <si>
    <r>
      <rPr>
        <sz val="12"/>
        <rFont val="MS Gothic"/>
        <family val="3"/>
      </rPr>
      <t>池田町</t>
    </r>
  </si>
  <si>
    <r>
      <rPr>
        <sz val="12"/>
        <rFont val="MS Gothic"/>
        <family val="3"/>
      </rPr>
      <t>豊頃町</t>
    </r>
  </si>
  <si>
    <r>
      <rPr>
        <sz val="12"/>
        <rFont val="MS Gothic"/>
        <family val="3"/>
      </rPr>
      <t>本別町</t>
    </r>
  </si>
  <si>
    <r>
      <rPr>
        <sz val="12"/>
        <rFont val="MS Gothic"/>
        <family val="3"/>
      </rPr>
      <t>足寄町</t>
    </r>
  </si>
  <si>
    <r>
      <rPr>
        <sz val="12"/>
        <rFont val="MS Gothic"/>
        <family val="3"/>
      </rPr>
      <t>陸別町</t>
    </r>
  </si>
  <si>
    <r>
      <rPr>
        <sz val="12"/>
        <rFont val="MS Gothic"/>
        <family val="3"/>
      </rPr>
      <t>浦幌町</t>
    </r>
  </si>
  <si>
    <r>
      <rPr>
        <sz val="12"/>
        <rFont val="MS Gothic"/>
        <family val="3"/>
      </rPr>
      <t>釧路町</t>
    </r>
  </si>
  <si>
    <r>
      <rPr>
        <sz val="12"/>
        <rFont val="MS Gothic"/>
        <family val="3"/>
      </rPr>
      <t>厚岸町</t>
    </r>
  </si>
  <si>
    <r>
      <rPr>
        <sz val="12"/>
        <rFont val="MS Gothic"/>
        <family val="3"/>
      </rPr>
      <t>浜中町</t>
    </r>
  </si>
  <si>
    <r>
      <rPr>
        <sz val="12"/>
        <rFont val="MS Gothic"/>
        <family val="3"/>
      </rPr>
      <t>標茶町</t>
    </r>
  </si>
  <si>
    <r>
      <rPr>
        <sz val="12"/>
        <rFont val="MS Gothic"/>
        <family val="3"/>
      </rPr>
      <t>弟子屈町</t>
    </r>
  </si>
  <si>
    <r>
      <rPr>
        <sz val="12"/>
        <rFont val="MS Gothic"/>
        <family val="3"/>
      </rPr>
      <t>鶴居村</t>
    </r>
  </si>
  <si>
    <r>
      <rPr>
        <sz val="12"/>
        <rFont val="MS Gothic"/>
        <family val="3"/>
      </rPr>
      <t>白糠町</t>
    </r>
  </si>
  <si>
    <r>
      <rPr>
        <sz val="12"/>
        <rFont val="MS Gothic"/>
        <family val="3"/>
      </rPr>
      <t>別海町</t>
    </r>
  </si>
  <si>
    <r>
      <rPr>
        <sz val="12"/>
        <rFont val="MS Gothic"/>
        <family val="3"/>
      </rPr>
      <t>中標津町</t>
    </r>
  </si>
  <si>
    <r>
      <rPr>
        <sz val="12"/>
        <rFont val="MS Gothic"/>
        <family val="3"/>
      </rPr>
      <t>標津町</t>
    </r>
  </si>
  <si>
    <r>
      <rPr>
        <sz val="12"/>
        <rFont val="MS Gothic"/>
        <family val="3"/>
      </rPr>
      <t>羅臼町</t>
    </r>
  </si>
  <si>
    <r>
      <rPr>
        <sz val="12"/>
        <rFont val="MS Gothic"/>
        <family val="3"/>
      </rPr>
      <t>青森県</t>
    </r>
  </si>
  <si>
    <r>
      <rPr>
        <sz val="12"/>
        <rFont val="MS Gothic"/>
        <family val="3"/>
      </rPr>
      <t>青森市</t>
    </r>
  </si>
  <si>
    <r>
      <rPr>
        <sz val="12"/>
        <rFont val="MS Gothic"/>
        <family val="3"/>
      </rPr>
      <t>弘前市</t>
    </r>
  </si>
  <si>
    <r>
      <rPr>
        <sz val="12"/>
        <rFont val="MS Gothic"/>
        <family val="3"/>
      </rPr>
      <t>八戸市</t>
    </r>
  </si>
  <si>
    <r>
      <rPr>
        <sz val="12"/>
        <rFont val="MS Gothic"/>
        <family val="3"/>
      </rPr>
      <t>黒石市</t>
    </r>
  </si>
  <si>
    <r>
      <rPr>
        <sz val="10.5"/>
        <rFont val="MS Gothic"/>
        <family val="3"/>
      </rPr>
      <t>五所川原市</t>
    </r>
  </si>
  <si>
    <r>
      <rPr>
        <sz val="12"/>
        <rFont val="MS Gothic"/>
        <family val="3"/>
      </rPr>
      <t>十和田市</t>
    </r>
  </si>
  <si>
    <r>
      <rPr>
        <sz val="12"/>
        <rFont val="MS Gothic"/>
        <family val="3"/>
      </rPr>
      <t>三沢市</t>
    </r>
  </si>
  <si>
    <r>
      <rPr>
        <sz val="12"/>
        <rFont val="MS Gothic"/>
        <family val="3"/>
      </rPr>
      <t>むつ市</t>
    </r>
  </si>
  <si>
    <r>
      <rPr>
        <sz val="12"/>
        <rFont val="MS Gothic"/>
        <family val="3"/>
      </rPr>
      <t>つがる市</t>
    </r>
  </si>
  <si>
    <r>
      <rPr>
        <sz val="12"/>
        <rFont val="MS Gothic"/>
        <family val="3"/>
      </rPr>
      <t>平川市</t>
    </r>
  </si>
  <si>
    <r>
      <rPr>
        <sz val="12"/>
        <rFont val="MS Gothic"/>
        <family val="3"/>
      </rPr>
      <t>平内町</t>
    </r>
  </si>
  <si>
    <r>
      <rPr>
        <sz val="12"/>
        <rFont val="MS Gothic"/>
        <family val="3"/>
      </rPr>
      <t>今別町</t>
    </r>
  </si>
  <si>
    <r>
      <rPr>
        <sz val="12"/>
        <rFont val="MS Gothic"/>
        <family val="3"/>
      </rPr>
      <t>蓬田村</t>
    </r>
  </si>
  <si>
    <r>
      <rPr>
        <sz val="12"/>
        <rFont val="MS Gothic"/>
        <family val="3"/>
      </rPr>
      <t>外ヶ浜町</t>
    </r>
  </si>
  <si>
    <r>
      <rPr>
        <sz val="12"/>
        <rFont val="MS Gothic"/>
        <family val="3"/>
      </rPr>
      <t>深浦町</t>
    </r>
  </si>
  <si>
    <r>
      <rPr>
        <sz val="12"/>
        <rFont val="MS Gothic"/>
        <family val="3"/>
      </rPr>
      <t>西目屋村</t>
    </r>
  </si>
  <si>
    <r>
      <rPr>
        <sz val="12"/>
        <rFont val="MS Gothic"/>
        <family val="3"/>
      </rPr>
      <t>藤崎町</t>
    </r>
  </si>
  <si>
    <r>
      <rPr>
        <sz val="12"/>
        <rFont val="MS Gothic"/>
        <family val="3"/>
      </rPr>
      <t>大鰐町</t>
    </r>
  </si>
  <si>
    <r>
      <rPr>
        <sz val="12"/>
        <rFont val="MS Gothic"/>
        <family val="3"/>
      </rPr>
      <t>田舎館村</t>
    </r>
  </si>
  <si>
    <r>
      <rPr>
        <sz val="12"/>
        <rFont val="MS Gothic"/>
        <family val="3"/>
      </rPr>
      <t>板柳町</t>
    </r>
  </si>
  <si>
    <r>
      <rPr>
        <sz val="12"/>
        <rFont val="MS Gothic"/>
        <family val="3"/>
      </rPr>
      <t>鶴田町</t>
    </r>
  </si>
  <si>
    <r>
      <rPr>
        <sz val="12"/>
        <rFont val="MS Gothic"/>
        <family val="3"/>
      </rPr>
      <t>中泊町</t>
    </r>
  </si>
  <si>
    <r>
      <rPr>
        <sz val="12"/>
        <rFont val="MS Gothic"/>
        <family val="3"/>
      </rPr>
      <t>野辺地町</t>
    </r>
  </si>
  <si>
    <r>
      <rPr>
        <sz val="12"/>
        <rFont val="MS Gothic"/>
        <family val="3"/>
      </rPr>
      <t>七戸町</t>
    </r>
  </si>
  <si>
    <r>
      <rPr>
        <sz val="12"/>
        <rFont val="MS Gothic"/>
        <family val="3"/>
      </rPr>
      <t>六戸町</t>
    </r>
  </si>
  <si>
    <r>
      <rPr>
        <sz val="12"/>
        <rFont val="MS Gothic"/>
        <family val="3"/>
      </rPr>
      <t>横浜町</t>
    </r>
  </si>
  <si>
    <r>
      <rPr>
        <sz val="12"/>
        <rFont val="MS Gothic"/>
        <family val="3"/>
      </rPr>
      <t>東北町</t>
    </r>
  </si>
  <si>
    <r>
      <rPr>
        <sz val="12"/>
        <rFont val="MS Gothic"/>
        <family val="3"/>
      </rPr>
      <t>六ケ所村</t>
    </r>
  </si>
  <si>
    <r>
      <rPr>
        <sz val="10.5"/>
        <rFont val="MS Gothic"/>
        <family val="3"/>
      </rPr>
      <t>おいらせ町</t>
    </r>
  </si>
  <si>
    <r>
      <rPr>
        <sz val="12"/>
        <rFont val="MS Gothic"/>
        <family val="3"/>
      </rPr>
      <t>大間町</t>
    </r>
  </si>
  <si>
    <r>
      <rPr>
        <sz val="12"/>
        <rFont val="MS Gothic"/>
        <family val="3"/>
      </rPr>
      <t>東通村</t>
    </r>
  </si>
  <si>
    <r>
      <rPr>
        <sz val="12"/>
        <rFont val="MS Gothic"/>
        <family val="3"/>
      </rPr>
      <t>風間浦村</t>
    </r>
  </si>
  <si>
    <r>
      <rPr>
        <sz val="12"/>
        <rFont val="MS Gothic"/>
        <family val="3"/>
      </rPr>
      <t>佐井村</t>
    </r>
  </si>
  <si>
    <r>
      <rPr>
        <sz val="12"/>
        <rFont val="MS Gothic"/>
        <family val="3"/>
      </rPr>
      <t>三戸町</t>
    </r>
  </si>
  <si>
    <r>
      <rPr>
        <sz val="12"/>
        <rFont val="MS Gothic"/>
        <family val="3"/>
      </rPr>
      <t>五戸町</t>
    </r>
  </si>
  <si>
    <r>
      <rPr>
        <sz val="12"/>
        <rFont val="MS Gothic"/>
        <family val="3"/>
      </rPr>
      <t>田子町</t>
    </r>
  </si>
  <si>
    <r>
      <rPr>
        <sz val="12"/>
        <rFont val="MS Gothic"/>
        <family val="3"/>
      </rPr>
      <t>南部町</t>
    </r>
  </si>
  <si>
    <r>
      <rPr>
        <sz val="12"/>
        <rFont val="MS Gothic"/>
        <family val="3"/>
      </rPr>
      <t>階上町</t>
    </r>
  </si>
  <si>
    <r>
      <rPr>
        <sz val="12"/>
        <rFont val="MS Gothic"/>
        <family val="3"/>
      </rPr>
      <t>新郷村</t>
    </r>
  </si>
  <si>
    <r>
      <rPr>
        <sz val="12"/>
        <rFont val="MS Gothic"/>
        <family val="3"/>
      </rPr>
      <t>岩手県</t>
    </r>
  </si>
  <si>
    <r>
      <rPr>
        <sz val="12"/>
        <rFont val="MS Gothic"/>
        <family val="3"/>
      </rPr>
      <t>盛岡市</t>
    </r>
  </si>
  <si>
    <r>
      <rPr>
        <sz val="12"/>
        <rFont val="MS Gothic"/>
        <family val="3"/>
      </rPr>
      <t>宮古市</t>
    </r>
  </si>
  <si>
    <r>
      <rPr>
        <sz val="12"/>
        <rFont val="MS Gothic"/>
        <family val="3"/>
      </rPr>
      <t>大船渡市</t>
    </r>
  </si>
  <si>
    <r>
      <rPr>
        <sz val="12"/>
        <rFont val="MS Gothic"/>
        <family val="3"/>
      </rPr>
      <t>花巻市</t>
    </r>
  </si>
  <si>
    <r>
      <rPr>
        <sz val="12"/>
        <rFont val="MS Gothic"/>
        <family val="3"/>
      </rPr>
      <t>北上市</t>
    </r>
  </si>
  <si>
    <r>
      <rPr>
        <sz val="12"/>
        <rFont val="MS Gothic"/>
        <family val="3"/>
      </rPr>
      <t>久慈市</t>
    </r>
  </si>
  <si>
    <r>
      <rPr>
        <sz val="12"/>
        <rFont val="MS Gothic"/>
        <family val="3"/>
      </rPr>
      <t>遠野市</t>
    </r>
  </si>
  <si>
    <r>
      <rPr>
        <sz val="12"/>
        <rFont val="MS Gothic"/>
        <family val="3"/>
      </rPr>
      <t>一関市</t>
    </r>
  </si>
  <si>
    <r>
      <rPr>
        <sz val="10.5"/>
        <rFont val="MS Gothic"/>
        <family val="3"/>
      </rPr>
      <t>陸前高田市</t>
    </r>
  </si>
  <si>
    <r>
      <rPr>
        <sz val="12"/>
        <rFont val="MS Gothic"/>
        <family val="3"/>
      </rPr>
      <t>釜石市</t>
    </r>
  </si>
  <si>
    <r>
      <rPr>
        <sz val="12"/>
        <rFont val="MS Gothic"/>
        <family val="3"/>
      </rPr>
      <t>二戸市</t>
    </r>
  </si>
  <si>
    <r>
      <rPr>
        <sz val="12"/>
        <rFont val="MS Gothic"/>
        <family val="3"/>
      </rPr>
      <t>八幡平市</t>
    </r>
  </si>
  <si>
    <r>
      <rPr>
        <sz val="12"/>
        <rFont val="MS Gothic"/>
        <family val="3"/>
      </rPr>
      <t>奥州市</t>
    </r>
  </si>
  <si>
    <r>
      <rPr>
        <sz val="12"/>
        <rFont val="MS Gothic"/>
        <family val="3"/>
      </rPr>
      <t>雫石町</t>
    </r>
  </si>
  <si>
    <r>
      <rPr>
        <sz val="12"/>
        <rFont val="MS Gothic"/>
        <family val="3"/>
      </rPr>
      <t>葛巻町</t>
    </r>
  </si>
  <si>
    <r>
      <rPr>
        <sz val="12"/>
        <rFont val="MS Gothic"/>
        <family val="3"/>
      </rPr>
      <t>岩手町</t>
    </r>
  </si>
  <si>
    <r>
      <rPr>
        <sz val="12"/>
        <rFont val="MS Gothic"/>
        <family val="3"/>
      </rPr>
      <t>滝沢市</t>
    </r>
  </si>
  <si>
    <r>
      <rPr>
        <sz val="12"/>
        <rFont val="MS Gothic"/>
        <family val="3"/>
      </rPr>
      <t>紫波町</t>
    </r>
  </si>
  <si>
    <r>
      <rPr>
        <sz val="12"/>
        <rFont val="MS Gothic"/>
        <family val="3"/>
      </rPr>
      <t>矢巾町</t>
    </r>
  </si>
  <si>
    <r>
      <rPr>
        <sz val="12"/>
        <rFont val="MS Gothic"/>
        <family val="3"/>
      </rPr>
      <t>西和賀町</t>
    </r>
  </si>
  <si>
    <r>
      <rPr>
        <sz val="12"/>
        <rFont val="MS Gothic"/>
        <family val="3"/>
      </rPr>
      <t>金ケ崎町</t>
    </r>
  </si>
  <si>
    <r>
      <rPr>
        <sz val="12"/>
        <rFont val="MS Gothic"/>
        <family val="3"/>
      </rPr>
      <t>平泉町</t>
    </r>
  </si>
  <si>
    <r>
      <rPr>
        <sz val="12"/>
        <rFont val="MS Gothic"/>
        <family val="3"/>
      </rPr>
      <t>住田町</t>
    </r>
  </si>
  <si>
    <r>
      <rPr>
        <sz val="12"/>
        <rFont val="MS Gothic"/>
        <family val="3"/>
      </rPr>
      <t>大槌町</t>
    </r>
  </si>
  <si>
    <r>
      <rPr>
        <sz val="12"/>
        <rFont val="MS Gothic"/>
        <family val="3"/>
      </rPr>
      <t>山田町</t>
    </r>
  </si>
  <si>
    <r>
      <rPr>
        <sz val="12"/>
        <rFont val="MS Gothic"/>
        <family val="3"/>
      </rPr>
      <t>岩泉町</t>
    </r>
  </si>
  <si>
    <r>
      <rPr>
        <sz val="12"/>
        <rFont val="MS Gothic"/>
        <family val="3"/>
      </rPr>
      <t>田野畑村</t>
    </r>
  </si>
  <si>
    <r>
      <rPr>
        <sz val="12"/>
        <rFont val="MS Gothic"/>
        <family val="3"/>
      </rPr>
      <t>普代村</t>
    </r>
  </si>
  <si>
    <r>
      <rPr>
        <sz val="12"/>
        <rFont val="MS Gothic"/>
        <family val="3"/>
      </rPr>
      <t>軽米町</t>
    </r>
  </si>
  <si>
    <r>
      <rPr>
        <sz val="12"/>
        <rFont val="MS Gothic"/>
        <family val="3"/>
      </rPr>
      <t>野田村</t>
    </r>
  </si>
  <si>
    <r>
      <rPr>
        <sz val="12"/>
        <rFont val="MS Gothic"/>
        <family val="3"/>
      </rPr>
      <t>九戸村</t>
    </r>
  </si>
  <si>
    <r>
      <rPr>
        <sz val="12"/>
        <rFont val="MS Gothic"/>
        <family val="3"/>
      </rPr>
      <t>洋野町</t>
    </r>
  </si>
  <si>
    <r>
      <rPr>
        <sz val="12"/>
        <rFont val="MS Gothic"/>
        <family val="3"/>
      </rPr>
      <t>一戸町</t>
    </r>
  </si>
  <si>
    <r>
      <rPr>
        <sz val="12"/>
        <rFont val="MS Gothic"/>
        <family val="3"/>
      </rPr>
      <t>宮城県</t>
    </r>
  </si>
  <si>
    <r>
      <rPr>
        <sz val="12"/>
        <rFont val="MS Gothic"/>
        <family val="3"/>
      </rPr>
      <t>仙台市</t>
    </r>
  </si>
  <si>
    <r>
      <rPr>
        <sz val="12"/>
        <rFont val="MS Gothic"/>
        <family val="3"/>
      </rPr>
      <t>石巻市</t>
    </r>
  </si>
  <si>
    <r>
      <rPr>
        <sz val="12"/>
        <rFont val="MS Gothic"/>
        <family val="3"/>
      </rPr>
      <t>塩釜市</t>
    </r>
  </si>
  <si>
    <r>
      <rPr>
        <sz val="12"/>
        <rFont val="MS Gothic"/>
        <family val="3"/>
      </rPr>
      <t>気仙沼市</t>
    </r>
  </si>
  <si>
    <r>
      <rPr>
        <sz val="12"/>
        <rFont val="MS Gothic"/>
        <family val="3"/>
      </rPr>
      <t>白石市</t>
    </r>
  </si>
  <si>
    <r>
      <rPr>
        <sz val="12"/>
        <rFont val="MS Gothic"/>
        <family val="3"/>
      </rPr>
      <t>名取市</t>
    </r>
  </si>
  <si>
    <r>
      <rPr>
        <sz val="12"/>
        <rFont val="MS Gothic"/>
        <family val="3"/>
      </rPr>
      <t>角田市</t>
    </r>
  </si>
  <si>
    <r>
      <rPr>
        <sz val="12"/>
        <rFont val="MS Gothic"/>
        <family val="3"/>
      </rPr>
      <t>多賀城市</t>
    </r>
  </si>
  <si>
    <r>
      <rPr>
        <sz val="12"/>
        <rFont val="MS Gothic"/>
        <family val="3"/>
      </rPr>
      <t>岩沼市</t>
    </r>
  </si>
  <si>
    <r>
      <rPr>
        <sz val="12"/>
        <rFont val="MS Gothic"/>
        <family val="3"/>
      </rPr>
      <t>登米市</t>
    </r>
  </si>
  <si>
    <r>
      <rPr>
        <sz val="12"/>
        <rFont val="MS Gothic"/>
        <family val="3"/>
      </rPr>
      <t>栗原市</t>
    </r>
  </si>
  <si>
    <r>
      <rPr>
        <sz val="12"/>
        <rFont val="MS Gothic"/>
        <family val="3"/>
      </rPr>
      <t>東松島市</t>
    </r>
  </si>
  <si>
    <r>
      <rPr>
        <sz val="12"/>
        <rFont val="MS Gothic"/>
        <family val="3"/>
      </rPr>
      <t>大崎市</t>
    </r>
  </si>
  <si>
    <r>
      <rPr>
        <sz val="12"/>
        <rFont val="MS Gothic"/>
        <family val="3"/>
      </rPr>
      <t>蔵王町</t>
    </r>
  </si>
  <si>
    <r>
      <rPr>
        <sz val="12"/>
        <rFont val="MS Gothic"/>
        <family val="3"/>
      </rPr>
      <t>七ヶ宿町</t>
    </r>
  </si>
  <si>
    <r>
      <rPr>
        <sz val="12"/>
        <rFont val="MS Gothic"/>
        <family val="3"/>
      </rPr>
      <t>大河原町</t>
    </r>
  </si>
  <si>
    <r>
      <rPr>
        <sz val="12"/>
        <rFont val="MS Gothic"/>
        <family val="3"/>
      </rPr>
      <t>村田町</t>
    </r>
  </si>
  <si>
    <r>
      <rPr>
        <sz val="12"/>
        <rFont val="MS Gothic"/>
        <family val="3"/>
      </rPr>
      <t>柴田町</t>
    </r>
  </si>
  <si>
    <r>
      <rPr>
        <sz val="12"/>
        <rFont val="MS Gothic"/>
        <family val="3"/>
      </rPr>
      <t>川崎町</t>
    </r>
  </si>
  <si>
    <r>
      <rPr>
        <sz val="12"/>
        <rFont val="MS Gothic"/>
        <family val="3"/>
      </rPr>
      <t>丸森町</t>
    </r>
  </si>
  <si>
    <r>
      <rPr>
        <sz val="12"/>
        <rFont val="MS Gothic"/>
        <family val="3"/>
      </rPr>
      <t>亘理町</t>
    </r>
  </si>
  <si>
    <r>
      <rPr>
        <sz val="12"/>
        <rFont val="MS Gothic"/>
        <family val="3"/>
      </rPr>
      <t>山元町</t>
    </r>
  </si>
  <si>
    <r>
      <rPr>
        <sz val="12"/>
        <rFont val="MS Gothic"/>
        <family val="3"/>
      </rPr>
      <t>松島町</t>
    </r>
  </si>
  <si>
    <r>
      <rPr>
        <sz val="12"/>
        <rFont val="MS Gothic"/>
        <family val="3"/>
      </rPr>
      <t>七ケ浜町</t>
    </r>
  </si>
  <si>
    <r>
      <rPr>
        <sz val="12"/>
        <rFont val="MS Gothic"/>
        <family val="3"/>
      </rPr>
      <t>利府町</t>
    </r>
  </si>
  <si>
    <r>
      <rPr>
        <sz val="12"/>
        <rFont val="MS Gothic"/>
        <family val="3"/>
      </rPr>
      <t>大和町</t>
    </r>
  </si>
  <si>
    <r>
      <rPr>
        <sz val="12"/>
        <rFont val="MS Gothic"/>
        <family val="3"/>
      </rPr>
      <t>大郷町</t>
    </r>
  </si>
  <si>
    <r>
      <rPr>
        <sz val="12"/>
        <rFont val="MS Gothic"/>
        <family val="3"/>
      </rPr>
      <t>富谷市</t>
    </r>
  </si>
  <si>
    <r>
      <rPr>
        <sz val="12"/>
        <rFont val="MS Gothic"/>
        <family val="3"/>
      </rPr>
      <t>大衡村</t>
    </r>
  </si>
  <si>
    <r>
      <rPr>
        <sz val="12"/>
        <rFont val="MS Gothic"/>
        <family val="3"/>
      </rPr>
      <t>色麻町</t>
    </r>
  </si>
  <si>
    <r>
      <rPr>
        <sz val="12"/>
        <rFont val="MS Gothic"/>
        <family val="3"/>
      </rPr>
      <t>加美町</t>
    </r>
  </si>
  <si>
    <r>
      <rPr>
        <sz val="12"/>
        <rFont val="MS Gothic"/>
        <family val="3"/>
      </rPr>
      <t>涌谷町</t>
    </r>
  </si>
  <si>
    <r>
      <rPr>
        <sz val="12"/>
        <rFont val="MS Gothic"/>
        <family val="3"/>
      </rPr>
      <t>美里町</t>
    </r>
  </si>
  <si>
    <r>
      <rPr>
        <sz val="12"/>
        <rFont val="MS Gothic"/>
        <family val="3"/>
      </rPr>
      <t>女川町</t>
    </r>
  </si>
  <si>
    <r>
      <rPr>
        <sz val="12"/>
        <rFont val="MS Gothic"/>
        <family val="3"/>
      </rPr>
      <t>南三陸町</t>
    </r>
  </si>
  <si>
    <r>
      <rPr>
        <sz val="12"/>
        <rFont val="MS Gothic"/>
        <family val="3"/>
      </rPr>
      <t>秋田県</t>
    </r>
  </si>
  <si>
    <r>
      <rPr>
        <sz val="12"/>
        <rFont val="MS Gothic"/>
        <family val="3"/>
      </rPr>
      <t>秋田市</t>
    </r>
  </si>
  <si>
    <r>
      <rPr>
        <sz val="12"/>
        <rFont val="MS Gothic"/>
        <family val="3"/>
      </rPr>
      <t>能代市</t>
    </r>
  </si>
  <si>
    <r>
      <rPr>
        <sz val="12"/>
        <rFont val="MS Gothic"/>
        <family val="3"/>
      </rPr>
      <t>横手市</t>
    </r>
  </si>
  <si>
    <r>
      <rPr>
        <sz val="12"/>
        <rFont val="MS Gothic"/>
        <family val="3"/>
      </rPr>
      <t>大館市</t>
    </r>
  </si>
  <si>
    <r>
      <rPr>
        <sz val="12"/>
        <rFont val="MS Gothic"/>
        <family val="3"/>
      </rPr>
      <t>男鹿市</t>
    </r>
  </si>
  <si>
    <r>
      <rPr>
        <sz val="12"/>
        <rFont val="MS Gothic"/>
        <family val="3"/>
      </rPr>
      <t>湯沢市</t>
    </r>
  </si>
  <si>
    <r>
      <rPr>
        <sz val="12"/>
        <rFont val="MS Gothic"/>
        <family val="3"/>
      </rPr>
      <t>鹿角市</t>
    </r>
  </si>
  <si>
    <r>
      <rPr>
        <sz val="10.5"/>
        <rFont val="MS Gothic"/>
        <family val="3"/>
      </rPr>
      <t>由利本荘市</t>
    </r>
  </si>
  <si>
    <r>
      <rPr>
        <sz val="12"/>
        <rFont val="MS Gothic"/>
        <family val="3"/>
      </rPr>
      <t>潟上市</t>
    </r>
  </si>
  <si>
    <r>
      <rPr>
        <sz val="12"/>
        <rFont val="MS Gothic"/>
        <family val="3"/>
      </rPr>
      <t>大仙市</t>
    </r>
  </si>
  <si>
    <r>
      <rPr>
        <sz val="12"/>
        <rFont val="MS Gothic"/>
        <family val="3"/>
      </rPr>
      <t>北秋田市</t>
    </r>
  </si>
  <si>
    <r>
      <rPr>
        <sz val="12"/>
        <rFont val="MS Gothic"/>
        <family val="3"/>
      </rPr>
      <t>にかほ市</t>
    </r>
  </si>
  <si>
    <r>
      <rPr>
        <sz val="12"/>
        <rFont val="MS Gothic"/>
        <family val="3"/>
      </rPr>
      <t>仙北市</t>
    </r>
  </si>
  <si>
    <r>
      <rPr>
        <sz val="12"/>
        <rFont val="MS Gothic"/>
        <family val="3"/>
      </rPr>
      <t>小坂町</t>
    </r>
  </si>
  <si>
    <r>
      <rPr>
        <sz val="10.5"/>
        <rFont val="MS Gothic"/>
        <family val="3"/>
      </rPr>
      <t>上小阿仁村</t>
    </r>
  </si>
  <si>
    <r>
      <rPr>
        <sz val="12"/>
        <rFont val="MS Gothic"/>
        <family val="3"/>
      </rPr>
      <t>藤里町</t>
    </r>
  </si>
  <si>
    <r>
      <rPr>
        <sz val="12"/>
        <rFont val="MS Gothic"/>
        <family val="3"/>
      </rPr>
      <t>三種町</t>
    </r>
  </si>
  <si>
    <r>
      <rPr>
        <sz val="12"/>
        <rFont val="MS Gothic"/>
        <family val="3"/>
      </rPr>
      <t>八峰町</t>
    </r>
  </si>
  <si>
    <r>
      <rPr>
        <sz val="12"/>
        <rFont val="MS Gothic"/>
        <family val="3"/>
      </rPr>
      <t>五城目町</t>
    </r>
  </si>
  <si>
    <r>
      <rPr>
        <sz val="12"/>
        <rFont val="MS Gothic"/>
        <family val="3"/>
      </rPr>
      <t>八郎潟町</t>
    </r>
  </si>
  <si>
    <r>
      <rPr>
        <sz val="12"/>
        <rFont val="MS Gothic"/>
        <family val="3"/>
      </rPr>
      <t>井川町</t>
    </r>
  </si>
  <si>
    <r>
      <rPr>
        <sz val="12"/>
        <rFont val="MS Gothic"/>
        <family val="3"/>
      </rPr>
      <t>大潟村</t>
    </r>
  </si>
  <si>
    <r>
      <rPr>
        <sz val="12"/>
        <rFont val="MS Gothic"/>
        <family val="3"/>
      </rPr>
      <t>美郷町</t>
    </r>
  </si>
  <si>
    <r>
      <rPr>
        <sz val="12"/>
        <rFont val="MS Gothic"/>
        <family val="3"/>
      </rPr>
      <t>羽後町</t>
    </r>
  </si>
  <si>
    <r>
      <rPr>
        <sz val="12"/>
        <rFont val="MS Gothic"/>
        <family val="3"/>
      </rPr>
      <t>東成瀬村</t>
    </r>
  </si>
  <si>
    <r>
      <rPr>
        <sz val="12"/>
        <rFont val="MS Gothic"/>
        <family val="3"/>
      </rPr>
      <t>山形県</t>
    </r>
  </si>
  <si>
    <r>
      <rPr>
        <sz val="12"/>
        <rFont val="MS Gothic"/>
        <family val="3"/>
      </rPr>
      <t>山形市</t>
    </r>
  </si>
  <si>
    <r>
      <rPr>
        <sz val="12"/>
        <rFont val="MS Gothic"/>
        <family val="3"/>
      </rPr>
      <t>米沢市</t>
    </r>
  </si>
  <si>
    <r>
      <rPr>
        <sz val="12"/>
        <rFont val="MS Gothic"/>
        <family val="3"/>
      </rPr>
      <t>鶴岡市</t>
    </r>
  </si>
  <si>
    <r>
      <rPr>
        <sz val="12"/>
        <rFont val="MS Gothic"/>
        <family val="3"/>
      </rPr>
      <t>酒田市</t>
    </r>
  </si>
  <si>
    <r>
      <rPr>
        <sz val="12"/>
        <rFont val="MS Gothic"/>
        <family val="3"/>
      </rPr>
      <t>新庄市</t>
    </r>
  </si>
  <si>
    <r>
      <rPr>
        <sz val="12"/>
        <rFont val="MS Gothic"/>
        <family val="3"/>
      </rPr>
      <t>寒河江市</t>
    </r>
  </si>
  <si>
    <r>
      <rPr>
        <sz val="12"/>
        <rFont val="MS Gothic"/>
        <family val="3"/>
      </rPr>
      <t>上山市</t>
    </r>
  </si>
  <si>
    <r>
      <rPr>
        <sz val="12"/>
        <rFont val="MS Gothic"/>
        <family val="3"/>
      </rPr>
      <t>村山市</t>
    </r>
  </si>
  <si>
    <r>
      <rPr>
        <sz val="12"/>
        <rFont val="MS Gothic"/>
        <family val="3"/>
      </rPr>
      <t>長井市</t>
    </r>
  </si>
  <si>
    <r>
      <rPr>
        <sz val="12"/>
        <rFont val="MS Gothic"/>
        <family val="3"/>
      </rPr>
      <t>天童市</t>
    </r>
  </si>
  <si>
    <r>
      <rPr>
        <sz val="12"/>
        <rFont val="MS Gothic"/>
        <family val="3"/>
      </rPr>
      <t>東根市</t>
    </r>
  </si>
  <si>
    <r>
      <rPr>
        <sz val="12"/>
        <rFont val="MS Gothic"/>
        <family val="3"/>
      </rPr>
      <t>尾花沢市</t>
    </r>
  </si>
  <si>
    <r>
      <rPr>
        <sz val="12"/>
        <rFont val="MS Gothic"/>
        <family val="3"/>
      </rPr>
      <t>南陽市</t>
    </r>
  </si>
  <si>
    <r>
      <rPr>
        <sz val="12"/>
        <rFont val="MS Gothic"/>
        <family val="3"/>
      </rPr>
      <t>山辺町</t>
    </r>
  </si>
  <si>
    <r>
      <rPr>
        <sz val="12"/>
        <rFont val="MS Gothic"/>
        <family val="3"/>
      </rPr>
      <t>中山町</t>
    </r>
  </si>
  <si>
    <r>
      <rPr>
        <sz val="12"/>
        <rFont val="MS Gothic"/>
        <family val="3"/>
      </rPr>
      <t>河北町</t>
    </r>
  </si>
  <si>
    <r>
      <rPr>
        <sz val="12"/>
        <rFont val="MS Gothic"/>
        <family val="3"/>
      </rPr>
      <t>西川町</t>
    </r>
  </si>
  <si>
    <r>
      <rPr>
        <sz val="12"/>
        <rFont val="MS Gothic"/>
        <family val="3"/>
      </rPr>
      <t>朝日町</t>
    </r>
  </si>
  <si>
    <r>
      <rPr>
        <sz val="12"/>
        <rFont val="MS Gothic"/>
        <family val="3"/>
      </rPr>
      <t>大江町</t>
    </r>
  </si>
  <si>
    <r>
      <rPr>
        <sz val="12"/>
        <rFont val="MS Gothic"/>
        <family val="3"/>
      </rPr>
      <t>大石田町</t>
    </r>
  </si>
  <si>
    <r>
      <rPr>
        <sz val="12"/>
        <rFont val="MS Gothic"/>
        <family val="3"/>
      </rPr>
      <t>金山町</t>
    </r>
  </si>
  <si>
    <r>
      <rPr>
        <sz val="12"/>
        <rFont val="MS Gothic"/>
        <family val="3"/>
      </rPr>
      <t>最上町</t>
    </r>
  </si>
  <si>
    <r>
      <rPr>
        <sz val="12"/>
        <rFont val="MS Gothic"/>
        <family val="3"/>
      </rPr>
      <t>舟形町</t>
    </r>
  </si>
  <si>
    <r>
      <rPr>
        <sz val="12"/>
        <rFont val="MS Gothic"/>
        <family val="3"/>
      </rPr>
      <t>真室川町</t>
    </r>
  </si>
  <si>
    <r>
      <rPr>
        <sz val="12"/>
        <rFont val="MS Gothic"/>
        <family val="3"/>
      </rPr>
      <t>大蔵村</t>
    </r>
  </si>
  <si>
    <r>
      <rPr>
        <sz val="12"/>
        <rFont val="MS Gothic"/>
        <family val="3"/>
      </rPr>
      <t>鮭川村</t>
    </r>
  </si>
  <si>
    <r>
      <rPr>
        <sz val="12"/>
        <rFont val="MS Gothic"/>
        <family val="3"/>
      </rPr>
      <t>戸沢村</t>
    </r>
  </si>
  <si>
    <r>
      <rPr>
        <sz val="12"/>
        <rFont val="MS Gothic"/>
        <family val="3"/>
      </rPr>
      <t>高畠町</t>
    </r>
  </si>
  <si>
    <r>
      <rPr>
        <sz val="12"/>
        <rFont val="MS Gothic"/>
        <family val="3"/>
      </rPr>
      <t>川西町</t>
    </r>
  </si>
  <si>
    <r>
      <rPr>
        <sz val="12"/>
        <rFont val="MS Gothic"/>
        <family val="3"/>
      </rPr>
      <t>小国町</t>
    </r>
  </si>
  <si>
    <r>
      <rPr>
        <sz val="12"/>
        <rFont val="MS Gothic"/>
        <family val="3"/>
      </rPr>
      <t>白鷹町</t>
    </r>
  </si>
  <si>
    <r>
      <rPr>
        <sz val="12"/>
        <rFont val="MS Gothic"/>
        <family val="3"/>
      </rPr>
      <t>飯豊町</t>
    </r>
  </si>
  <si>
    <r>
      <rPr>
        <sz val="12"/>
        <rFont val="MS Gothic"/>
        <family val="3"/>
      </rPr>
      <t>三川町</t>
    </r>
  </si>
  <si>
    <r>
      <rPr>
        <sz val="12"/>
        <rFont val="MS Gothic"/>
        <family val="3"/>
      </rPr>
      <t>庄内町</t>
    </r>
  </si>
  <si>
    <r>
      <rPr>
        <sz val="12"/>
        <rFont val="MS Gothic"/>
        <family val="3"/>
      </rPr>
      <t>遊佐町</t>
    </r>
  </si>
  <si>
    <r>
      <rPr>
        <sz val="12"/>
        <rFont val="MS Gothic"/>
        <family val="3"/>
      </rPr>
      <t>福島県</t>
    </r>
  </si>
  <si>
    <r>
      <rPr>
        <sz val="12"/>
        <rFont val="MS Gothic"/>
        <family val="3"/>
      </rPr>
      <t>福島市</t>
    </r>
  </si>
  <si>
    <r>
      <rPr>
        <sz val="10.5"/>
        <rFont val="MS Gothic"/>
        <family val="3"/>
      </rPr>
      <t>会津若松市</t>
    </r>
  </si>
  <si>
    <r>
      <rPr>
        <sz val="12"/>
        <rFont val="MS Gothic"/>
        <family val="3"/>
      </rPr>
      <t>郡山市</t>
    </r>
  </si>
  <si>
    <r>
      <rPr>
        <sz val="12"/>
        <rFont val="MS Gothic"/>
        <family val="3"/>
      </rPr>
      <t>いわき市</t>
    </r>
  </si>
  <si>
    <r>
      <rPr>
        <sz val="12"/>
        <rFont val="MS Gothic"/>
        <family val="3"/>
      </rPr>
      <t>白河市</t>
    </r>
  </si>
  <si>
    <r>
      <rPr>
        <sz val="12"/>
        <rFont val="MS Gothic"/>
        <family val="3"/>
      </rPr>
      <t>須賀川市</t>
    </r>
  </si>
  <si>
    <r>
      <rPr>
        <sz val="12"/>
        <rFont val="MS Gothic"/>
        <family val="3"/>
      </rPr>
      <t>喜多方市</t>
    </r>
  </si>
  <si>
    <r>
      <rPr>
        <sz val="12"/>
        <rFont val="MS Gothic"/>
        <family val="3"/>
      </rPr>
      <t>相馬市</t>
    </r>
  </si>
  <si>
    <r>
      <rPr>
        <sz val="12"/>
        <rFont val="MS Gothic"/>
        <family val="3"/>
      </rPr>
      <t>二本松市</t>
    </r>
  </si>
  <si>
    <r>
      <rPr>
        <sz val="12"/>
        <rFont val="MS Gothic"/>
        <family val="3"/>
      </rPr>
      <t>田村市</t>
    </r>
  </si>
  <si>
    <r>
      <rPr>
        <sz val="12"/>
        <rFont val="MS Gothic"/>
        <family val="3"/>
      </rPr>
      <t>南相馬市</t>
    </r>
  </si>
  <si>
    <r>
      <rPr>
        <sz val="12"/>
        <rFont val="MS Gothic"/>
        <family val="3"/>
      </rPr>
      <t>本宮市</t>
    </r>
  </si>
  <si>
    <r>
      <rPr>
        <sz val="12"/>
        <rFont val="MS Gothic"/>
        <family val="3"/>
      </rPr>
      <t>桑折町</t>
    </r>
  </si>
  <si>
    <r>
      <rPr>
        <sz val="12"/>
        <rFont val="MS Gothic"/>
        <family val="3"/>
      </rPr>
      <t>国見町</t>
    </r>
  </si>
  <si>
    <r>
      <rPr>
        <sz val="12"/>
        <rFont val="MS Gothic"/>
        <family val="3"/>
      </rPr>
      <t>川俣町</t>
    </r>
  </si>
  <si>
    <r>
      <rPr>
        <sz val="12"/>
        <rFont val="MS Gothic"/>
        <family val="3"/>
      </rPr>
      <t>大玉村</t>
    </r>
  </si>
  <si>
    <r>
      <rPr>
        <sz val="12"/>
        <rFont val="MS Gothic"/>
        <family val="3"/>
      </rPr>
      <t>鏡石町</t>
    </r>
  </si>
  <si>
    <r>
      <rPr>
        <sz val="12"/>
        <rFont val="MS Gothic"/>
        <family val="3"/>
      </rPr>
      <t>天栄村</t>
    </r>
  </si>
  <si>
    <r>
      <rPr>
        <sz val="12"/>
        <rFont val="MS Gothic"/>
        <family val="3"/>
      </rPr>
      <t>下郷町</t>
    </r>
  </si>
  <si>
    <r>
      <rPr>
        <sz val="12"/>
        <rFont val="MS Gothic"/>
        <family val="3"/>
      </rPr>
      <t>檜枝岐村</t>
    </r>
  </si>
  <si>
    <r>
      <rPr>
        <sz val="12"/>
        <rFont val="MS Gothic"/>
        <family val="3"/>
      </rPr>
      <t>只見町</t>
    </r>
  </si>
  <si>
    <r>
      <rPr>
        <sz val="12"/>
        <rFont val="MS Gothic"/>
        <family val="3"/>
      </rPr>
      <t>南会津町</t>
    </r>
  </si>
  <si>
    <r>
      <rPr>
        <sz val="12"/>
        <rFont val="MS Gothic"/>
        <family val="3"/>
      </rPr>
      <t>北塩原村</t>
    </r>
  </si>
  <si>
    <r>
      <rPr>
        <sz val="12"/>
        <rFont val="MS Gothic"/>
        <family val="3"/>
      </rPr>
      <t>西会津町</t>
    </r>
  </si>
  <si>
    <r>
      <rPr>
        <sz val="12"/>
        <rFont val="MS Gothic"/>
        <family val="3"/>
      </rPr>
      <t>磐梯町</t>
    </r>
  </si>
  <si>
    <r>
      <rPr>
        <sz val="12"/>
        <rFont val="MS Gothic"/>
        <family val="3"/>
      </rPr>
      <t>猪苗代町</t>
    </r>
  </si>
  <si>
    <r>
      <rPr>
        <sz val="10.5"/>
        <rFont val="MS Gothic"/>
        <family val="3"/>
      </rPr>
      <t>会津坂下町</t>
    </r>
  </si>
  <si>
    <r>
      <rPr>
        <sz val="12"/>
        <rFont val="MS Gothic"/>
        <family val="3"/>
      </rPr>
      <t>湯川村</t>
    </r>
  </si>
  <si>
    <r>
      <rPr>
        <sz val="12"/>
        <rFont val="MS Gothic"/>
        <family val="3"/>
      </rPr>
      <t>柳津町</t>
    </r>
  </si>
  <si>
    <r>
      <rPr>
        <sz val="12"/>
        <rFont val="MS Gothic"/>
        <family val="3"/>
      </rPr>
      <t>三島町</t>
    </r>
  </si>
  <si>
    <r>
      <rPr>
        <sz val="12"/>
        <rFont val="MS Gothic"/>
        <family val="3"/>
      </rPr>
      <t>昭和村</t>
    </r>
  </si>
  <si>
    <r>
      <rPr>
        <sz val="10.5"/>
        <rFont val="MS Gothic"/>
        <family val="3"/>
      </rPr>
      <t>会津美里町</t>
    </r>
  </si>
  <si>
    <r>
      <rPr>
        <sz val="12"/>
        <rFont val="MS Gothic"/>
        <family val="3"/>
      </rPr>
      <t>西郷村</t>
    </r>
  </si>
  <si>
    <r>
      <rPr>
        <sz val="12"/>
        <rFont val="MS Gothic"/>
        <family val="3"/>
      </rPr>
      <t>泉崎村</t>
    </r>
  </si>
  <si>
    <r>
      <rPr>
        <sz val="12"/>
        <rFont val="MS Gothic"/>
        <family val="3"/>
      </rPr>
      <t>中島村</t>
    </r>
  </si>
  <si>
    <r>
      <rPr>
        <sz val="12"/>
        <rFont val="MS Gothic"/>
        <family val="3"/>
      </rPr>
      <t>矢吹町</t>
    </r>
  </si>
  <si>
    <r>
      <rPr>
        <sz val="12"/>
        <rFont val="MS Gothic"/>
        <family val="3"/>
      </rPr>
      <t>棚倉町</t>
    </r>
  </si>
  <si>
    <r>
      <rPr>
        <sz val="12"/>
        <rFont val="MS Gothic"/>
        <family val="3"/>
      </rPr>
      <t>矢祭町</t>
    </r>
  </si>
  <si>
    <r>
      <rPr>
        <sz val="12"/>
        <rFont val="MS Gothic"/>
        <family val="3"/>
      </rPr>
      <t>塙町</t>
    </r>
  </si>
  <si>
    <r>
      <rPr>
        <sz val="12"/>
        <rFont val="MS Gothic"/>
        <family val="3"/>
      </rPr>
      <t>鮫川村</t>
    </r>
  </si>
  <si>
    <r>
      <rPr>
        <sz val="12"/>
        <rFont val="MS Gothic"/>
        <family val="3"/>
      </rPr>
      <t>石川町</t>
    </r>
  </si>
  <si>
    <r>
      <rPr>
        <sz val="12"/>
        <rFont val="MS Gothic"/>
        <family val="3"/>
      </rPr>
      <t>玉川村</t>
    </r>
  </si>
  <si>
    <r>
      <rPr>
        <sz val="12"/>
        <rFont val="MS Gothic"/>
        <family val="3"/>
      </rPr>
      <t>平田村</t>
    </r>
  </si>
  <si>
    <r>
      <rPr>
        <sz val="12"/>
        <rFont val="MS Gothic"/>
        <family val="3"/>
      </rPr>
      <t>浅川町</t>
    </r>
  </si>
  <si>
    <r>
      <rPr>
        <sz val="12"/>
        <rFont val="MS Gothic"/>
        <family val="3"/>
      </rPr>
      <t>古殿町</t>
    </r>
  </si>
  <si>
    <r>
      <rPr>
        <sz val="12"/>
        <rFont val="MS Gothic"/>
        <family val="3"/>
      </rPr>
      <t>三春町</t>
    </r>
  </si>
  <si>
    <r>
      <rPr>
        <sz val="12"/>
        <rFont val="MS Gothic"/>
        <family val="3"/>
      </rPr>
      <t>小野町</t>
    </r>
  </si>
  <si>
    <r>
      <rPr>
        <sz val="12"/>
        <rFont val="MS Gothic"/>
        <family val="3"/>
      </rPr>
      <t>広野町</t>
    </r>
  </si>
  <si>
    <r>
      <rPr>
        <sz val="12"/>
        <rFont val="MS Gothic"/>
        <family val="3"/>
      </rPr>
      <t>楢葉町</t>
    </r>
  </si>
  <si>
    <r>
      <rPr>
        <sz val="12"/>
        <rFont val="MS Gothic"/>
        <family val="3"/>
      </rPr>
      <t>富岡町</t>
    </r>
  </si>
  <si>
    <r>
      <rPr>
        <sz val="12"/>
        <rFont val="MS Gothic"/>
        <family val="3"/>
      </rPr>
      <t>川内村</t>
    </r>
  </si>
  <si>
    <r>
      <rPr>
        <sz val="12"/>
        <rFont val="MS Gothic"/>
        <family val="3"/>
      </rPr>
      <t>大熊町</t>
    </r>
  </si>
  <si>
    <r>
      <rPr>
        <sz val="12"/>
        <rFont val="MS Gothic"/>
        <family val="3"/>
      </rPr>
      <t>双葉町</t>
    </r>
  </si>
  <si>
    <r>
      <rPr>
        <sz val="12"/>
        <rFont val="MS Gothic"/>
        <family val="3"/>
      </rPr>
      <t>浪江町</t>
    </r>
  </si>
  <si>
    <r>
      <rPr>
        <sz val="12"/>
        <rFont val="MS Gothic"/>
        <family val="3"/>
      </rPr>
      <t>葛尾村</t>
    </r>
  </si>
  <si>
    <r>
      <rPr>
        <sz val="12"/>
        <rFont val="MS Gothic"/>
        <family val="3"/>
      </rPr>
      <t>新地町</t>
    </r>
  </si>
  <si>
    <r>
      <rPr>
        <sz val="12"/>
        <rFont val="MS Gothic"/>
        <family val="3"/>
      </rPr>
      <t>飯舘村</t>
    </r>
  </si>
  <si>
    <r>
      <rPr>
        <sz val="12"/>
        <rFont val="MS Gothic"/>
        <family val="3"/>
      </rPr>
      <t>茨城県</t>
    </r>
  </si>
  <si>
    <r>
      <rPr>
        <sz val="12"/>
        <rFont val="MS Gothic"/>
        <family val="3"/>
      </rPr>
      <t>水戸市</t>
    </r>
  </si>
  <si>
    <r>
      <rPr>
        <sz val="12"/>
        <rFont val="MS Gothic"/>
        <family val="3"/>
      </rPr>
      <t>日立市</t>
    </r>
  </si>
  <si>
    <r>
      <rPr>
        <sz val="12"/>
        <rFont val="MS Gothic"/>
        <family val="3"/>
      </rPr>
      <t>土浦市</t>
    </r>
  </si>
  <si>
    <r>
      <rPr>
        <sz val="12"/>
        <rFont val="MS Gothic"/>
        <family val="3"/>
      </rPr>
      <t>古河市</t>
    </r>
  </si>
  <si>
    <r>
      <rPr>
        <sz val="12"/>
        <rFont val="MS Gothic"/>
        <family val="3"/>
      </rPr>
      <t>石岡市</t>
    </r>
  </si>
  <si>
    <r>
      <rPr>
        <sz val="12"/>
        <rFont val="MS Gothic"/>
        <family val="3"/>
      </rPr>
      <t>結城市</t>
    </r>
  </si>
  <si>
    <r>
      <rPr>
        <sz val="12"/>
        <rFont val="MS Gothic"/>
        <family val="3"/>
      </rPr>
      <t>龍ケ崎市</t>
    </r>
  </si>
  <si>
    <r>
      <rPr>
        <sz val="12"/>
        <rFont val="MS Gothic"/>
        <family val="3"/>
      </rPr>
      <t>下妻市</t>
    </r>
  </si>
  <si>
    <r>
      <rPr>
        <sz val="12"/>
        <rFont val="MS Gothic"/>
        <family val="3"/>
      </rPr>
      <t>常総市</t>
    </r>
  </si>
  <si>
    <r>
      <rPr>
        <sz val="10.5"/>
        <rFont val="MS Gothic"/>
        <family val="3"/>
      </rPr>
      <t>常陸太田市</t>
    </r>
  </si>
  <si>
    <r>
      <rPr>
        <sz val="12"/>
        <rFont val="MS Gothic"/>
        <family val="3"/>
      </rPr>
      <t>高萩市</t>
    </r>
  </si>
  <si>
    <r>
      <rPr>
        <sz val="12"/>
        <rFont val="MS Gothic"/>
        <family val="3"/>
      </rPr>
      <t>北茨城市</t>
    </r>
  </si>
  <si>
    <r>
      <rPr>
        <sz val="12"/>
        <rFont val="MS Gothic"/>
        <family val="3"/>
      </rPr>
      <t>笠間市</t>
    </r>
  </si>
  <si>
    <r>
      <rPr>
        <sz val="12"/>
        <rFont val="MS Gothic"/>
        <family val="3"/>
      </rPr>
      <t>取手市</t>
    </r>
  </si>
  <si>
    <r>
      <rPr>
        <sz val="12"/>
        <rFont val="MS Gothic"/>
        <family val="3"/>
      </rPr>
      <t>牛久市</t>
    </r>
  </si>
  <si>
    <r>
      <rPr>
        <sz val="12"/>
        <rFont val="MS Gothic"/>
        <family val="3"/>
      </rPr>
      <t>つくば市</t>
    </r>
  </si>
  <si>
    <r>
      <rPr>
        <sz val="9"/>
        <rFont val="MS Gothic"/>
        <family val="3"/>
      </rPr>
      <t>ひたちなか市</t>
    </r>
  </si>
  <si>
    <r>
      <rPr>
        <sz val="12"/>
        <rFont val="MS Gothic"/>
        <family val="3"/>
      </rPr>
      <t>鹿嶋市</t>
    </r>
  </si>
  <si>
    <r>
      <rPr>
        <sz val="12"/>
        <rFont val="MS Gothic"/>
        <family val="3"/>
      </rPr>
      <t>潮来市</t>
    </r>
  </si>
  <si>
    <r>
      <rPr>
        <sz val="12"/>
        <rFont val="MS Gothic"/>
        <family val="3"/>
      </rPr>
      <t>守谷市</t>
    </r>
  </si>
  <si>
    <r>
      <rPr>
        <sz val="10.5"/>
        <rFont val="MS Gothic"/>
        <family val="3"/>
      </rPr>
      <t>常陸大宮市</t>
    </r>
  </si>
  <si>
    <r>
      <rPr>
        <sz val="12"/>
        <rFont val="MS Gothic"/>
        <family val="3"/>
      </rPr>
      <t>那珂市</t>
    </r>
  </si>
  <si>
    <r>
      <rPr>
        <sz val="12"/>
        <rFont val="MS Gothic"/>
        <family val="3"/>
      </rPr>
      <t>筑西市</t>
    </r>
  </si>
  <si>
    <r>
      <rPr>
        <sz val="12"/>
        <rFont val="MS Gothic"/>
        <family val="3"/>
      </rPr>
      <t>坂東市</t>
    </r>
  </si>
  <si>
    <r>
      <rPr>
        <sz val="12"/>
        <rFont val="MS Gothic"/>
        <family val="3"/>
      </rPr>
      <t>稲敷市</t>
    </r>
  </si>
  <si>
    <r>
      <rPr>
        <sz val="7.5"/>
        <rFont val="MS Gothic"/>
        <family val="3"/>
      </rPr>
      <t>かすみがうら市</t>
    </r>
  </si>
  <si>
    <r>
      <rPr>
        <sz val="12"/>
        <rFont val="MS Gothic"/>
        <family val="3"/>
      </rPr>
      <t>桜川市</t>
    </r>
  </si>
  <si>
    <r>
      <rPr>
        <sz val="12"/>
        <rFont val="MS Gothic"/>
        <family val="3"/>
      </rPr>
      <t>神栖市</t>
    </r>
  </si>
  <si>
    <r>
      <rPr>
        <sz val="12"/>
        <rFont val="MS Gothic"/>
        <family val="3"/>
      </rPr>
      <t>行方市</t>
    </r>
  </si>
  <si>
    <r>
      <rPr>
        <sz val="12"/>
        <rFont val="MS Gothic"/>
        <family val="3"/>
      </rPr>
      <t>鉾田市</t>
    </r>
  </si>
  <si>
    <r>
      <rPr>
        <sz val="7.5"/>
        <rFont val="MS Gothic"/>
        <family val="3"/>
      </rPr>
      <t>つくばみらい市</t>
    </r>
  </si>
  <si>
    <r>
      <rPr>
        <sz val="12"/>
        <rFont val="MS Gothic"/>
        <family val="3"/>
      </rPr>
      <t>小美玉市</t>
    </r>
  </si>
  <si>
    <r>
      <rPr>
        <sz val="12"/>
        <rFont val="MS Gothic"/>
        <family val="3"/>
      </rPr>
      <t>茨城町</t>
    </r>
  </si>
  <si>
    <r>
      <rPr>
        <sz val="12"/>
        <rFont val="MS Gothic"/>
        <family val="3"/>
      </rPr>
      <t>大洗町</t>
    </r>
  </si>
  <si>
    <r>
      <rPr>
        <sz val="12"/>
        <rFont val="MS Gothic"/>
        <family val="3"/>
      </rPr>
      <t>城里町</t>
    </r>
  </si>
  <si>
    <r>
      <rPr>
        <sz val="12"/>
        <rFont val="MS Gothic"/>
        <family val="3"/>
      </rPr>
      <t>東海村</t>
    </r>
  </si>
  <si>
    <r>
      <rPr>
        <sz val="12"/>
        <rFont val="MS Gothic"/>
        <family val="3"/>
      </rPr>
      <t>大子町</t>
    </r>
  </si>
  <si>
    <r>
      <rPr>
        <sz val="12"/>
        <rFont val="MS Gothic"/>
        <family val="3"/>
      </rPr>
      <t>美浦村</t>
    </r>
  </si>
  <si>
    <r>
      <rPr>
        <sz val="12"/>
        <rFont val="MS Gothic"/>
        <family val="3"/>
      </rPr>
      <t>阿見町</t>
    </r>
  </si>
  <si>
    <r>
      <rPr>
        <sz val="12"/>
        <rFont val="MS Gothic"/>
        <family val="3"/>
      </rPr>
      <t>河内町</t>
    </r>
  </si>
  <si>
    <r>
      <rPr>
        <sz val="12"/>
        <rFont val="MS Gothic"/>
        <family val="3"/>
      </rPr>
      <t>八千代町</t>
    </r>
  </si>
  <si>
    <r>
      <rPr>
        <sz val="12"/>
        <rFont val="MS Gothic"/>
        <family val="3"/>
      </rPr>
      <t>五霞町</t>
    </r>
  </si>
  <si>
    <r>
      <rPr>
        <sz val="12"/>
        <rFont val="MS Gothic"/>
        <family val="3"/>
      </rPr>
      <t>境町</t>
    </r>
  </si>
  <si>
    <r>
      <rPr>
        <sz val="12"/>
        <rFont val="MS Gothic"/>
        <family val="3"/>
      </rPr>
      <t>利根町</t>
    </r>
  </si>
  <si>
    <r>
      <rPr>
        <sz val="12"/>
        <rFont val="MS Gothic"/>
        <family val="3"/>
      </rPr>
      <t>栃木県</t>
    </r>
  </si>
  <si>
    <r>
      <rPr>
        <sz val="12"/>
        <rFont val="MS Gothic"/>
        <family val="3"/>
      </rPr>
      <t>宇都宮市</t>
    </r>
  </si>
  <si>
    <r>
      <rPr>
        <sz val="12"/>
        <rFont val="MS Gothic"/>
        <family val="3"/>
      </rPr>
      <t>足利市</t>
    </r>
  </si>
  <si>
    <r>
      <rPr>
        <sz val="12"/>
        <rFont val="MS Gothic"/>
        <family val="3"/>
      </rPr>
      <t>栃木市</t>
    </r>
  </si>
  <si>
    <r>
      <rPr>
        <sz val="12"/>
        <rFont val="MS Gothic"/>
        <family val="3"/>
      </rPr>
      <t>佐野市</t>
    </r>
  </si>
  <si>
    <r>
      <rPr>
        <sz val="12"/>
        <rFont val="MS Gothic"/>
        <family val="3"/>
      </rPr>
      <t>鹿沼市</t>
    </r>
  </si>
  <si>
    <r>
      <rPr>
        <sz val="12"/>
        <rFont val="MS Gothic"/>
        <family val="3"/>
      </rPr>
      <t>日光市</t>
    </r>
  </si>
  <si>
    <r>
      <rPr>
        <sz val="12"/>
        <rFont val="MS Gothic"/>
        <family val="3"/>
      </rPr>
      <t>小山市</t>
    </r>
  </si>
  <si>
    <r>
      <rPr>
        <sz val="12"/>
        <rFont val="MS Gothic"/>
        <family val="3"/>
      </rPr>
      <t>真岡市</t>
    </r>
  </si>
  <si>
    <r>
      <rPr>
        <sz val="12"/>
        <rFont val="MS Gothic"/>
        <family val="3"/>
      </rPr>
      <t>大田原市</t>
    </r>
  </si>
  <si>
    <r>
      <rPr>
        <sz val="12"/>
        <rFont val="MS Gothic"/>
        <family val="3"/>
      </rPr>
      <t>矢板市</t>
    </r>
  </si>
  <si>
    <r>
      <rPr>
        <sz val="10.5"/>
        <rFont val="MS Gothic"/>
        <family val="3"/>
      </rPr>
      <t>那須塩原市</t>
    </r>
  </si>
  <si>
    <r>
      <rPr>
        <sz val="12"/>
        <rFont val="MS Gothic"/>
        <family val="3"/>
      </rPr>
      <t>さくら市</t>
    </r>
  </si>
  <si>
    <r>
      <rPr>
        <sz val="10.5"/>
        <rFont val="MS Gothic"/>
        <family val="3"/>
      </rPr>
      <t>那須烏山市</t>
    </r>
  </si>
  <si>
    <r>
      <rPr>
        <sz val="12"/>
        <rFont val="MS Gothic"/>
        <family val="3"/>
      </rPr>
      <t>下野市</t>
    </r>
  </si>
  <si>
    <r>
      <rPr>
        <sz val="12"/>
        <rFont val="MS Gothic"/>
        <family val="3"/>
      </rPr>
      <t>上三川町</t>
    </r>
  </si>
  <si>
    <r>
      <rPr>
        <sz val="12"/>
        <rFont val="MS Gothic"/>
        <family val="3"/>
      </rPr>
      <t>益子町</t>
    </r>
  </si>
  <si>
    <r>
      <rPr>
        <sz val="12"/>
        <rFont val="MS Gothic"/>
        <family val="3"/>
      </rPr>
      <t>茂木町</t>
    </r>
  </si>
  <si>
    <r>
      <rPr>
        <sz val="12"/>
        <rFont val="MS Gothic"/>
        <family val="3"/>
      </rPr>
      <t>市貝町</t>
    </r>
  </si>
  <si>
    <r>
      <rPr>
        <sz val="12"/>
        <rFont val="MS Gothic"/>
        <family val="3"/>
      </rPr>
      <t>芳賀町</t>
    </r>
  </si>
  <si>
    <r>
      <rPr>
        <sz val="12"/>
        <rFont val="MS Gothic"/>
        <family val="3"/>
      </rPr>
      <t>壬生町</t>
    </r>
  </si>
  <si>
    <r>
      <rPr>
        <sz val="12"/>
        <rFont val="MS Gothic"/>
        <family val="3"/>
      </rPr>
      <t>野木町</t>
    </r>
  </si>
  <si>
    <r>
      <rPr>
        <sz val="12"/>
        <rFont val="MS Gothic"/>
        <family val="3"/>
      </rPr>
      <t>塩谷町</t>
    </r>
  </si>
  <si>
    <r>
      <rPr>
        <sz val="12"/>
        <rFont val="MS Gothic"/>
        <family val="3"/>
      </rPr>
      <t>高根沢町</t>
    </r>
  </si>
  <si>
    <r>
      <rPr>
        <sz val="12"/>
        <rFont val="MS Gothic"/>
        <family val="3"/>
      </rPr>
      <t>那須町</t>
    </r>
  </si>
  <si>
    <r>
      <rPr>
        <sz val="12"/>
        <rFont val="MS Gothic"/>
        <family val="3"/>
      </rPr>
      <t>那珂川町</t>
    </r>
  </si>
  <si>
    <r>
      <rPr>
        <sz val="12"/>
        <rFont val="MS Gothic"/>
        <family val="3"/>
      </rPr>
      <t>群馬県</t>
    </r>
  </si>
  <si>
    <r>
      <rPr>
        <sz val="12"/>
        <rFont val="MS Gothic"/>
        <family val="3"/>
      </rPr>
      <t>前橋市</t>
    </r>
  </si>
  <si>
    <r>
      <rPr>
        <sz val="12"/>
        <rFont val="MS Gothic"/>
        <family val="3"/>
      </rPr>
      <t>高崎市</t>
    </r>
  </si>
  <si>
    <r>
      <rPr>
        <sz val="12"/>
        <rFont val="MS Gothic"/>
        <family val="3"/>
      </rPr>
      <t>桐生市</t>
    </r>
  </si>
  <si>
    <r>
      <rPr>
        <sz val="12"/>
        <rFont val="MS Gothic"/>
        <family val="3"/>
      </rPr>
      <t>伊勢崎市</t>
    </r>
  </si>
  <si>
    <r>
      <rPr>
        <sz val="12"/>
        <rFont val="MS Gothic"/>
        <family val="3"/>
      </rPr>
      <t>太田市</t>
    </r>
  </si>
  <si>
    <r>
      <rPr>
        <sz val="12"/>
        <rFont val="MS Gothic"/>
        <family val="3"/>
      </rPr>
      <t>沼田市</t>
    </r>
  </si>
  <si>
    <r>
      <rPr>
        <sz val="12"/>
        <rFont val="MS Gothic"/>
        <family val="3"/>
      </rPr>
      <t>館林市</t>
    </r>
  </si>
  <si>
    <r>
      <rPr>
        <sz val="12"/>
        <rFont val="MS Gothic"/>
        <family val="3"/>
      </rPr>
      <t>渋川市</t>
    </r>
  </si>
  <si>
    <r>
      <rPr>
        <sz val="12"/>
        <rFont val="MS Gothic"/>
        <family val="3"/>
      </rPr>
      <t>藤岡市</t>
    </r>
  </si>
  <si>
    <r>
      <rPr>
        <sz val="12"/>
        <rFont val="MS Gothic"/>
        <family val="3"/>
      </rPr>
      <t>富岡市</t>
    </r>
  </si>
  <si>
    <r>
      <rPr>
        <sz val="12"/>
        <rFont val="MS Gothic"/>
        <family val="3"/>
      </rPr>
      <t>安中市</t>
    </r>
  </si>
  <si>
    <r>
      <rPr>
        <sz val="12"/>
        <rFont val="MS Gothic"/>
        <family val="3"/>
      </rPr>
      <t>みどり市</t>
    </r>
  </si>
  <si>
    <r>
      <rPr>
        <sz val="12"/>
        <rFont val="MS Gothic"/>
        <family val="3"/>
      </rPr>
      <t>榛東村</t>
    </r>
  </si>
  <si>
    <r>
      <rPr>
        <sz val="12"/>
        <rFont val="MS Gothic"/>
        <family val="3"/>
      </rPr>
      <t>吉岡町</t>
    </r>
  </si>
  <si>
    <r>
      <rPr>
        <sz val="12"/>
        <rFont val="MS Gothic"/>
        <family val="3"/>
      </rPr>
      <t>上野村</t>
    </r>
  </si>
  <si>
    <r>
      <rPr>
        <sz val="12"/>
        <rFont val="MS Gothic"/>
        <family val="3"/>
      </rPr>
      <t>神流町</t>
    </r>
  </si>
  <si>
    <r>
      <rPr>
        <sz val="12"/>
        <rFont val="MS Gothic"/>
        <family val="3"/>
      </rPr>
      <t>下仁田町</t>
    </r>
  </si>
  <si>
    <r>
      <rPr>
        <sz val="12"/>
        <rFont val="MS Gothic"/>
        <family val="3"/>
      </rPr>
      <t>南牧村</t>
    </r>
  </si>
  <si>
    <r>
      <rPr>
        <sz val="12"/>
        <rFont val="MS Gothic"/>
        <family val="3"/>
      </rPr>
      <t>甘楽町</t>
    </r>
  </si>
  <si>
    <r>
      <rPr>
        <sz val="12"/>
        <rFont val="MS Gothic"/>
        <family val="3"/>
      </rPr>
      <t>中之条町</t>
    </r>
  </si>
  <si>
    <r>
      <rPr>
        <sz val="12"/>
        <rFont val="MS Gothic"/>
        <family val="3"/>
      </rPr>
      <t>長野原町</t>
    </r>
  </si>
  <si>
    <r>
      <rPr>
        <sz val="12"/>
        <rFont val="MS Gothic"/>
        <family val="3"/>
      </rPr>
      <t>嬬恋村</t>
    </r>
  </si>
  <si>
    <r>
      <rPr>
        <sz val="12"/>
        <rFont val="MS Gothic"/>
        <family val="3"/>
      </rPr>
      <t>草津町</t>
    </r>
  </si>
  <si>
    <r>
      <rPr>
        <sz val="12"/>
        <rFont val="MS Gothic"/>
        <family val="3"/>
      </rPr>
      <t>高山村</t>
    </r>
  </si>
  <si>
    <r>
      <rPr>
        <sz val="12"/>
        <rFont val="MS Gothic"/>
        <family val="3"/>
      </rPr>
      <t>東吾妻町</t>
    </r>
  </si>
  <si>
    <r>
      <rPr>
        <sz val="12"/>
        <rFont val="MS Gothic"/>
        <family val="3"/>
      </rPr>
      <t>片品村</t>
    </r>
  </si>
  <si>
    <r>
      <rPr>
        <sz val="12"/>
        <rFont val="MS Gothic"/>
        <family val="3"/>
      </rPr>
      <t>川場村</t>
    </r>
  </si>
  <si>
    <r>
      <rPr>
        <sz val="10.5"/>
        <rFont val="MS Gothic"/>
        <family val="3"/>
      </rPr>
      <t>みなかみ町</t>
    </r>
  </si>
  <si>
    <r>
      <rPr>
        <sz val="12"/>
        <rFont val="MS Gothic"/>
        <family val="3"/>
      </rPr>
      <t>玉村町</t>
    </r>
  </si>
  <si>
    <r>
      <rPr>
        <sz val="12"/>
        <rFont val="MS Gothic"/>
        <family val="3"/>
      </rPr>
      <t>板倉町</t>
    </r>
  </si>
  <si>
    <r>
      <rPr>
        <sz val="12"/>
        <rFont val="MS Gothic"/>
        <family val="3"/>
      </rPr>
      <t>明和町</t>
    </r>
  </si>
  <si>
    <r>
      <rPr>
        <sz val="12"/>
        <rFont val="MS Gothic"/>
        <family val="3"/>
      </rPr>
      <t>千代田町</t>
    </r>
  </si>
  <si>
    <r>
      <rPr>
        <sz val="12"/>
        <rFont val="MS Gothic"/>
        <family val="3"/>
      </rPr>
      <t>大泉町</t>
    </r>
  </si>
  <si>
    <r>
      <rPr>
        <sz val="12"/>
        <rFont val="MS Gothic"/>
        <family val="3"/>
      </rPr>
      <t>邑楽町</t>
    </r>
  </si>
  <si>
    <r>
      <rPr>
        <sz val="12"/>
        <rFont val="MS Gothic"/>
        <family val="3"/>
      </rPr>
      <t>埼玉県</t>
    </r>
  </si>
  <si>
    <r>
      <rPr>
        <sz val="10.5"/>
        <rFont val="MS Gothic"/>
        <family val="3"/>
      </rPr>
      <t>さいたま市</t>
    </r>
  </si>
  <si>
    <r>
      <rPr>
        <sz val="12"/>
        <rFont val="MS Gothic"/>
        <family val="3"/>
      </rPr>
      <t>川越市</t>
    </r>
  </si>
  <si>
    <r>
      <rPr>
        <sz val="12"/>
        <rFont val="MS Gothic"/>
        <family val="3"/>
      </rPr>
      <t>熊谷市</t>
    </r>
  </si>
  <si>
    <r>
      <rPr>
        <sz val="12"/>
        <rFont val="MS Gothic"/>
        <family val="3"/>
      </rPr>
      <t>川口市</t>
    </r>
  </si>
  <si>
    <r>
      <rPr>
        <sz val="12"/>
        <rFont val="MS Gothic"/>
        <family val="3"/>
      </rPr>
      <t>行田市</t>
    </r>
  </si>
  <si>
    <r>
      <rPr>
        <sz val="12"/>
        <rFont val="MS Gothic"/>
        <family val="3"/>
      </rPr>
      <t>秩父市</t>
    </r>
  </si>
  <si>
    <r>
      <rPr>
        <sz val="12"/>
        <rFont val="MS Gothic"/>
        <family val="3"/>
      </rPr>
      <t>所沢市</t>
    </r>
  </si>
  <si>
    <r>
      <rPr>
        <sz val="12"/>
        <rFont val="MS Gothic"/>
        <family val="3"/>
      </rPr>
      <t>飯能市</t>
    </r>
  </si>
  <si>
    <r>
      <rPr>
        <sz val="12"/>
        <rFont val="MS Gothic"/>
        <family val="3"/>
      </rPr>
      <t>加須市</t>
    </r>
  </si>
  <si>
    <r>
      <rPr>
        <sz val="12"/>
        <rFont val="MS Gothic"/>
        <family val="3"/>
      </rPr>
      <t>本庄市</t>
    </r>
  </si>
  <si>
    <r>
      <rPr>
        <sz val="12"/>
        <rFont val="MS Gothic"/>
        <family val="3"/>
      </rPr>
      <t>東松山市</t>
    </r>
  </si>
  <si>
    <r>
      <rPr>
        <sz val="12"/>
        <rFont val="MS Gothic"/>
        <family val="3"/>
      </rPr>
      <t>春日部市</t>
    </r>
  </si>
  <si>
    <r>
      <rPr>
        <sz val="12"/>
        <rFont val="MS Gothic"/>
        <family val="3"/>
      </rPr>
      <t>狭山市</t>
    </r>
  </si>
  <si>
    <r>
      <rPr>
        <sz val="12"/>
        <rFont val="MS Gothic"/>
        <family val="3"/>
      </rPr>
      <t>羽生市</t>
    </r>
  </si>
  <si>
    <r>
      <rPr>
        <sz val="12"/>
        <rFont val="MS Gothic"/>
        <family val="3"/>
      </rPr>
      <t>鴻巣市</t>
    </r>
  </si>
  <si>
    <r>
      <rPr>
        <sz val="12"/>
        <rFont val="MS Gothic"/>
        <family val="3"/>
      </rPr>
      <t>深谷市</t>
    </r>
  </si>
  <si>
    <r>
      <rPr>
        <sz val="12"/>
        <rFont val="MS Gothic"/>
        <family val="3"/>
      </rPr>
      <t>上尾市</t>
    </r>
  </si>
  <si>
    <r>
      <rPr>
        <sz val="12"/>
        <rFont val="MS Gothic"/>
        <family val="3"/>
      </rPr>
      <t>草加市</t>
    </r>
  </si>
  <si>
    <r>
      <rPr>
        <sz val="12"/>
        <rFont val="MS Gothic"/>
        <family val="3"/>
      </rPr>
      <t>越谷市</t>
    </r>
  </si>
  <si>
    <r>
      <rPr>
        <sz val="12"/>
        <rFont val="MS Gothic"/>
        <family val="3"/>
      </rPr>
      <t>蕨市</t>
    </r>
  </si>
  <si>
    <r>
      <rPr>
        <sz val="12"/>
        <rFont val="MS Gothic"/>
        <family val="3"/>
      </rPr>
      <t>戸田市</t>
    </r>
  </si>
  <si>
    <r>
      <rPr>
        <sz val="12"/>
        <rFont val="MS Gothic"/>
        <family val="3"/>
      </rPr>
      <t>入間市</t>
    </r>
  </si>
  <si>
    <r>
      <rPr>
        <sz val="12"/>
        <rFont val="MS Gothic"/>
        <family val="3"/>
      </rPr>
      <t>朝霞市</t>
    </r>
  </si>
  <si>
    <r>
      <rPr>
        <sz val="12"/>
        <rFont val="MS Gothic"/>
        <family val="3"/>
      </rPr>
      <t>志木市</t>
    </r>
  </si>
  <si>
    <r>
      <rPr>
        <sz val="12"/>
        <rFont val="MS Gothic"/>
        <family val="3"/>
      </rPr>
      <t>和光市</t>
    </r>
  </si>
  <si>
    <r>
      <rPr>
        <sz val="12"/>
        <rFont val="MS Gothic"/>
        <family val="3"/>
      </rPr>
      <t>新座市</t>
    </r>
  </si>
  <si>
    <r>
      <rPr>
        <sz val="12"/>
        <rFont val="MS Gothic"/>
        <family val="3"/>
      </rPr>
      <t>桶川市</t>
    </r>
  </si>
  <si>
    <r>
      <rPr>
        <sz val="12"/>
        <rFont val="MS Gothic"/>
        <family val="3"/>
      </rPr>
      <t>久喜市</t>
    </r>
  </si>
  <si>
    <r>
      <rPr>
        <sz val="12"/>
        <rFont val="MS Gothic"/>
        <family val="3"/>
      </rPr>
      <t>北本市</t>
    </r>
  </si>
  <si>
    <r>
      <rPr>
        <sz val="12"/>
        <rFont val="MS Gothic"/>
        <family val="3"/>
      </rPr>
      <t>八潮市</t>
    </r>
  </si>
  <si>
    <r>
      <rPr>
        <sz val="12"/>
        <rFont val="MS Gothic"/>
        <family val="3"/>
      </rPr>
      <t>富士見市</t>
    </r>
  </si>
  <si>
    <r>
      <rPr>
        <sz val="12"/>
        <rFont val="MS Gothic"/>
        <family val="3"/>
      </rPr>
      <t>三郷市</t>
    </r>
  </si>
  <si>
    <r>
      <rPr>
        <sz val="12"/>
        <rFont val="MS Gothic"/>
        <family val="3"/>
      </rPr>
      <t>蓮田市</t>
    </r>
  </si>
  <si>
    <r>
      <rPr>
        <sz val="12"/>
        <rFont val="MS Gothic"/>
        <family val="3"/>
      </rPr>
      <t>坂戸市</t>
    </r>
  </si>
  <si>
    <r>
      <rPr>
        <sz val="12"/>
        <rFont val="MS Gothic"/>
        <family val="3"/>
      </rPr>
      <t>幸手市</t>
    </r>
  </si>
  <si>
    <r>
      <rPr>
        <sz val="12"/>
        <rFont val="MS Gothic"/>
        <family val="3"/>
      </rPr>
      <t>鶴ケ島市</t>
    </r>
  </si>
  <si>
    <r>
      <rPr>
        <sz val="12"/>
        <rFont val="MS Gothic"/>
        <family val="3"/>
      </rPr>
      <t>日高市</t>
    </r>
  </si>
  <si>
    <r>
      <rPr>
        <sz val="12"/>
        <rFont val="MS Gothic"/>
        <family val="3"/>
      </rPr>
      <t>吉川市</t>
    </r>
  </si>
  <si>
    <r>
      <rPr>
        <sz val="10.5"/>
        <rFont val="MS Gothic"/>
        <family val="3"/>
      </rPr>
      <t>ふじみ野市</t>
    </r>
  </si>
  <si>
    <r>
      <rPr>
        <sz val="12"/>
        <rFont val="MS Gothic"/>
        <family val="3"/>
      </rPr>
      <t>伊奈町</t>
    </r>
  </si>
  <si>
    <r>
      <rPr>
        <sz val="12"/>
        <rFont val="MS Gothic"/>
        <family val="3"/>
      </rPr>
      <t>三芳町</t>
    </r>
  </si>
  <si>
    <r>
      <rPr>
        <sz val="12"/>
        <rFont val="MS Gothic"/>
        <family val="3"/>
      </rPr>
      <t>毛呂山町</t>
    </r>
  </si>
  <si>
    <r>
      <rPr>
        <sz val="12"/>
        <rFont val="MS Gothic"/>
        <family val="3"/>
      </rPr>
      <t>越生町</t>
    </r>
  </si>
  <si>
    <r>
      <rPr>
        <sz val="12"/>
        <rFont val="MS Gothic"/>
        <family val="3"/>
      </rPr>
      <t>滑川町</t>
    </r>
  </si>
  <si>
    <r>
      <rPr>
        <sz val="12"/>
        <rFont val="MS Gothic"/>
        <family val="3"/>
      </rPr>
      <t>嵐山町</t>
    </r>
  </si>
  <si>
    <r>
      <rPr>
        <sz val="12"/>
        <rFont val="MS Gothic"/>
        <family val="3"/>
      </rPr>
      <t>小川町</t>
    </r>
  </si>
  <si>
    <r>
      <rPr>
        <sz val="12"/>
        <rFont val="MS Gothic"/>
        <family val="3"/>
      </rPr>
      <t>川島町</t>
    </r>
  </si>
  <si>
    <r>
      <rPr>
        <sz val="12"/>
        <rFont val="MS Gothic"/>
        <family val="3"/>
      </rPr>
      <t>吉見町</t>
    </r>
  </si>
  <si>
    <r>
      <rPr>
        <sz val="12"/>
        <rFont val="MS Gothic"/>
        <family val="3"/>
      </rPr>
      <t>鳩山町</t>
    </r>
  </si>
  <si>
    <r>
      <rPr>
        <sz val="10.5"/>
        <rFont val="MS Gothic"/>
        <family val="3"/>
      </rPr>
      <t>ときがわ町</t>
    </r>
  </si>
  <si>
    <r>
      <rPr>
        <sz val="12"/>
        <rFont val="MS Gothic"/>
        <family val="3"/>
      </rPr>
      <t>横瀬町</t>
    </r>
  </si>
  <si>
    <r>
      <rPr>
        <sz val="12"/>
        <rFont val="MS Gothic"/>
        <family val="3"/>
      </rPr>
      <t>皆野町</t>
    </r>
  </si>
  <si>
    <r>
      <rPr>
        <sz val="12"/>
        <rFont val="MS Gothic"/>
        <family val="3"/>
      </rPr>
      <t>長瀞町</t>
    </r>
  </si>
  <si>
    <r>
      <rPr>
        <sz val="12"/>
        <rFont val="MS Gothic"/>
        <family val="3"/>
      </rPr>
      <t>小鹿野町</t>
    </r>
  </si>
  <si>
    <r>
      <rPr>
        <sz val="12"/>
        <rFont val="MS Gothic"/>
        <family val="3"/>
      </rPr>
      <t>東秩父村</t>
    </r>
  </si>
  <si>
    <r>
      <rPr>
        <sz val="12"/>
        <rFont val="MS Gothic"/>
        <family val="3"/>
      </rPr>
      <t>神川町</t>
    </r>
  </si>
  <si>
    <r>
      <rPr>
        <sz val="12"/>
        <rFont val="MS Gothic"/>
        <family val="3"/>
      </rPr>
      <t>上里町</t>
    </r>
  </si>
  <si>
    <r>
      <rPr>
        <sz val="12"/>
        <rFont val="MS Gothic"/>
        <family val="3"/>
      </rPr>
      <t>寄居町</t>
    </r>
  </si>
  <si>
    <r>
      <rPr>
        <sz val="12"/>
        <rFont val="MS Gothic"/>
        <family val="3"/>
      </rPr>
      <t>宮代町</t>
    </r>
  </si>
  <si>
    <r>
      <rPr>
        <sz val="12"/>
        <rFont val="MS Gothic"/>
        <family val="3"/>
      </rPr>
      <t>白岡市</t>
    </r>
  </si>
  <si>
    <r>
      <rPr>
        <sz val="12"/>
        <rFont val="MS Gothic"/>
        <family val="3"/>
      </rPr>
      <t>杉戸町</t>
    </r>
  </si>
  <si>
    <r>
      <rPr>
        <sz val="12"/>
        <rFont val="MS Gothic"/>
        <family val="3"/>
      </rPr>
      <t>松伏町</t>
    </r>
  </si>
  <si>
    <r>
      <rPr>
        <sz val="12"/>
        <rFont val="MS Gothic"/>
        <family val="3"/>
      </rPr>
      <t>千葉県</t>
    </r>
  </si>
  <si>
    <r>
      <rPr>
        <sz val="12"/>
        <rFont val="MS Gothic"/>
        <family val="3"/>
      </rPr>
      <t>千葉市</t>
    </r>
  </si>
  <si>
    <r>
      <rPr>
        <sz val="12"/>
        <rFont val="MS Gothic"/>
        <family val="3"/>
      </rPr>
      <t>銚子市</t>
    </r>
  </si>
  <si>
    <r>
      <rPr>
        <sz val="12"/>
        <rFont val="MS Gothic"/>
        <family val="3"/>
      </rPr>
      <t>市川市</t>
    </r>
  </si>
  <si>
    <r>
      <rPr>
        <sz val="12"/>
        <rFont val="MS Gothic"/>
        <family val="3"/>
      </rPr>
      <t>船橋市</t>
    </r>
  </si>
  <si>
    <r>
      <rPr>
        <sz val="12"/>
        <rFont val="MS Gothic"/>
        <family val="3"/>
      </rPr>
      <t>館山市</t>
    </r>
  </si>
  <si>
    <r>
      <rPr>
        <sz val="12"/>
        <rFont val="MS Gothic"/>
        <family val="3"/>
      </rPr>
      <t>木更津市</t>
    </r>
  </si>
  <si>
    <r>
      <rPr>
        <sz val="12"/>
        <rFont val="MS Gothic"/>
        <family val="3"/>
      </rPr>
      <t>松戸市</t>
    </r>
  </si>
  <si>
    <r>
      <rPr>
        <sz val="12"/>
        <rFont val="MS Gothic"/>
        <family val="3"/>
      </rPr>
      <t>野田市</t>
    </r>
  </si>
  <si>
    <r>
      <rPr>
        <sz val="12"/>
        <rFont val="MS Gothic"/>
        <family val="3"/>
      </rPr>
      <t>茂原市</t>
    </r>
  </si>
  <si>
    <r>
      <rPr>
        <sz val="12"/>
        <rFont val="MS Gothic"/>
        <family val="3"/>
      </rPr>
      <t>成田市</t>
    </r>
  </si>
  <si>
    <r>
      <rPr>
        <sz val="12"/>
        <rFont val="MS Gothic"/>
        <family val="3"/>
      </rPr>
      <t>佐倉市</t>
    </r>
  </si>
  <si>
    <r>
      <rPr>
        <sz val="12"/>
        <rFont val="MS Gothic"/>
        <family val="3"/>
      </rPr>
      <t>東金市</t>
    </r>
  </si>
  <si>
    <r>
      <rPr>
        <sz val="12"/>
        <rFont val="MS Gothic"/>
        <family val="3"/>
      </rPr>
      <t>旭市</t>
    </r>
  </si>
  <si>
    <r>
      <rPr>
        <sz val="12"/>
        <rFont val="MS Gothic"/>
        <family val="3"/>
      </rPr>
      <t>習志野市</t>
    </r>
  </si>
  <si>
    <r>
      <rPr>
        <sz val="12"/>
        <rFont val="MS Gothic"/>
        <family val="3"/>
      </rPr>
      <t>柏市</t>
    </r>
  </si>
  <si>
    <r>
      <rPr>
        <sz val="12"/>
        <rFont val="MS Gothic"/>
        <family val="3"/>
      </rPr>
      <t>勝浦市</t>
    </r>
  </si>
  <si>
    <r>
      <rPr>
        <sz val="12"/>
        <rFont val="MS Gothic"/>
        <family val="3"/>
      </rPr>
      <t>市原市</t>
    </r>
  </si>
  <si>
    <r>
      <rPr>
        <sz val="12"/>
        <rFont val="MS Gothic"/>
        <family val="3"/>
      </rPr>
      <t>流山市</t>
    </r>
  </si>
  <si>
    <r>
      <rPr>
        <sz val="12"/>
        <rFont val="MS Gothic"/>
        <family val="3"/>
      </rPr>
      <t>八千代市</t>
    </r>
  </si>
  <si>
    <r>
      <rPr>
        <sz val="12"/>
        <rFont val="MS Gothic"/>
        <family val="3"/>
      </rPr>
      <t>我孫子市</t>
    </r>
  </si>
  <si>
    <r>
      <rPr>
        <sz val="12"/>
        <rFont val="MS Gothic"/>
        <family val="3"/>
      </rPr>
      <t>鴨川市</t>
    </r>
  </si>
  <si>
    <r>
      <rPr>
        <sz val="12"/>
        <rFont val="MS Gothic"/>
        <family val="3"/>
      </rPr>
      <t>鎌ケ谷市</t>
    </r>
  </si>
  <si>
    <r>
      <rPr>
        <sz val="12"/>
        <rFont val="MS Gothic"/>
        <family val="3"/>
      </rPr>
      <t>君津市</t>
    </r>
  </si>
  <si>
    <r>
      <rPr>
        <sz val="12"/>
        <rFont val="MS Gothic"/>
        <family val="3"/>
      </rPr>
      <t>富津市</t>
    </r>
  </si>
  <si>
    <r>
      <rPr>
        <sz val="12"/>
        <rFont val="MS Gothic"/>
        <family val="3"/>
      </rPr>
      <t>浦安市</t>
    </r>
  </si>
  <si>
    <r>
      <rPr>
        <sz val="12"/>
        <rFont val="MS Gothic"/>
        <family val="3"/>
      </rPr>
      <t>四街道市</t>
    </r>
  </si>
  <si>
    <r>
      <rPr>
        <sz val="12"/>
        <rFont val="MS Gothic"/>
        <family val="3"/>
      </rPr>
      <t>袖ケ浦市</t>
    </r>
  </si>
  <si>
    <r>
      <rPr>
        <sz val="12"/>
        <rFont val="MS Gothic"/>
        <family val="3"/>
      </rPr>
      <t>八街市</t>
    </r>
  </si>
  <si>
    <r>
      <rPr>
        <sz val="12"/>
        <rFont val="MS Gothic"/>
        <family val="3"/>
      </rPr>
      <t>印西市</t>
    </r>
  </si>
  <si>
    <r>
      <rPr>
        <sz val="12"/>
        <rFont val="MS Gothic"/>
        <family val="3"/>
      </rPr>
      <t>白井市</t>
    </r>
  </si>
  <si>
    <r>
      <rPr>
        <sz val="12"/>
        <rFont val="MS Gothic"/>
        <family val="3"/>
      </rPr>
      <t>富里市</t>
    </r>
  </si>
  <si>
    <r>
      <rPr>
        <sz val="12"/>
        <rFont val="MS Gothic"/>
        <family val="3"/>
      </rPr>
      <t>南房総市</t>
    </r>
  </si>
  <si>
    <r>
      <rPr>
        <sz val="12"/>
        <rFont val="MS Gothic"/>
        <family val="3"/>
      </rPr>
      <t>匝瑳市</t>
    </r>
  </si>
  <si>
    <r>
      <rPr>
        <sz val="12"/>
        <rFont val="MS Gothic"/>
        <family val="3"/>
      </rPr>
      <t>香取市</t>
    </r>
  </si>
  <si>
    <r>
      <rPr>
        <sz val="12"/>
        <rFont val="MS Gothic"/>
        <family val="3"/>
      </rPr>
      <t>山武市</t>
    </r>
  </si>
  <si>
    <r>
      <rPr>
        <sz val="12"/>
        <rFont val="MS Gothic"/>
        <family val="3"/>
      </rPr>
      <t>いすみ市</t>
    </r>
  </si>
  <si>
    <r>
      <rPr>
        <sz val="12"/>
        <rFont val="MS Gothic"/>
        <family val="3"/>
      </rPr>
      <t>酒々井町</t>
    </r>
  </si>
  <si>
    <r>
      <rPr>
        <sz val="12"/>
        <rFont val="MS Gothic"/>
        <family val="3"/>
      </rPr>
      <t>栄町</t>
    </r>
  </si>
  <si>
    <r>
      <rPr>
        <sz val="12"/>
        <rFont val="MS Gothic"/>
        <family val="3"/>
      </rPr>
      <t>神崎町</t>
    </r>
  </si>
  <si>
    <r>
      <rPr>
        <sz val="12"/>
        <rFont val="MS Gothic"/>
        <family val="3"/>
      </rPr>
      <t>多古町</t>
    </r>
  </si>
  <si>
    <r>
      <rPr>
        <sz val="12"/>
        <rFont val="MS Gothic"/>
        <family val="3"/>
      </rPr>
      <t>東庄町</t>
    </r>
  </si>
  <si>
    <r>
      <rPr>
        <sz val="10.5"/>
        <rFont val="MS Gothic"/>
        <family val="3"/>
      </rPr>
      <t>大網白里市</t>
    </r>
  </si>
  <si>
    <r>
      <rPr>
        <sz val="10.5"/>
        <rFont val="MS Gothic"/>
        <family val="3"/>
      </rPr>
      <t>九十九里町</t>
    </r>
  </si>
  <si>
    <r>
      <rPr>
        <sz val="12"/>
        <rFont val="MS Gothic"/>
        <family val="3"/>
      </rPr>
      <t>芝山町</t>
    </r>
  </si>
  <si>
    <r>
      <rPr>
        <sz val="12"/>
        <rFont val="MS Gothic"/>
        <family val="3"/>
      </rPr>
      <t>横芝光町</t>
    </r>
  </si>
  <si>
    <r>
      <rPr>
        <sz val="12"/>
        <rFont val="MS Gothic"/>
        <family val="3"/>
      </rPr>
      <t>一宮町</t>
    </r>
  </si>
  <si>
    <r>
      <rPr>
        <sz val="12"/>
        <rFont val="MS Gothic"/>
        <family val="3"/>
      </rPr>
      <t>睦沢町</t>
    </r>
  </si>
  <si>
    <r>
      <rPr>
        <sz val="12"/>
        <rFont val="MS Gothic"/>
        <family val="3"/>
      </rPr>
      <t>長生村</t>
    </r>
  </si>
  <si>
    <r>
      <rPr>
        <sz val="12"/>
        <rFont val="MS Gothic"/>
        <family val="3"/>
      </rPr>
      <t>白子町</t>
    </r>
  </si>
  <si>
    <r>
      <rPr>
        <sz val="12"/>
        <rFont val="MS Gothic"/>
        <family val="3"/>
      </rPr>
      <t>長柄町</t>
    </r>
  </si>
  <si>
    <r>
      <rPr>
        <sz val="12"/>
        <rFont val="MS Gothic"/>
        <family val="3"/>
      </rPr>
      <t>長南町</t>
    </r>
  </si>
  <si>
    <r>
      <rPr>
        <sz val="12"/>
        <rFont val="MS Gothic"/>
        <family val="3"/>
      </rPr>
      <t>大多喜町</t>
    </r>
  </si>
  <si>
    <r>
      <rPr>
        <sz val="12"/>
        <rFont val="MS Gothic"/>
        <family val="3"/>
      </rPr>
      <t>御宿町</t>
    </r>
  </si>
  <si>
    <r>
      <rPr>
        <sz val="12"/>
        <rFont val="MS Gothic"/>
        <family val="3"/>
      </rPr>
      <t>鋸南町</t>
    </r>
  </si>
  <si>
    <r>
      <rPr>
        <sz val="12"/>
        <rFont val="MS Gothic"/>
        <family val="3"/>
      </rPr>
      <t>東京都</t>
    </r>
  </si>
  <si>
    <r>
      <rPr>
        <sz val="12"/>
        <rFont val="MS Gothic"/>
        <family val="3"/>
      </rPr>
      <t>特別区</t>
    </r>
  </si>
  <si>
    <r>
      <rPr>
        <sz val="12"/>
        <rFont val="MS Gothic"/>
        <family val="3"/>
      </rPr>
      <t>八王子市</t>
    </r>
  </si>
  <si>
    <r>
      <rPr>
        <sz val="12"/>
        <rFont val="MS Gothic"/>
        <family val="3"/>
      </rPr>
      <t>立川市</t>
    </r>
  </si>
  <si>
    <r>
      <rPr>
        <sz val="12"/>
        <rFont val="MS Gothic"/>
        <family val="3"/>
      </rPr>
      <t>武蔵野市</t>
    </r>
  </si>
  <si>
    <r>
      <rPr>
        <sz val="12"/>
        <rFont val="MS Gothic"/>
        <family val="3"/>
      </rPr>
      <t>三鷹市</t>
    </r>
  </si>
  <si>
    <r>
      <rPr>
        <sz val="12"/>
        <rFont val="MS Gothic"/>
        <family val="3"/>
      </rPr>
      <t>青梅市</t>
    </r>
  </si>
  <si>
    <r>
      <rPr>
        <sz val="12"/>
        <rFont val="MS Gothic"/>
        <family val="3"/>
      </rPr>
      <t>府中市</t>
    </r>
  </si>
  <si>
    <r>
      <rPr>
        <sz val="12"/>
        <rFont val="MS Gothic"/>
        <family val="3"/>
      </rPr>
      <t>昭島市</t>
    </r>
  </si>
  <si>
    <r>
      <rPr>
        <sz val="12"/>
        <rFont val="MS Gothic"/>
        <family val="3"/>
      </rPr>
      <t>調布市</t>
    </r>
  </si>
  <si>
    <r>
      <rPr>
        <sz val="12"/>
        <rFont val="MS Gothic"/>
        <family val="3"/>
      </rPr>
      <t>町田市</t>
    </r>
  </si>
  <si>
    <r>
      <rPr>
        <sz val="12"/>
        <rFont val="MS Gothic"/>
        <family val="3"/>
      </rPr>
      <t>小金井市</t>
    </r>
  </si>
  <si>
    <r>
      <rPr>
        <sz val="12"/>
        <rFont val="MS Gothic"/>
        <family val="3"/>
      </rPr>
      <t>小平市</t>
    </r>
  </si>
  <si>
    <r>
      <rPr>
        <sz val="12"/>
        <rFont val="MS Gothic"/>
        <family val="3"/>
      </rPr>
      <t>日野市</t>
    </r>
  </si>
  <si>
    <r>
      <rPr>
        <sz val="12"/>
        <rFont val="MS Gothic"/>
        <family val="3"/>
      </rPr>
      <t>東村山市</t>
    </r>
  </si>
  <si>
    <r>
      <rPr>
        <sz val="12"/>
        <rFont val="MS Gothic"/>
        <family val="3"/>
      </rPr>
      <t>国分寺市</t>
    </r>
  </si>
  <si>
    <r>
      <rPr>
        <sz val="12"/>
        <rFont val="MS Gothic"/>
        <family val="3"/>
      </rPr>
      <t>国立市</t>
    </r>
  </si>
  <si>
    <r>
      <rPr>
        <sz val="12"/>
        <rFont val="MS Gothic"/>
        <family val="3"/>
      </rPr>
      <t>福生市</t>
    </r>
  </si>
  <si>
    <r>
      <rPr>
        <sz val="12"/>
        <rFont val="MS Gothic"/>
        <family val="3"/>
      </rPr>
      <t>狛江市</t>
    </r>
  </si>
  <si>
    <r>
      <rPr>
        <sz val="12"/>
        <rFont val="MS Gothic"/>
        <family val="3"/>
      </rPr>
      <t>東大和市</t>
    </r>
  </si>
  <si>
    <r>
      <rPr>
        <sz val="12"/>
        <rFont val="MS Gothic"/>
        <family val="3"/>
      </rPr>
      <t>清瀬市</t>
    </r>
  </si>
  <si>
    <r>
      <rPr>
        <sz val="10.5"/>
        <rFont val="MS Gothic"/>
        <family val="3"/>
      </rPr>
      <t>東久留米市</t>
    </r>
  </si>
  <si>
    <r>
      <rPr>
        <sz val="10.5"/>
        <rFont val="MS Gothic"/>
        <family val="3"/>
      </rPr>
      <t>武蔵村山市</t>
    </r>
  </si>
  <si>
    <r>
      <rPr>
        <sz val="12"/>
        <rFont val="MS Gothic"/>
        <family val="3"/>
      </rPr>
      <t>多摩市</t>
    </r>
  </si>
  <si>
    <r>
      <rPr>
        <sz val="12"/>
        <rFont val="MS Gothic"/>
        <family val="3"/>
      </rPr>
      <t>稲城市</t>
    </r>
  </si>
  <si>
    <r>
      <rPr>
        <sz val="12"/>
        <rFont val="MS Gothic"/>
        <family val="3"/>
      </rPr>
      <t>羽村市</t>
    </r>
  </si>
  <si>
    <r>
      <rPr>
        <sz val="10.5"/>
        <rFont val="MS Gothic"/>
        <family val="3"/>
      </rPr>
      <t>あきる野市</t>
    </r>
  </si>
  <si>
    <r>
      <rPr>
        <sz val="12"/>
        <rFont val="MS Gothic"/>
        <family val="3"/>
      </rPr>
      <t>西東京市</t>
    </r>
  </si>
  <si>
    <r>
      <rPr>
        <sz val="12"/>
        <rFont val="MS Gothic"/>
        <family val="3"/>
      </rPr>
      <t>瑞穂町</t>
    </r>
  </si>
  <si>
    <r>
      <rPr>
        <sz val="12"/>
        <rFont val="MS Gothic"/>
        <family val="3"/>
      </rPr>
      <t>日の出町</t>
    </r>
  </si>
  <si>
    <r>
      <rPr>
        <sz val="12"/>
        <rFont val="MS Gothic"/>
        <family val="3"/>
      </rPr>
      <t>檜原村</t>
    </r>
  </si>
  <si>
    <r>
      <rPr>
        <sz val="12"/>
        <rFont val="MS Gothic"/>
        <family val="3"/>
      </rPr>
      <t>奥多摩町</t>
    </r>
  </si>
  <si>
    <r>
      <rPr>
        <sz val="12"/>
        <rFont val="MS Gothic"/>
        <family val="3"/>
      </rPr>
      <t>大島町</t>
    </r>
  </si>
  <si>
    <r>
      <rPr>
        <sz val="12"/>
        <rFont val="MS Gothic"/>
        <family val="3"/>
      </rPr>
      <t>利島村</t>
    </r>
  </si>
  <si>
    <r>
      <rPr>
        <sz val="12"/>
        <rFont val="MS Gothic"/>
        <family val="3"/>
      </rPr>
      <t>新島村</t>
    </r>
  </si>
  <si>
    <r>
      <rPr>
        <sz val="12"/>
        <rFont val="MS Gothic"/>
        <family val="3"/>
      </rPr>
      <t>神津島村</t>
    </r>
  </si>
  <si>
    <r>
      <rPr>
        <sz val="12"/>
        <rFont val="MS Gothic"/>
        <family val="3"/>
      </rPr>
      <t>三宅村</t>
    </r>
  </si>
  <si>
    <r>
      <rPr>
        <sz val="12"/>
        <rFont val="MS Gothic"/>
        <family val="3"/>
      </rPr>
      <t>御蔵島村</t>
    </r>
  </si>
  <si>
    <r>
      <rPr>
        <sz val="12"/>
        <rFont val="MS Gothic"/>
        <family val="3"/>
      </rPr>
      <t>八丈町</t>
    </r>
  </si>
  <si>
    <r>
      <rPr>
        <sz val="12"/>
        <rFont val="MS Gothic"/>
        <family val="3"/>
      </rPr>
      <t>青ケ島村</t>
    </r>
  </si>
  <si>
    <r>
      <rPr>
        <sz val="12"/>
        <rFont val="MS Gothic"/>
        <family val="3"/>
      </rPr>
      <t>小笠原村</t>
    </r>
  </si>
  <si>
    <r>
      <rPr>
        <sz val="12"/>
        <rFont val="MS Gothic"/>
        <family val="3"/>
      </rPr>
      <t>神奈川県</t>
    </r>
  </si>
  <si>
    <r>
      <rPr>
        <sz val="12"/>
        <rFont val="MS Gothic"/>
        <family val="3"/>
      </rPr>
      <t>横浜市</t>
    </r>
  </si>
  <si>
    <r>
      <rPr>
        <sz val="12"/>
        <rFont val="MS Gothic"/>
        <family val="3"/>
      </rPr>
      <t>川崎市</t>
    </r>
  </si>
  <si>
    <r>
      <rPr>
        <sz val="12"/>
        <rFont val="MS Gothic"/>
        <family val="3"/>
      </rPr>
      <t>横須賀市</t>
    </r>
  </si>
  <si>
    <r>
      <rPr>
        <sz val="12"/>
        <rFont val="MS Gothic"/>
        <family val="3"/>
      </rPr>
      <t>平塚市</t>
    </r>
  </si>
  <si>
    <r>
      <rPr>
        <sz val="12"/>
        <rFont val="MS Gothic"/>
        <family val="3"/>
      </rPr>
      <t>鎌倉市</t>
    </r>
  </si>
  <si>
    <r>
      <rPr>
        <sz val="12"/>
        <rFont val="MS Gothic"/>
        <family val="3"/>
      </rPr>
      <t>藤沢市</t>
    </r>
  </si>
  <si>
    <r>
      <rPr>
        <sz val="12"/>
        <rFont val="MS Gothic"/>
        <family val="3"/>
      </rPr>
      <t>小田原市</t>
    </r>
  </si>
  <si>
    <r>
      <rPr>
        <sz val="12"/>
        <rFont val="MS Gothic"/>
        <family val="3"/>
      </rPr>
      <t>茅ケ崎市</t>
    </r>
  </si>
  <si>
    <r>
      <rPr>
        <sz val="12"/>
        <rFont val="MS Gothic"/>
        <family val="3"/>
      </rPr>
      <t>逗子市</t>
    </r>
  </si>
  <si>
    <r>
      <rPr>
        <sz val="12"/>
        <rFont val="MS Gothic"/>
        <family val="3"/>
      </rPr>
      <t>相模原市</t>
    </r>
  </si>
  <si>
    <r>
      <rPr>
        <sz val="12"/>
        <rFont val="MS Gothic"/>
        <family val="3"/>
      </rPr>
      <t>三浦市</t>
    </r>
  </si>
  <si>
    <r>
      <rPr>
        <sz val="12"/>
        <rFont val="MS Gothic"/>
        <family val="3"/>
      </rPr>
      <t>秦野市</t>
    </r>
  </si>
  <si>
    <r>
      <rPr>
        <sz val="12"/>
        <rFont val="MS Gothic"/>
        <family val="3"/>
      </rPr>
      <t>厚木市</t>
    </r>
  </si>
  <si>
    <r>
      <rPr>
        <sz val="12"/>
        <rFont val="MS Gothic"/>
        <family val="3"/>
      </rPr>
      <t>大和市</t>
    </r>
  </si>
  <si>
    <r>
      <rPr>
        <sz val="12"/>
        <rFont val="MS Gothic"/>
        <family val="3"/>
      </rPr>
      <t>伊勢原市</t>
    </r>
  </si>
  <si>
    <r>
      <rPr>
        <sz val="12"/>
        <rFont val="MS Gothic"/>
        <family val="3"/>
      </rPr>
      <t>海老名市</t>
    </r>
  </si>
  <si>
    <r>
      <rPr>
        <sz val="12"/>
        <rFont val="MS Gothic"/>
        <family val="3"/>
      </rPr>
      <t>座間市</t>
    </r>
  </si>
  <si>
    <r>
      <rPr>
        <sz val="12"/>
        <rFont val="MS Gothic"/>
        <family val="3"/>
      </rPr>
      <t>南足柄市</t>
    </r>
  </si>
  <si>
    <r>
      <rPr>
        <sz val="12"/>
        <rFont val="MS Gothic"/>
        <family val="3"/>
      </rPr>
      <t>綾瀬市</t>
    </r>
  </si>
  <si>
    <r>
      <rPr>
        <sz val="12"/>
        <rFont val="MS Gothic"/>
        <family val="3"/>
      </rPr>
      <t>葉山町</t>
    </r>
  </si>
  <si>
    <r>
      <rPr>
        <sz val="12"/>
        <rFont val="MS Gothic"/>
        <family val="3"/>
      </rPr>
      <t>寒川町</t>
    </r>
  </si>
  <si>
    <r>
      <rPr>
        <sz val="12"/>
        <rFont val="MS Gothic"/>
        <family val="3"/>
      </rPr>
      <t>大磯町</t>
    </r>
  </si>
  <si>
    <r>
      <rPr>
        <sz val="12"/>
        <rFont val="MS Gothic"/>
        <family val="3"/>
      </rPr>
      <t>二宮町</t>
    </r>
  </si>
  <si>
    <r>
      <rPr>
        <sz val="12"/>
        <rFont val="MS Gothic"/>
        <family val="3"/>
      </rPr>
      <t>中井町</t>
    </r>
  </si>
  <si>
    <r>
      <rPr>
        <sz val="12"/>
        <rFont val="MS Gothic"/>
        <family val="3"/>
      </rPr>
      <t>大井町</t>
    </r>
  </si>
  <si>
    <r>
      <rPr>
        <sz val="12"/>
        <rFont val="MS Gothic"/>
        <family val="3"/>
      </rPr>
      <t>松田町</t>
    </r>
  </si>
  <si>
    <r>
      <rPr>
        <sz val="12"/>
        <rFont val="MS Gothic"/>
        <family val="3"/>
      </rPr>
      <t>山北町</t>
    </r>
  </si>
  <si>
    <r>
      <rPr>
        <sz val="12"/>
        <rFont val="MS Gothic"/>
        <family val="3"/>
      </rPr>
      <t>開成町</t>
    </r>
  </si>
  <si>
    <r>
      <rPr>
        <sz val="12"/>
        <rFont val="MS Gothic"/>
        <family val="3"/>
      </rPr>
      <t>箱根町</t>
    </r>
  </si>
  <si>
    <r>
      <rPr>
        <sz val="12"/>
        <rFont val="MS Gothic"/>
        <family val="3"/>
      </rPr>
      <t>真鶴町</t>
    </r>
  </si>
  <si>
    <r>
      <rPr>
        <sz val="12"/>
        <rFont val="MS Gothic"/>
        <family val="3"/>
      </rPr>
      <t>湯河原町</t>
    </r>
  </si>
  <si>
    <r>
      <rPr>
        <sz val="12"/>
        <rFont val="MS Gothic"/>
        <family val="3"/>
      </rPr>
      <t>愛川町</t>
    </r>
  </si>
  <si>
    <r>
      <rPr>
        <sz val="12"/>
        <rFont val="MS Gothic"/>
        <family val="3"/>
      </rPr>
      <t>清川村</t>
    </r>
  </si>
  <si>
    <r>
      <rPr>
        <sz val="12"/>
        <rFont val="MS Gothic"/>
        <family val="3"/>
      </rPr>
      <t>新潟県</t>
    </r>
  </si>
  <si>
    <r>
      <rPr>
        <sz val="12"/>
        <rFont val="MS Gothic"/>
        <family val="3"/>
      </rPr>
      <t>新潟市</t>
    </r>
  </si>
  <si>
    <r>
      <rPr>
        <sz val="12"/>
        <rFont val="MS Gothic"/>
        <family val="3"/>
      </rPr>
      <t>長岡市</t>
    </r>
  </si>
  <si>
    <r>
      <rPr>
        <sz val="12"/>
        <rFont val="MS Gothic"/>
        <family val="3"/>
      </rPr>
      <t>三条市</t>
    </r>
  </si>
  <si>
    <r>
      <rPr>
        <sz val="12"/>
        <rFont val="MS Gothic"/>
        <family val="3"/>
      </rPr>
      <t>柏崎市</t>
    </r>
  </si>
  <si>
    <r>
      <rPr>
        <sz val="12"/>
        <rFont val="MS Gothic"/>
        <family val="3"/>
      </rPr>
      <t>新発田市</t>
    </r>
  </si>
  <si>
    <r>
      <rPr>
        <sz val="12"/>
        <rFont val="MS Gothic"/>
        <family val="3"/>
      </rPr>
      <t>小千谷市</t>
    </r>
  </si>
  <si>
    <r>
      <rPr>
        <sz val="12"/>
        <rFont val="MS Gothic"/>
        <family val="3"/>
      </rPr>
      <t>加茂市</t>
    </r>
  </si>
  <si>
    <r>
      <rPr>
        <sz val="12"/>
        <rFont val="MS Gothic"/>
        <family val="3"/>
      </rPr>
      <t>十日町市</t>
    </r>
  </si>
  <si>
    <r>
      <rPr>
        <sz val="12"/>
        <rFont val="MS Gothic"/>
        <family val="3"/>
      </rPr>
      <t>見附市</t>
    </r>
  </si>
  <si>
    <r>
      <rPr>
        <sz val="12"/>
        <rFont val="MS Gothic"/>
        <family val="3"/>
      </rPr>
      <t>村上市</t>
    </r>
  </si>
  <si>
    <r>
      <rPr>
        <sz val="12"/>
        <rFont val="MS Gothic"/>
        <family val="3"/>
      </rPr>
      <t>燕市</t>
    </r>
  </si>
  <si>
    <r>
      <rPr>
        <sz val="12"/>
        <rFont val="MS Gothic"/>
        <family val="3"/>
      </rPr>
      <t>糸魚川市</t>
    </r>
  </si>
  <si>
    <r>
      <rPr>
        <sz val="12"/>
        <rFont val="MS Gothic"/>
        <family val="3"/>
      </rPr>
      <t>妙高市</t>
    </r>
  </si>
  <si>
    <r>
      <rPr>
        <sz val="12"/>
        <rFont val="MS Gothic"/>
        <family val="3"/>
      </rPr>
      <t>五泉市</t>
    </r>
  </si>
  <si>
    <r>
      <rPr>
        <sz val="12"/>
        <rFont val="MS Gothic"/>
        <family val="3"/>
      </rPr>
      <t>上越市</t>
    </r>
  </si>
  <si>
    <r>
      <rPr>
        <sz val="12"/>
        <rFont val="MS Gothic"/>
        <family val="3"/>
      </rPr>
      <t>阿賀野市</t>
    </r>
  </si>
  <si>
    <r>
      <rPr>
        <sz val="12"/>
        <rFont val="MS Gothic"/>
        <family val="3"/>
      </rPr>
      <t>佐渡市</t>
    </r>
  </si>
  <si>
    <r>
      <rPr>
        <sz val="12"/>
        <rFont val="MS Gothic"/>
        <family val="3"/>
      </rPr>
      <t>魚沼市</t>
    </r>
  </si>
  <si>
    <r>
      <rPr>
        <sz val="12"/>
        <rFont val="MS Gothic"/>
        <family val="3"/>
      </rPr>
      <t>南魚沼市</t>
    </r>
  </si>
  <si>
    <r>
      <rPr>
        <sz val="12"/>
        <rFont val="MS Gothic"/>
        <family val="3"/>
      </rPr>
      <t>胎内市</t>
    </r>
  </si>
  <si>
    <r>
      <rPr>
        <sz val="12"/>
        <rFont val="MS Gothic"/>
        <family val="3"/>
      </rPr>
      <t>聖篭町</t>
    </r>
  </si>
  <si>
    <r>
      <rPr>
        <sz val="12"/>
        <rFont val="MS Gothic"/>
        <family val="3"/>
      </rPr>
      <t>弥彦村</t>
    </r>
  </si>
  <si>
    <r>
      <rPr>
        <sz val="12"/>
        <rFont val="MS Gothic"/>
        <family val="3"/>
      </rPr>
      <t>田上町</t>
    </r>
  </si>
  <si>
    <r>
      <rPr>
        <sz val="12"/>
        <rFont val="MS Gothic"/>
        <family val="3"/>
      </rPr>
      <t>阿賀町</t>
    </r>
  </si>
  <si>
    <r>
      <rPr>
        <sz val="12"/>
        <rFont val="MS Gothic"/>
        <family val="3"/>
      </rPr>
      <t>出雲崎町</t>
    </r>
  </si>
  <si>
    <r>
      <rPr>
        <sz val="12"/>
        <rFont val="MS Gothic"/>
        <family val="3"/>
      </rPr>
      <t>湯沢町</t>
    </r>
  </si>
  <si>
    <r>
      <rPr>
        <sz val="12"/>
        <rFont val="MS Gothic"/>
        <family val="3"/>
      </rPr>
      <t>津南町</t>
    </r>
  </si>
  <si>
    <r>
      <rPr>
        <sz val="12"/>
        <rFont val="MS Gothic"/>
        <family val="3"/>
      </rPr>
      <t>刈羽村</t>
    </r>
  </si>
  <si>
    <r>
      <rPr>
        <sz val="12"/>
        <rFont val="MS Gothic"/>
        <family val="3"/>
      </rPr>
      <t>関川村</t>
    </r>
  </si>
  <si>
    <r>
      <rPr>
        <sz val="12"/>
        <rFont val="MS Gothic"/>
        <family val="3"/>
      </rPr>
      <t>粟島浦村</t>
    </r>
  </si>
  <si>
    <r>
      <rPr>
        <sz val="12"/>
        <rFont val="MS Gothic"/>
        <family val="3"/>
      </rPr>
      <t>富山県</t>
    </r>
  </si>
  <si>
    <r>
      <rPr>
        <sz val="12"/>
        <rFont val="MS Gothic"/>
        <family val="3"/>
      </rPr>
      <t>富山市</t>
    </r>
  </si>
  <si>
    <r>
      <rPr>
        <sz val="12"/>
        <rFont val="MS Gothic"/>
        <family val="3"/>
      </rPr>
      <t>高岡市</t>
    </r>
  </si>
  <si>
    <r>
      <rPr>
        <sz val="12"/>
        <rFont val="MS Gothic"/>
        <family val="3"/>
      </rPr>
      <t>魚津市</t>
    </r>
  </si>
  <si>
    <r>
      <rPr>
        <sz val="12"/>
        <rFont val="MS Gothic"/>
        <family val="3"/>
      </rPr>
      <t>氷見市</t>
    </r>
  </si>
  <si>
    <r>
      <rPr>
        <sz val="12"/>
        <rFont val="MS Gothic"/>
        <family val="3"/>
      </rPr>
      <t>滑川市</t>
    </r>
  </si>
  <si>
    <r>
      <rPr>
        <sz val="12"/>
        <rFont val="MS Gothic"/>
        <family val="3"/>
      </rPr>
      <t>黒部市</t>
    </r>
  </si>
  <si>
    <r>
      <rPr>
        <sz val="12"/>
        <rFont val="MS Gothic"/>
        <family val="3"/>
      </rPr>
      <t>砺波市</t>
    </r>
  </si>
  <si>
    <r>
      <rPr>
        <sz val="12"/>
        <rFont val="MS Gothic"/>
        <family val="3"/>
      </rPr>
      <t>小矢部市</t>
    </r>
  </si>
  <si>
    <r>
      <rPr>
        <sz val="12"/>
        <rFont val="MS Gothic"/>
        <family val="3"/>
      </rPr>
      <t>南砺市</t>
    </r>
  </si>
  <si>
    <r>
      <rPr>
        <sz val="12"/>
        <rFont val="MS Gothic"/>
        <family val="3"/>
      </rPr>
      <t>射水市</t>
    </r>
  </si>
  <si>
    <r>
      <rPr>
        <sz val="12"/>
        <rFont val="MS Gothic"/>
        <family val="3"/>
      </rPr>
      <t>舟橋村</t>
    </r>
  </si>
  <si>
    <r>
      <rPr>
        <sz val="12"/>
        <rFont val="MS Gothic"/>
        <family val="3"/>
      </rPr>
      <t>上市町</t>
    </r>
  </si>
  <si>
    <r>
      <rPr>
        <sz val="12"/>
        <rFont val="MS Gothic"/>
        <family val="3"/>
      </rPr>
      <t>立山町</t>
    </r>
  </si>
  <si>
    <r>
      <rPr>
        <sz val="12"/>
        <rFont val="MS Gothic"/>
        <family val="3"/>
      </rPr>
      <t>入善町</t>
    </r>
  </si>
  <si>
    <r>
      <rPr>
        <sz val="12"/>
        <rFont val="MS Gothic"/>
        <family val="3"/>
      </rPr>
      <t>石川県</t>
    </r>
  </si>
  <si>
    <r>
      <rPr>
        <sz val="12"/>
        <rFont val="MS Gothic"/>
        <family val="3"/>
      </rPr>
      <t>金沢市</t>
    </r>
  </si>
  <si>
    <r>
      <rPr>
        <sz val="12"/>
        <rFont val="MS Gothic"/>
        <family val="3"/>
      </rPr>
      <t>七尾市</t>
    </r>
  </si>
  <si>
    <r>
      <rPr>
        <sz val="12"/>
        <rFont val="MS Gothic"/>
        <family val="3"/>
      </rPr>
      <t>小松市</t>
    </r>
  </si>
  <si>
    <r>
      <rPr>
        <sz val="12"/>
        <rFont val="MS Gothic"/>
        <family val="3"/>
      </rPr>
      <t>輪島市</t>
    </r>
  </si>
  <si>
    <r>
      <rPr>
        <sz val="12"/>
        <rFont val="MS Gothic"/>
        <family val="3"/>
      </rPr>
      <t>珠洲市</t>
    </r>
  </si>
  <si>
    <r>
      <rPr>
        <sz val="12"/>
        <rFont val="MS Gothic"/>
        <family val="3"/>
      </rPr>
      <t>加賀市</t>
    </r>
  </si>
  <si>
    <r>
      <rPr>
        <sz val="12"/>
        <rFont val="MS Gothic"/>
        <family val="3"/>
      </rPr>
      <t>羽咋市</t>
    </r>
  </si>
  <si>
    <r>
      <rPr>
        <sz val="12"/>
        <rFont val="MS Gothic"/>
        <family val="3"/>
      </rPr>
      <t>かほく市</t>
    </r>
  </si>
  <si>
    <r>
      <rPr>
        <sz val="12"/>
        <rFont val="MS Gothic"/>
        <family val="3"/>
      </rPr>
      <t>白山市</t>
    </r>
  </si>
  <si>
    <r>
      <rPr>
        <sz val="12"/>
        <rFont val="MS Gothic"/>
        <family val="3"/>
      </rPr>
      <t>能美市</t>
    </r>
  </si>
  <si>
    <r>
      <rPr>
        <sz val="12"/>
        <rFont val="MS Gothic"/>
        <family val="3"/>
      </rPr>
      <t>川北町</t>
    </r>
  </si>
  <si>
    <r>
      <rPr>
        <sz val="12"/>
        <rFont val="MS Gothic"/>
        <family val="3"/>
      </rPr>
      <t>野々市市</t>
    </r>
  </si>
  <si>
    <r>
      <rPr>
        <sz val="12"/>
        <rFont val="MS Gothic"/>
        <family val="3"/>
      </rPr>
      <t>津幡町</t>
    </r>
  </si>
  <si>
    <r>
      <rPr>
        <sz val="12"/>
        <rFont val="MS Gothic"/>
        <family val="3"/>
      </rPr>
      <t>内灘町</t>
    </r>
  </si>
  <si>
    <r>
      <rPr>
        <sz val="12"/>
        <rFont val="MS Gothic"/>
        <family val="3"/>
      </rPr>
      <t>志賀町</t>
    </r>
  </si>
  <si>
    <r>
      <rPr>
        <sz val="10.5"/>
        <rFont val="MS Gothic"/>
        <family val="3"/>
      </rPr>
      <t>宝達志水町</t>
    </r>
  </si>
  <si>
    <r>
      <rPr>
        <sz val="12"/>
        <rFont val="MS Gothic"/>
        <family val="3"/>
      </rPr>
      <t>中能登町</t>
    </r>
  </si>
  <si>
    <r>
      <rPr>
        <sz val="12"/>
        <rFont val="MS Gothic"/>
        <family val="3"/>
      </rPr>
      <t>穴水町</t>
    </r>
  </si>
  <si>
    <r>
      <rPr>
        <sz val="12"/>
        <rFont val="MS Gothic"/>
        <family val="3"/>
      </rPr>
      <t>能登町</t>
    </r>
  </si>
  <si>
    <r>
      <rPr>
        <sz val="12"/>
        <rFont val="MS Gothic"/>
        <family val="3"/>
      </rPr>
      <t>福井県</t>
    </r>
  </si>
  <si>
    <r>
      <rPr>
        <sz val="12"/>
        <rFont val="MS Gothic"/>
        <family val="3"/>
      </rPr>
      <t>福井市</t>
    </r>
  </si>
  <si>
    <r>
      <rPr>
        <sz val="12"/>
        <rFont val="MS Gothic"/>
        <family val="3"/>
      </rPr>
      <t>敦賀市</t>
    </r>
  </si>
  <si>
    <r>
      <rPr>
        <sz val="12"/>
        <rFont val="MS Gothic"/>
        <family val="3"/>
      </rPr>
      <t>小浜市</t>
    </r>
  </si>
  <si>
    <r>
      <rPr>
        <sz val="12"/>
        <rFont val="MS Gothic"/>
        <family val="3"/>
      </rPr>
      <t>大野市</t>
    </r>
  </si>
  <si>
    <r>
      <rPr>
        <sz val="12"/>
        <rFont val="MS Gothic"/>
        <family val="3"/>
      </rPr>
      <t>勝山市</t>
    </r>
  </si>
  <si>
    <r>
      <rPr>
        <sz val="12"/>
        <rFont val="MS Gothic"/>
        <family val="3"/>
      </rPr>
      <t>鯖江市</t>
    </r>
  </si>
  <si>
    <r>
      <rPr>
        <sz val="12"/>
        <rFont val="MS Gothic"/>
        <family val="3"/>
      </rPr>
      <t>あわら市</t>
    </r>
  </si>
  <si>
    <r>
      <rPr>
        <sz val="12"/>
        <rFont val="MS Gothic"/>
        <family val="3"/>
      </rPr>
      <t>越前市</t>
    </r>
  </si>
  <si>
    <r>
      <rPr>
        <sz val="12"/>
        <rFont val="MS Gothic"/>
        <family val="3"/>
      </rPr>
      <t>坂井市</t>
    </r>
  </si>
  <si>
    <r>
      <rPr>
        <sz val="12"/>
        <rFont val="MS Gothic"/>
        <family val="3"/>
      </rPr>
      <t>永平寺町</t>
    </r>
  </si>
  <si>
    <r>
      <rPr>
        <sz val="12"/>
        <rFont val="MS Gothic"/>
        <family val="3"/>
      </rPr>
      <t>南越前町</t>
    </r>
  </si>
  <si>
    <r>
      <rPr>
        <sz val="12"/>
        <rFont val="MS Gothic"/>
        <family val="3"/>
      </rPr>
      <t>越前町</t>
    </r>
  </si>
  <si>
    <r>
      <rPr>
        <sz val="12"/>
        <rFont val="MS Gothic"/>
        <family val="3"/>
      </rPr>
      <t>美浜町</t>
    </r>
  </si>
  <si>
    <r>
      <rPr>
        <sz val="12"/>
        <rFont val="MS Gothic"/>
        <family val="3"/>
      </rPr>
      <t>高浜町</t>
    </r>
  </si>
  <si>
    <r>
      <rPr>
        <sz val="12"/>
        <rFont val="MS Gothic"/>
        <family val="3"/>
      </rPr>
      <t>おおい町</t>
    </r>
  </si>
  <si>
    <r>
      <rPr>
        <sz val="12"/>
        <rFont val="MS Gothic"/>
        <family val="3"/>
      </rPr>
      <t>若狭町</t>
    </r>
  </si>
  <si>
    <r>
      <rPr>
        <sz val="12"/>
        <rFont val="MS Gothic"/>
        <family val="3"/>
      </rPr>
      <t>山梨県</t>
    </r>
  </si>
  <si>
    <r>
      <rPr>
        <sz val="12"/>
        <rFont val="MS Gothic"/>
        <family val="3"/>
      </rPr>
      <t>甲府市</t>
    </r>
  </si>
  <si>
    <r>
      <rPr>
        <sz val="10.5"/>
        <rFont val="MS Gothic"/>
        <family val="3"/>
      </rPr>
      <t>富士吉田市</t>
    </r>
  </si>
  <si>
    <r>
      <rPr>
        <sz val="12"/>
        <rFont val="MS Gothic"/>
        <family val="3"/>
      </rPr>
      <t>都留市</t>
    </r>
  </si>
  <si>
    <r>
      <rPr>
        <sz val="12"/>
        <rFont val="MS Gothic"/>
        <family val="3"/>
      </rPr>
      <t>山梨市</t>
    </r>
  </si>
  <si>
    <r>
      <rPr>
        <sz val="12"/>
        <rFont val="MS Gothic"/>
        <family val="3"/>
      </rPr>
      <t>大月市</t>
    </r>
  </si>
  <si>
    <r>
      <rPr>
        <sz val="12"/>
        <rFont val="MS Gothic"/>
        <family val="3"/>
      </rPr>
      <t>韮崎市</t>
    </r>
  </si>
  <si>
    <r>
      <rPr>
        <sz val="9"/>
        <rFont val="MS Gothic"/>
        <family val="3"/>
      </rPr>
      <t>南アルプス市</t>
    </r>
  </si>
  <si>
    <r>
      <rPr>
        <sz val="12"/>
        <rFont val="MS Gothic"/>
        <family val="3"/>
      </rPr>
      <t>北杜市</t>
    </r>
  </si>
  <si>
    <r>
      <rPr>
        <sz val="12"/>
        <rFont val="MS Gothic"/>
        <family val="3"/>
      </rPr>
      <t>甲斐市</t>
    </r>
  </si>
  <si>
    <r>
      <rPr>
        <sz val="12"/>
        <rFont val="MS Gothic"/>
        <family val="3"/>
      </rPr>
      <t>笛吹市</t>
    </r>
  </si>
  <si>
    <r>
      <rPr>
        <sz val="12"/>
        <rFont val="MS Gothic"/>
        <family val="3"/>
      </rPr>
      <t>上野原市</t>
    </r>
  </si>
  <si>
    <r>
      <rPr>
        <sz val="12"/>
        <rFont val="MS Gothic"/>
        <family val="3"/>
      </rPr>
      <t>甲州市</t>
    </r>
  </si>
  <si>
    <r>
      <rPr>
        <sz val="12"/>
        <rFont val="MS Gothic"/>
        <family val="3"/>
      </rPr>
      <t>中央市</t>
    </r>
  </si>
  <si>
    <r>
      <rPr>
        <sz val="10.5"/>
        <rFont val="MS Gothic"/>
        <family val="3"/>
      </rPr>
      <t>市川三郷町</t>
    </r>
  </si>
  <si>
    <r>
      <rPr>
        <sz val="12"/>
        <rFont val="MS Gothic"/>
        <family val="3"/>
      </rPr>
      <t>早川町</t>
    </r>
  </si>
  <si>
    <r>
      <rPr>
        <sz val="12"/>
        <rFont val="MS Gothic"/>
        <family val="3"/>
      </rPr>
      <t>身延町</t>
    </r>
  </si>
  <si>
    <r>
      <rPr>
        <sz val="12"/>
        <rFont val="MS Gothic"/>
        <family val="3"/>
      </rPr>
      <t>昭和町</t>
    </r>
  </si>
  <si>
    <r>
      <rPr>
        <sz val="12"/>
        <rFont val="MS Gothic"/>
        <family val="3"/>
      </rPr>
      <t>道志村</t>
    </r>
  </si>
  <si>
    <r>
      <rPr>
        <sz val="12"/>
        <rFont val="MS Gothic"/>
        <family val="3"/>
      </rPr>
      <t>西桂町</t>
    </r>
  </si>
  <si>
    <r>
      <rPr>
        <sz val="12"/>
        <rFont val="MS Gothic"/>
        <family val="3"/>
      </rPr>
      <t>忍野村</t>
    </r>
  </si>
  <si>
    <r>
      <rPr>
        <sz val="12"/>
        <rFont val="MS Gothic"/>
        <family val="3"/>
      </rPr>
      <t>山中湖村</t>
    </r>
  </si>
  <si>
    <r>
      <rPr>
        <sz val="12"/>
        <rFont val="MS Gothic"/>
        <family val="3"/>
      </rPr>
      <t>鳴沢村</t>
    </r>
  </si>
  <si>
    <r>
      <rPr>
        <sz val="9"/>
        <rFont val="MS Gothic"/>
        <family val="3"/>
      </rPr>
      <t>富士河口湖町</t>
    </r>
  </si>
  <si>
    <r>
      <rPr>
        <sz val="12"/>
        <rFont val="MS Gothic"/>
        <family val="3"/>
      </rPr>
      <t>小菅村</t>
    </r>
  </si>
  <si>
    <r>
      <rPr>
        <sz val="12"/>
        <rFont val="MS Gothic"/>
        <family val="3"/>
      </rPr>
      <t>丹波山村</t>
    </r>
  </si>
  <si>
    <r>
      <rPr>
        <sz val="12"/>
        <rFont val="MS Gothic"/>
        <family val="3"/>
      </rPr>
      <t>富士川町</t>
    </r>
  </si>
  <si>
    <r>
      <rPr>
        <sz val="12"/>
        <rFont val="MS Gothic"/>
        <family val="3"/>
      </rPr>
      <t>長野県</t>
    </r>
  </si>
  <si>
    <r>
      <rPr>
        <sz val="12"/>
        <rFont val="MS Gothic"/>
        <family val="3"/>
      </rPr>
      <t>長野市</t>
    </r>
  </si>
  <si>
    <r>
      <rPr>
        <sz val="12"/>
        <rFont val="MS Gothic"/>
        <family val="3"/>
      </rPr>
      <t>松本市</t>
    </r>
  </si>
  <si>
    <r>
      <rPr>
        <sz val="12"/>
        <rFont val="MS Gothic"/>
        <family val="3"/>
      </rPr>
      <t>上田市</t>
    </r>
  </si>
  <si>
    <r>
      <rPr>
        <sz val="12"/>
        <rFont val="MS Gothic"/>
        <family val="3"/>
      </rPr>
      <t>岡谷市</t>
    </r>
  </si>
  <si>
    <r>
      <rPr>
        <sz val="12"/>
        <rFont val="MS Gothic"/>
        <family val="3"/>
      </rPr>
      <t>飯田市</t>
    </r>
  </si>
  <si>
    <r>
      <rPr>
        <sz val="12"/>
        <rFont val="MS Gothic"/>
        <family val="3"/>
      </rPr>
      <t>諏訪市</t>
    </r>
  </si>
  <si>
    <r>
      <rPr>
        <sz val="12"/>
        <rFont val="MS Gothic"/>
        <family val="3"/>
      </rPr>
      <t>須坂市</t>
    </r>
  </si>
  <si>
    <r>
      <rPr>
        <sz val="12"/>
        <rFont val="MS Gothic"/>
        <family val="3"/>
      </rPr>
      <t>小諸市</t>
    </r>
  </si>
  <si>
    <r>
      <rPr>
        <sz val="12"/>
        <rFont val="MS Gothic"/>
        <family val="3"/>
      </rPr>
      <t>伊那市</t>
    </r>
  </si>
  <si>
    <r>
      <rPr>
        <sz val="12"/>
        <rFont val="MS Gothic"/>
        <family val="3"/>
      </rPr>
      <t>駒ヶ根市</t>
    </r>
  </si>
  <si>
    <r>
      <rPr>
        <sz val="12"/>
        <rFont val="MS Gothic"/>
        <family val="3"/>
      </rPr>
      <t>中野市</t>
    </r>
  </si>
  <si>
    <r>
      <rPr>
        <sz val="12"/>
        <rFont val="MS Gothic"/>
        <family val="3"/>
      </rPr>
      <t>大町市</t>
    </r>
  </si>
  <si>
    <r>
      <rPr>
        <sz val="12"/>
        <rFont val="MS Gothic"/>
        <family val="3"/>
      </rPr>
      <t>飯山市</t>
    </r>
  </si>
  <si>
    <r>
      <rPr>
        <sz val="12"/>
        <rFont val="MS Gothic"/>
        <family val="3"/>
      </rPr>
      <t>茅野市</t>
    </r>
  </si>
  <si>
    <r>
      <rPr>
        <sz val="12"/>
        <rFont val="MS Gothic"/>
        <family val="3"/>
      </rPr>
      <t>塩尻市</t>
    </r>
  </si>
  <si>
    <r>
      <rPr>
        <sz val="12"/>
        <rFont val="MS Gothic"/>
        <family val="3"/>
      </rPr>
      <t>佐久市</t>
    </r>
  </si>
  <si>
    <r>
      <rPr>
        <sz val="12"/>
        <rFont val="MS Gothic"/>
        <family val="3"/>
      </rPr>
      <t>千曲市</t>
    </r>
  </si>
  <si>
    <r>
      <rPr>
        <sz val="12"/>
        <rFont val="MS Gothic"/>
        <family val="3"/>
      </rPr>
      <t>東御市</t>
    </r>
  </si>
  <si>
    <r>
      <rPr>
        <sz val="12"/>
        <rFont val="MS Gothic"/>
        <family val="3"/>
      </rPr>
      <t>安曇野市</t>
    </r>
  </si>
  <si>
    <r>
      <rPr>
        <sz val="12"/>
        <rFont val="MS Gothic"/>
        <family val="3"/>
      </rPr>
      <t>小海町</t>
    </r>
  </si>
  <si>
    <r>
      <rPr>
        <sz val="12"/>
        <rFont val="MS Gothic"/>
        <family val="3"/>
      </rPr>
      <t>川上村</t>
    </r>
  </si>
  <si>
    <r>
      <rPr>
        <sz val="12"/>
        <rFont val="MS Gothic"/>
        <family val="3"/>
      </rPr>
      <t>南相木村</t>
    </r>
  </si>
  <si>
    <r>
      <rPr>
        <sz val="12"/>
        <rFont val="MS Gothic"/>
        <family val="3"/>
      </rPr>
      <t>北相木村</t>
    </r>
  </si>
  <si>
    <r>
      <rPr>
        <sz val="12"/>
        <rFont val="MS Gothic"/>
        <family val="3"/>
      </rPr>
      <t>佐久穂町</t>
    </r>
  </si>
  <si>
    <r>
      <rPr>
        <sz val="12"/>
        <rFont val="MS Gothic"/>
        <family val="3"/>
      </rPr>
      <t>軽井沢町</t>
    </r>
  </si>
  <si>
    <r>
      <rPr>
        <sz val="12"/>
        <rFont val="MS Gothic"/>
        <family val="3"/>
      </rPr>
      <t>御代田町</t>
    </r>
  </si>
  <si>
    <r>
      <rPr>
        <sz val="12"/>
        <rFont val="MS Gothic"/>
        <family val="3"/>
      </rPr>
      <t>立科町</t>
    </r>
  </si>
  <si>
    <r>
      <rPr>
        <sz val="12"/>
        <rFont val="MS Gothic"/>
        <family val="3"/>
      </rPr>
      <t>青木村</t>
    </r>
  </si>
  <si>
    <r>
      <rPr>
        <sz val="12"/>
        <rFont val="MS Gothic"/>
        <family val="3"/>
      </rPr>
      <t>長和町</t>
    </r>
  </si>
  <si>
    <r>
      <rPr>
        <sz val="12"/>
        <rFont val="MS Gothic"/>
        <family val="3"/>
      </rPr>
      <t>下諏訪町</t>
    </r>
  </si>
  <si>
    <r>
      <rPr>
        <sz val="12"/>
        <rFont val="MS Gothic"/>
        <family val="3"/>
      </rPr>
      <t>富士見町</t>
    </r>
  </si>
  <si>
    <r>
      <rPr>
        <sz val="12"/>
        <rFont val="MS Gothic"/>
        <family val="3"/>
      </rPr>
      <t>原村</t>
    </r>
  </si>
  <si>
    <r>
      <rPr>
        <sz val="12"/>
        <rFont val="MS Gothic"/>
        <family val="3"/>
      </rPr>
      <t>辰野町</t>
    </r>
  </si>
  <si>
    <r>
      <rPr>
        <sz val="12"/>
        <rFont val="MS Gothic"/>
        <family val="3"/>
      </rPr>
      <t>箕輪町</t>
    </r>
  </si>
  <si>
    <r>
      <rPr>
        <sz val="12"/>
        <rFont val="MS Gothic"/>
        <family val="3"/>
      </rPr>
      <t>飯島町</t>
    </r>
  </si>
  <si>
    <r>
      <rPr>
        <sz val="12"/>
        <rFont val="MS Gothic"/>
        <family val="3"/>
      </rPr>
      <t>南箕輪村</t>
    </r>
  </si>
  <si>
    <r>
      <rPr>
        <sz val="12"/>
        <rFont val="MS Gothic"/>
        <family val="3"/>
      </rPr>
      <t>中川村</t>
    </r>
  </si>
  <si>
    <r>
      <rPr>
        <sz val="12"/>
        <rFont val="MS Gothic"/>
        <family val="3"/>
      </rPr>
      <t>宮田村</t>
    </r>
  </si>
  <si>
    <r>
      <rPr>
        <sz val="12"/>
        <rFont val="MS Gothic"/>
        <family val="3"/>
      </rPr>
      <t>松川町</t>
    </r>
  </si>
  <si>
    <r>
      <rPr>
        <sz val="12"/>
        <rFont val="MS Gothic"/>
        <family val="3"/>
      </rPr>
      <t>高森町</t>
    </r>
  </si>
  <si>
    <r>
      <rPr>
        <sz val="12"/>
        <rFont val="MS Gothic"/>
        <family val="3"/>
      </rPr>
      <t>阿南町</t>
    </r>
  </si>
  <si>
    <r>
      <rPr>
        <sz val="12"/>
        <rFont val="MS Gothic"/>
        <family val="3"/>
      </rPr>
      <t>阿智村</t>
    </r>
  </si>
  <si>
    <r>
      <rPr>
        <sz val="12"/>
        <rFont val="MS Gothic"/>
        <family val="3"/>
      </rPr>
      <t>平谷村</t>
    </r>
  </si>
  <si>
    <r>
      <rPr>
        <sz val="12"/>
        <rFont val="MS Gothic"/>
        <family val="3"/>
      </rPr>
      <t>根羽村</t>
    </r>
  </si>
  <si>
    <r>
      <rPr>
        <sz val="12"/>
        <rFont val="MS Gothic"/>
        <family val="3"/>
      </rPr>
      <t>下条村</t>
    </r>
  </si>
  <si>
    <r>
      <rPr>
        <sz val="12"/>
        <rFont val="MS Gothic"/>
        <family val="3"/>
      </rPr>
      <t>売木村</t>
    </r>
  </si>
  <si>
    <r>
      <rPr>
        <sz val="12"/>
        <rFont val="MS Gothic"/>
        <family val="3"/>
      </rPr>
      <t>天龍村</t>
    </r>
  </si>
  <si>
    <r>
      <rPr>
        <sz val="12"/>
        <rFont val="MS Gothic"/>
        <family val="3"/>
      </rPr>
      <t>泰阜村</t>
    </r>
  </si>
  <si>
    <r>
      <rPr>
        <sz val="12"/>
        <rFont val="MS Gothic"/>
        <family val="3"/>
      </rPr>
      <t>喬木村</t>
    </r>
  </si>
  <si>
    <r>
      <rPr>
        <sz val="12"/>
        <rFont val="MS Gothic"/>
        <family val="3"/>
      </rPr>
      <t>豊丘村</t>
    </r>
  </si>
  <si>
    <r>
      <rPr>
        <sz val="12"/>
        <rFont val="MS Gothic"/>
        <family val="3"/>
      </rPr>
      <t>大鹿村</t>
    </r>
  </si>
  <si>
    <r>
      <rPr>
        <sz val="12"/>
        <rFont val="MS Gothic"/>
        <family val="3"/>
      </rPr>
      <t>上松町</t>
    </r>
  </si>
  <si>
    <r>
      <rPr>
        <sz val="12"/>
        <rFont val="MS Gothic"/>
        <family val="3"/>
      </rPr>
      <t>南木曽町</t>
    </r>
  </si>
  <si>
    <r>
      <rPr>
        <sz val="12"/>
        <rFont val="MS Gothic"/>
        <family val="3"/>
      </rPr>
      <t>木祖村</t>
    </r>
  </si>
  <si>
    <r>
      <rPr>
        <sz val="12"/>
        <rFont val="MS Gothic"/>
        <family val="3"/>
      </rPr>
      <t>王滝村</t>
    </r>
  </si>
  <si>
    <r>
      <rPr>
        <sz val="12"/>
        <rFont val="MS Gothic"/>
        <family val="3"/>
      </rPr>
      <t>大桑村</t>
    </r>
  </si>
  <si>
    <r>
      <rPr>
        <sz val="12"/>
        <rFont val="MS Gothic"/>
        <family val="3"/>
      </rPr>
      <t>木曽町</t>
    </r>
  </si>
  <si>
    <r>
      <rPr>
        <sz val="12"/>
        <rFont val="MS Gothic"/>
        <family val="3"/>
      </rPr>
      <t>麻績村</t>
    </r>
  </si>
  <si>
    <r>
      <rPr>
        <sz val="12"/>
        <rFont val="MS Gothic"/>
        <family val="3"/>
      </rPr>
      <t>生坂村</t>
    </r>
  </si>
  <si>
    <r>
      <rPr>
        <sz val="12"/>
        <rFont val="MS Gothic"/>
        <family val="3"/>
      </rPr>
      <t>山形村</t>
    </r>
  </si>
  <si>
    <r>
      <rPr>
        <sz val="12"/>
        <rFont val="MS Gothic"/>
        <family val="3"/>
      </rPr>
      <t>朝日村</t>
    </r>
  </si>
  <si>
    <r>
      <rPr>
        <sz val="12"/>
        <rFont val="MS Gothic"/>
        <family val="3"/>
      </rPr>
      <t>筑北村</t>
    </r>
  </si>
  <si>
    <r>
      <rPr>
        <sz val="12"/>
        <rFont val="MS Gothic"/>
        <family val="3"/>
      </rPr>
      <t>松川村</t>
    </r>
  </si>
  <si>
    <r>
      <rPr>
        <sz val="12"/>
        <rFont val="MS Gothic"/>
        <family val="3"/>
      </rPr>
      <t>白馬村</t>
    </r>
  </si>
  <si>
    <r>
      <rPr>
        <sz val="12"/>
        <rFont val="MS Gothic"/>
        <family val="3"/>
      </rPr>
      <t>小谷村</t>
    </r>
  </si>
  <si>
    <r>
      <rPr>
        <sz val="12"/>
        <rFont val="MS Gothic"/>
        <family val="3"/>
      </rPr>
      <t>坂城町</t>
    </r>
  </si>
  <si>
    <r>
      <rPr>
        <sz val="12"/>
        <rFont val="MS Gothic"/>
        <family val="3"/>
      </rPr>
      <t>小布施町</t>
    </r>
  </si>
  <si>
    <r>
      <rPr>
        <sz val="12"/>
        <rFont val="MS Gothic"/>
        <family val="3"/>
      </rPr>
      <t>山ノ内町</t>
    </r>
  </si>
  <si>
    <r>
      <rPr>
        <sz val="12"/>
        <rFont val="MS Gothic"/>
        <family val="3"/>
      </rPr>
      <t>木島平村</t>
    </r>
  </si>
  <si>
    <r>
      <rPr>
        <sz val="10.5"/>
        <rFont val="MS Gothic"/>
        <family val="3"/>
      </rPr>
      <t>野沢温泉村</t>
    </r>
  </si>
  <si>
    <r>
      <rPr>
        <sz val="12"/>
        <rFont val="MS Gothic"/>
        <family val="3"/>
      </rPr>
      <t>信濃町</t>
    </r>
  </si>
  <si>
    <r>
      <rPr>
        <sz val="12"/>
        <rFont val="MS Gothic"/>
        <family val="3"/>
      </rPr>
      <t>小川村</t>
    </r>
  </si>
  <si>
    <r>
      <rPr>
        <sz val="12"/>
        <rFont val="MS Gothic"/>
        <family val="3"/>
      </rPr>
      <t>飯綱町</t>
    </r>
  </si>
  <si>
    <r>
      <rPr>
        <sz val="12"/>
        <rFont val="MS Gothic"/>
        <family val="3"/>
      </rPr>
      <t>栄村</t>
    </r>
  </si>
  <si>
    <r>
      <rPr>
        <sz val="12"/>
        <rFont val="MS Gothic"/>
        <family val="3"/>
      </rPr>
      <t>岐阜県</t>
    </r>
  </si>
  <si>
    <r>
      <rPr>
        <sz val="12"/>
        <rFont val="MS Gothic"/>
        <family val="3"/>
      </rPr>
      <t>岐阜市</t>
    </r>
  </si>
  <si>
    <r>
      <rPr>
        <sz val="12"/>
        <rFont val="MS Gothic"/>
        <family val="3"/>
      </rPr>
      <t>大垣市</t>
    </r>
  </si>
  <si>
    <r>
      <rPr>
        <sz val="12"/>
        <rFont val="MS Gothic"/>
        <family val="3"/>
      </rPr>
      <t>高山市</t>
    </r>
  </si>
  <si>
    <r>
      <rPr>
        <sz val="12"/>
        <rFont val="MS Gothic"/>
        <family val="3"/>
      </rPr>
      <t>多治見市</t>
    </r>
  </si>
  <si>
    <r>
      <rPr>
        <sz val="12"/>
        <rFont val="MS Gothic"/>
        <family val="3"/>
      </rPr>
      <t>関市</t>
    </r>
  </si>
  <si>
    <r>
      <rPr>
        <sz val="12"/>
        <rFont val="MS Gothic"/>
        <family val="3"/>
      </rPr>
      <t>中津川市</t>
    </r>
  </si>
  <si>
    <r>
      <rPr>
        <sz val="12"/>
        <rFont val="MS Gothic"/>
        <family val="3"/>
      </rPr>
      <t>美濃市</t>
    </r>
  </si>
  <si>
    <r>
      <rPr>
        <sz val="12"/>
        <rFont val="MS Gothic"/>
        <family val="3"/>
      </rPr>
      <t>瑞浪市</t>
    </r>
  </si>
  <si>
    <r>
      <rPr>
        <sz val="12"/>
        <rFont val="MS Gothic"/>
        <family val="3"/>
      </rPr>
      <t>羽島市</t>
    </r>
  </si>
  <si>
    <r>
      <rPr>
        <sz val="12"/>
        <rFont val="MS Gothic"/>
        <family val="3"/>
      </rPr>
      <t>恵那市</t>
    </r>
  </si>
  <si>
    <r>
      <rPr>
        <sz val="10.5"/>
        <rFont val="MS Gothic"/>
        <family val="3"/>
      </rPr>
      <t>美濃加茂市</t>
    </r>
  </si>
  <si>
    <r>
      <rPr>
        <sz val="12"/>
        <rFont val="MS Gothic"/>
        <family val="3"/>
      </rPr>
      <t>土岐市</t>
    </r>
  </si>
  <si>
    <r>
      <rPr>
        <sz val="12"/>
        <rFont val="MS Gothic"/>
        <family val="3"/>
      </rPr>
      <t>各務原市</t>
    </r>
  </si>
  <si>
    <r>
      <rPr>
        <sz val="12"/>
        <rFont val="MS Gothic"/>
        <family val="3"/>
      </rPr>
      <t>可児市</t>
    </r>
  </si>
  <si>
    <r>
      <rPr>
        <sz val="12"/>
        <rFont val="MS Gothic"/>
        <family val="3"/>
      </rPr>
      <t>山県市</t>
    </r>
  </si>
  <si>
    <r>
      <rPr>
        <sz val="12"/>
        <rFont val="MS Gothic"/>
        <family val="3"/>
      </rPr>
      <t>瑞穂市</t>
    </r>
  </si>
  <si>
    <r>
      <rPr>
        <sz val="12"/>
        <rFont val="MS Gothic"/>
        <family val="3"/>
      </rPr>
      <t>飛騨市</t>
    </r>
  </si>
  <si>
    <r>
      <rPr>
        <sz val="12"/>
        <rFont val="MS Gothic"/>
        <family val="3"/>
      </rPr>
      <t>本巣市</t>
    </r>
  </si>
  <si>
    <r>
      <rPr>
        <sz val="12"/>
        <rFont val="MS Gothic"/>
        <family val="3"/>
      </rPr>
      <t>郡上市</t>
    </r>
  </si>
  <si>
    <r>
      <rPr>
        <sz val="12"/>
        <rFont val="MS Gothic"/>
        <family val="3"/>
      </rPr>
      <t>下呂市</t>
    </r>
  </si>
  <si>
    <r>
      <rPr>
        <sz val="12"/>
        <rFont val="MS Gothic"/>
        <family val="3"/>
      </rPr>
      <t>海津市</t>
    </r>
  </si>
  <si>
    <r>
      <rPr>
        <sz val="12"/>
        <rFont val="MS Gothic"/>
        <family val="3"/>
      </rPr>
      <t>岐南町</t>
    </r>
  </si>
  <si>
    <r>
      <rPr>
        <sz val="12"/>
        <rFont val="MS Gothic"/>
        <family val="3"/>
      </rPr>
      <t>笠松町</t>
    </r>
  </si>
  <si>
    <r>
      <rPr>
        <sz val="12"/>
        <rFont val="MS Gothic"/>
        <family val="3"/>
      </rPr>
      <t>養老町</t>
    </r>
  </si>
  <si>
    <r>
      <rPr>
        <sz val="12"/>
        <rFont val="MS Gothic"/>
        <family val="3"/>
      </rPr>
      <t>垂井町</t>
    </r>
  </si>
  <si>
    <r>
      <rPr>
        <sz val="12"/>
        <rFont val="MS Gothic"/>
        <family val="3"/>
      </rPr>
      <t>神戸町</t>
    </r>
  </si>
  <si>
    <r>
      <rPr>
        <sz val="12"/>
        <rFont val="MS Gothic"/>
        <family val="3"/>
      </rPr>
      <t>輪之内町</t>
    </r>
  </si>
  <si>
    <r>
      <rPr>
        <sz val="12"/>
        <rFont val="MS Gothic"/>
        <family val="3"/>
      </rPr>
      <t>安八町</t>
    </r>
  </si>
  <si>
    <r>
      <rPr>
        <sz val="12"/>
        <rFont val="MS Gothic"/>
        <family val="3"/>
      </rPr>
      <t>揖斐川町</t>
    </r>
  </si>
  <si>
    <r>
      <rPr>
        <sz val="12"/>
        <rFont val="MS Gothic"/>
        <family val="3"/>
      </rPr>
      <t>大野町</t>
    </r>
  </si>
  <si>
    <r>
      <rPr>
        <sz val="12"/>
        <rFont val="MS Gothic"/>
        <family val="3"/>
      </rPr>
      <t>北方町</t>
    </r>
  </si>
  <si>
    <r>
      <rPr>
        <sz val="12"/>
        <rFont val="MS Gothic"/>
        <family val="3"/>
      </rPr>
      <t>坂祝町</t>
    </r>
  </si>
  <si>
    <r>
      <rPr>
        <sz val="12"/>
        <rFont val="MS Gothic"/>
        <family val="3"/>
      </rPr>
      <t>富加町</t>
    </r>
  </si>
  <si>
    <r>
      <rPr>
        <sz val="12"/>
        <rFont val="MS Gothic"/>
        <family val="3"/>
      </rPr>
      <t>川辺町</t>
    </r>
  </si>
  <si>
    <r>
      <rPr>
        <sz val="12"/>
        <rFont val="MS Gothic"/>
        <family val="3"/>
      </rPr>
      <t>七宗町</t>
    </r>
  </si>
  <si>
    <r>
      <rPr>
        <sz val="12"/>
        <rFont val="MS Gothic"/>
        <family val="3"/>
      </rPr>
      <t>八百津町</t>
    </r>
  </si>
  <si>
    <r>
      <rPr>
        <sz val="12"/>
        <rFont val="MS Gothic"/>
        <family val="3"/>
      </rPr>
      <t>白川町</t>
    </r>
  </si>
  <si>
    <r>
      <rPr>
        <sz val="12"/>
        <rFont val="MS Gothic"/>
        <family val="3"/>
      </rPr>
      <t>東白川村</t>
    </r>
  </si>
  <si>
    <r>
      <rPr>
        <sz val="12"/>
        <rFont val="MS Gothic"/>
        <family val="3"/>
      </rPr>
      <t>御嵩町</t>
    </r>
  </si>
  <si>
    <r>
      <rPr>
        <sz val="12"/>
        <rFont val="MS Gothic"/>
        <family val="3"/>
      </rPr>
      <t>白川村</t>
    </r>
  </si>
  <si>
    <r>
      <rPr>
        <sz val="12"/>
        <rFont val="MS Gothic"/>
        <family val="3"/>
      </rPr>
      <t>静岡県</t>
    </r>
  </si>
  <si>
    <r>
      <rPr>
        <sz val="12"/>
        <rFont val="MS Gothic"/>
        <family val="3"/>
      </rPr>
      <t>静岡市</t>
    </r>
  </si>
  <si>
    <r>
      <rPr>
        <sz val="12"/>
        <rFont val="MS Gothic"/>
        <family val="3"/>
      </rPr>
      <t>浜松市</t>
    </r>
  </si>
  <si>
    <r>
      <rPr>
        <sz val="12"/>
        <rFont val="MS Gothic"/>
        <family val="3"/>
      </rPr>
      <t>沼津市</t>
    </r>
  </si>
  <si>
    <r>
      <rPr>
        <sz val="12"/>
        <rFont val="MS Gothic"/>
        <family val="3"/>
      </rPr>
      <t>熱海市</t>
    </r>
  </si>
  <si>
    <r>
      <rPr>
        <sz val="12"/>
        <rFont val="MS Gothic"/>
        <family val="3"/>
      </rPr>
      <t>三島市</t>
    </r>
  </si>
  <si>
    <r>
      <rPr>
        <sz val="12"/>
        <rFont val="MS Gothic"/>
        <family val="3"/>
      </rPr>
      <t>富士宮市</t>
    </r>
  </si>
  <si>
    <r>
      <rPr>
        <sz val="12"/>
        <rFont val="MS Gothic"/>
        <family val="3"/>
      </rPr>
      <t>伊東市</t>
    </r>
  </si>
  <si>
    <r>
      <rPr>
        <sz val="12"/>
        <rFont val="MS Gothic"/>
        <family val="3"/>
      </rPr>
      <t>島田市</t>
    </r>
  </si>
  <si>
    <r>
      <rPr>
        <sz val="12"/>
        <rFont val="MS Gothic"/>
        <family val="3"/>
      </rPr>
      <t>富士市</t>
    </r>
  </si>
  <si>
    <r>
      <rPr>
        <sz val="12"/>
        <rFont val="MS Gothic"/>
        <family val="3"/>
      </rPr>
      <t>磐田市</t>
    </r>
  </si>
  <si>
    <r>
      <rPr>
        <sz val="12"/>
        <rFont val="MS Gothic"/>
        <family val="3"/>
      </rPr>
      <t>焼津市</t>
    </r>
  </si>
  <si>
    <r>
      <rPr>
        <sz val="12"/>
        <rFont val="MS Gothic"/>
        <family val="3"/>
      </rPr>
      <t>掛川市</t>
    </r>
  </si>
  <si>
    <r>
      <rPr>
        <sz val="12"/>
        <rFont val="MS Gothic"/>
        <family val="3"/>
      </rPr>
      <t>藤枝市</t>
    </r>
  </si>
  <si>
    <r>
      <rPr>
        <sz val="12"/>
        <rFont val="MS Gothic"/>
        <family val="3"/>
      </rPr>
      <t>御殿場市</t>
    </r>
  </si>
  <si>
    <r>
      <rPr>
        <sz val="12"/>
        <rFont val="MS Gothic"/>
        <family val="3"/>
      </rPr>
      <t>袋井市</t>
    </r>
  </si>
  <si>
    <r>
      <rPr>
        <sz val="12"/>
        <rFont val="MS Gothic"/>
        <family val="3"/>
      </rPr>
      <t>下田市</t>
    </r>
  </si>
  <si>
    <r>
      <rPr>
        <sz val="12"/>
        <rFont val="MS Gothic"/>
        <family val="3"/>
      </rPr>
      <t>裾野市</t>
    </r>
  </si>
  <si>
    <r>
      <rPr>
        <sz val="12"/>
        <rFont val="MS Gothic"/>
        <family val="3"/>
      </rPr>
      <t>湖西市</t>
    </r>
  </si>
  <si>
    <r>
      <rPr>
        <sz val="12"/>
        <rFont val="MS Gothic"/>
        <family val="3"/>
      </rPr>
      <t>伊豆市</t>
    </r>
  </si>
  <si>
    <r>
      <rPr>
        <sz val="12"/>
        <rFont val="MS Gothic"/>
        <family val="3"/>
      </rPr>
      <t>御前崎市</t>
    </r>
  </si>
  <si>
    <r>
      <rPr>
        <sz val="12"/>
        <rFont val="MS Gothic"/>
        <family val="3"/>
      </rPr>
      <t>菊川市</t>
    </r>
  </si>
  <si>
    <r>
      <rPr>
        <sz val="10.5"/>
        <rFont val="MS Gothic"/>
        <family val="3"/>
      </rPr>
      <t>伊豆の国市</t>
    </r>
  </si>
  <si>
    <r>
      <rPr>
        <sz val="12"/>
        <rFont val="MS Gothic"/>
        <family val="3"/>
      </rPr>
      <t>牧之原市</t>
    </r>
  </si>
  <si>
    <r>
      <rPr>
        <sz val="12"/>
        <rFont val="MS Gothic"/>
        <family val="3"/>
      </rPr>
      <t>東伊豆町</t>
    </r>
  </si>
  <si>
    <r>
      <rPr>
        <sz val="12"/>
        <rFont val="MS Gothic"/>
        <family val="3"/>
      </rPr>
      <t>河津町</t>
    </r>
  </si>
  <si>
    <r>
      <rPr>
        <sz val="12"/>
        <rFont val="MS Gothic"/>
        <family val="3"/>
      </rPr>
      <t>南伊豆町</t>
    </r>
  </si>
  <si>
    <r>
      <rPr>
        <sz val="12"/>
        <rFont val="MS Gothic"/>
        <family val="3"/>
      </rPr>
      <t>松崎町</t>
    </r>
  </si>
  <si>
    <r>
      <rPr>
        <sz val="12"/>
        <rFont val="MS Gothic"/>
        <family val="3"/>
      </rPr>
      <t>西伊豆町</t>
    </r>
  </si>
  <si>
    <r>
      <rPr>
        <sz val="12"/>
        <rFont val="MS Gothic"/>
        <family val="3"/>
      </rPr>
      <t>函南町</t>
    </r>
  </si>
  <si>
    <r>
      <rPr>
        <sz val="12"/>
        <rFont val="MS Gothic"/>
        <family val="3"/>
      </rPr>
      <t>長泉町</t>
    </r>
  </si>
  <si>
    <r>
      <rPr>
        <sz val="12"/>
        <rFont val="MS Gothic"/>
        <family val="3"/>
      </rPr>
      <t>小山町</t>
    </r>
  </si>
  <si>
    <r>
      <rPr>
        <sz val="12"/>
        <rFont val="MS Gothic"/>
        <family val="3"/>
      </rPr>
      <t>吉田町</t>
    </r>
  </si>
  <si>
    <r>
      <rPr>
        <sz val="12"/>
        <rFont val="MS Gothic"/>
        <family val="3"/>
      </rPr>
      <t>川根本町</t>
    </r>
  </si>
  <si>
    <r>
      <rPr>
        <sz val="12"/>
        <rFont val="MS Gothic"/>
        <family val="3"/>
      </rPr>
      <t>愛知県</t>
    </r>
  </si>
  <si>
    <r>
      <rPr>
        <sz val="12"/>
        <rFont val="MS Gothic"/>
        <family val="3"/>
      </rPr>
      <t>名古屋市</t>
    </r>
  </si>
  <si>
    <r>
      <rPr>
        <sz val="12"/>
        <rFont val="MS Gothic"/>
        <family val="3"/>
      </rPr>
      <t>豊橋市</t>
    </r>
  </si>
  <si>
    <r>
      <rPr>
        <sz val="12"/>
        <rFont val="MS Gothic"/>
        <family val="3"/>
      </rPr>
      <t>岡崎市</t>
    </r>
  </si>
  <si>
    <r>
      <rPr>
        <sz val="12"/>
        <rFont val="MS Gothic"/>
        <family val="3"/>
      </rPr>
      <t>一宮市</t>
    </r>
  </si>
  <si>
    <r>
      <rPr>
        <sz val="12"/>
        <rFont val="MS Gothic"/>
        <family val="3"/>
      </rPr>
      <t>瀬戸市</t>
    </r>
  </si>
  <si>
    <r>
      <rPr>
        <sz val="12"/>
        <rFont val="MS Gothic"/>
        <family val="3"/>
      </rPr>
      <t>半田市</t>
    </r>
  </si>
  <si>
    <r>
      <rPr>
        <sz val="12"/>
        <rFont val="MS Gothic"/>
        <family val="3"/>
      </rPr>
      <t>春日井市</t>
    </r>
  </si>
  <si>
    <r>
      <rPr>
        <sz val="12"/>
        <rFont val="MS Gothic"/>
        <family val="3"/>
      </rPr>
      <t>豊川市</t>
    </r>
  </si>
  <si>
    <r>
      <rPr>
        <sz val="12"/>
        <rFont val="MS Gothic"/>
        <family val="3"/>
      </rPr>
      <t>津島市</t>
    </r>
  </si>
  <si>
    <r>
      <rPr>
        <sz val="12"/>
        <rFont val="MS Gothic"/>
        <family val="3"/>
      </rPr>
      <t>碧南市</t>
    </r>
  </si>
  <si>
    <r>
      <rPr>
        <sz val="12"/>
        <rFont val="MS Gothic"/>
        <family val="3"/>
      </rPr>
      <t>刈谷市</t>
    </r>
  </si>
  <si>
    <r>
      <rPr>
        <sz val="12"/>
        <rFont val="MS Gothic"/>
        <family val="3"/>
      </rPr>
      <t>豊田市</t>
    </r>
  </si>
  <si>
    <r>
      <rPr>
        <sz val="12"/>
        <rFont val="MS Gothic"/>
        <family val="3"/>
      </rPr>
      <t>安城市</t>
    </r>
  </si>
  <si>
    <r>
      <rPr>
        <sz val="12"/>
        <rFont val="MS Gothic"/>
        <family val="3"/>
      </rPr>
      <t>西尾市</t>
    </r>
  </si>
  <si>
    <r>
      <rPr>
        <sz val="12"/>
        <rFont val="MS Gothic"/>
        <family val="3"/>
      </rPr>
      <t>蒲郡市</t>
    </r>
  </si>
  <si>
    <r>
      <rPr>
        <sz val="12"/>
        <rFont val="MS Gothic"/>
        <family val="3"/>
      </rPr>
      <t>犬山市</t>
    </r>
  </si>
  <si>
    <r>
      <rPr>
        <sz val="12"/>
        <rFont val="MS Gothic"/>
        <family val="3"/>
      </rPr>
      <t>常滑市</t>
    </r>
  </si>
  <si>
    <r>
      <rPr>
        <sz val="12"/>
        <rFont val="MS Gothic"/>
        <family val="3"/>
      </rPr>
      <t>江南市</t>
    </r>
  </si>
  <si>
    <r>
      <rPr>
        <sz val="12"/>
        <rFont val="MS Gothic"/>
        <family val="3"/>
      </rPr>
      <t>小牧市</t>
    </r>
  </si>
  <si>
    <r>
      <rPr>
        <sz val="12"/>
        <rFont val="MS Gothic"/>
        <family val="3"/>
      </rPr>
      <t>稲沢市</t>
    </r>
  </si>
  <si>
    <r>
      <rPr>
        <sz val="12"/>
        <rFont val="MS Gothic"/>
        <family val="3"/>
      </rPr>
      <t>新城市</t>
    </r>
  </si>
  <si>
    <r>
      <rPr>
        <sz val="12"/>
        <rFont val="MS Gothic"/>
        <family val="3"/>
      </rPr>
      <t>東海市</t>
    </r>
  </si>
  <si>
    <r>
      <rPr>
        <sz val="12"/>
        <rFont val="MS Gothic"/>
        <family val="3"/>
      </rPr>
      <t>大府市</t>
    </r>
  </si>
  <si>
    <r>
      <rPr>
        <sz val="12"/>
        <rFont val="MS Gothic"/>
        <family val="3"/>
      </rPr>
      <t>知多市</t>
    </r>
  </si>
  <si>
    <r>
      <rPr>
        <sz val="12"/>
        <rFont val="MS Gothic"/>
        <family val="3"/>
      </rPr>
      <t>知立市</t>
    </r>
  </si>
  <si>
    <r>
      <rPr>
        <sz val="12"/>
        <rFont val="MS Gothic"/>
        <family val="3"/>
      </rPr>
      <t>尾張旭市</t>
    </r>
  </si>
  <si>
    <r>
      <rPr>
        <sz val="12"/>
        <rFont val="MS Gothic"/>
        <family val="3"/>
      </rPr>
      <t>高浜市</t>
    </r>
  </si>
  <si>
    <r>
      <rPr>
        <sz val="12"/>
        <rFont val="MS Gothic"/>
        <family val="3"/>
      </rPr>
      <t>岩倉市</t>
    </r>
  </si>
  <si>
    <r>
      <rPr>
        <sz val="12"/>
        <rFont val="MS Gothic"/>
        <family val="3"/>
      </rPr>
      <t>豊明市</t>
    </r>
  </si>
  <si>
    <r>
      <rPr>
        <sz val="12"/>
        <rFont val="MS Gothic"/>
        <family val="3"/>
      </rPr>
      <t>日進市</t>
    </r>
  </si>
  <si>
    <r>
      <rPr>
        <sz val="12"/>
        <rFont val="MS Gothic"/>
        <family val="3"/>
      </rPr>
      <t>田原市</t>
    </r>
  </si>
  <si>
    <r>
      <rPr>
        <sz val="12"/>
        <rFont val="MS Gothic"/>
        <family val="3"/>
      </rPr>
      <t>愛西市</t>
    </r>
  </si>
  <si>
    <r>
      <rPr>
        <sz val="12"/>
        <rFont val="MS Gothic"/>
        <family val="3"/>
      </rPr>
      <t>清須市</t>
    </r>
  </si>
  <si>
    <r>
      <rPr>
        <sz val="10.5"/>
        <rFont val="MS Gothic"/>
        <family val="3"/>
      </rPr>
      <t>北名古屋市</t>
    </r>
  </si>
  <si>
    <r>
      <rPr>
        <sz val="12"/>
        <rFont val="MS Gothic"/>
        <family val="3"/>
      </rPr>
      <t>弥富市</t>
    </r>
  </si>
  <si>
    <r>
      <rPr>
        <sz val="12"/>
        <rFont val="MS Gothic"/>
        <family val="3"/>
      </rPr>
      <t>あま市</t>
    </r>
  </si>
  <si>
    <r>
      <rPr>
        <sz val="12"/>
        <rFont val="MS Gothic"/>
        <family val="3"/>
      </rPr>
      <t>東郷町</t>
    </r>
  </si>
  <si>
    <r>
      <rPr>
        <sz val="12"/>
        <rFont val="MS Gothic"/>
        <family val="3"/>
      </rPr>
      <t>長久手市</t>
    </r>
  </si>
  <si>
    <r>
      <rPr>
        <sz val="12"/>
        <rFont val="MS Gothic"/>
        <family val="3"/>
      </rPr>
      <t>豊山町</t>
    </r>
  </si>
  <si>
    <r>
      <rPr>
        <sz val="12"/>
        <rFont val="MS Gothic"/>
        <family val="3"/>
      </rPr>
      <t>大口町</t>
    </r>
  </si>
  <si>
    <r>
      <rPr>
        <sz val="12"/>
        <rFont val="MS Gothic"/>
        <family val="3"/>
      </rPr>
      <t>扶桑町</t>
    </r>
  </si>
  <si>
    <r>
      <rPr>
        <sz val="12"/>
        <rFont val="MS Gothic"/>
        <family val="3"/>
      </rPr>
      <t>大治町</t>
    </r>
  </si>
  <si>
    <r>
      <rPr>
        <sz val="12"/>
        <rFont val="MS Gothic"/>
        <family val="3"/>
      </rPr>
      <t>蟹江町</t>
    </r>
  </si>
  <si>
    <r>
      <rPr>
        <sz val="12"/>
        <rFont val="MS Gothic"/>
        <family val="3"/>
      </rPr>
      <t>飛島村</t>
    </r>
  </si>
  <si>
    <r>
      <rPr>
        <sz val="12"/>
        <rFont val="MS Gothic"/>
        <family val="3"/>
      </rPr>
      <t>阿久比町</t>
    </r>
  </si>
  <si>
    <r>
      <rPr>
        <sz val="12"/>
        <rFont val="MS Gothic"/>
        <family val="3"/>
      </rPr>
      <t>東浦町</t>
    </r>
  </si>
  <si>
    <r>
      <rPr>
        <sz val="12"/>
        <rFont val="MS Gothic"/>
        <family val="3"/>
      </rPr>
      <t>南知多町</t>
    </r>
  </si>
  <si>
    <r>
      <rPr>
        <sz val="12"/>
        <rFont val="MS Gothic"/>
        <family val="3"/>
      </rPr>
      <t>武豊町</t>
    </r>
  </si>
  <si>
    <r>
      <rPr>
        <sz val="12"/>
        <rFont val="MS Gothic"/>
        <family val="3"/>
      </rPr>
      <t>幸田町</t>
    </r>
  </si>
  <si>
    <r>
      <rPr>
        <sz val="12"/>
        <rFont val="MS Gothic"/>
        <family val="3"/>
      </rPr>
      <t>みよし市</t>
    </r>
  </si>
  <si>
    <r>
      <rPr>
        <sz val="12"/>
        <rFont val="MS Gothic"/>
        <family val="3"/>
      </rPr>
      <t>設楽町</t>
    </r>
  </si>
  <si>
    <r>
      <rPr>
        <sz val="12"/>
        <rFont val="MS Gothic"/>
        <family val="3"/>
      </rPr>
      <t>東栄町</t>
    </r>
  </si>
  <si>
    <r>
      <rPr>
        <sz val="12"/>
        <rFont val="MS Gothic"/>
        <family val="3"/>
      </rPr>
      <t>豊根村</t>
    </r>
  </si>
  <si>
    <r>
      <rPr>
        <sz val="12"/>
        <rFont val="MS Gothic"/>
        <family val="3"/>
      </rPr>
      <t>三重県</t>
    </r>
  </si>
  <si>
    <r>
      <rPr>
        <sz val="12"/>
        <rFont val="MS Gothic"/>
        <family val="3"/>
      </rPr>
      <t>津市</t>
    </r>
  </si>
  <si>
    <r>
      <rPr>
        <sz val="12"/>
        <rFont val="MS Gothic"/>
        <family val="3"/>
      </rPr>
      <t>四日市市</t>
    </r>
  </si>
  <si>
    <r>
      <rPr>
        <sz val="12"/>
        <rFont val="MS Gothic"/>
        <family val="3"/>
      </rPr>
      <t>伊勢市</t>
    </r>
  </si>
  <si>
    <r>
      <rPr>
        <sz val="12"/>
        <rFont val="MS Gothic"/>
        <family val="3"/>
      </rPr>
      <t>松阪市</t>
    </r>
  </si>
  <si>
    <r>
      <rPr>
        <sz val="12"/>
        <rFont val="MS Gothic"/>
        <family val="3"/>
      </rPr>
      <t>桑名市</t>
    </r>
  </si>
  <si>
    <r>
      <rPr>
        <sz val="12"/>
        <rFont val="MS Gothic"/>
        <family val="3"/>
      </rPr>
      <t>鈴鹿市</t>
    </r>
  </si>
  <si>
    <r>
      <rPr>
        <sz val="12"/>
        <rFont val="MS Gothic"/>
        <family val="3"/>
      </rPr>
      <t>名張市</t>
    </r>
  </si>
  <si>
    <r>
      <rPr>
        <sz val="12"/>
        <rFont val="MS Gothic"/>
        <family val="3"/>
      </rPr>
      <t>尾鷲市</t>
    </r>
  </si>
  <si>
    <r>
      <rPr>
        <sz val="12"/>
        <rFont val="MS Gothic"/>
        <family val="3"/>
      </rPr>
      <t>亀山市</t>
    </r>
  </si>
  <si>
    <r>
      <rPr>
        <sz val="12"/>
        <rFont val="MS Gothic"/>
        <family val="3"/>
      </rPr>
      <t>鳥羽市</t>
    </r>
  </si>
  <si>
    <r>
      <rPr>
        <sz val="12"/>
        <rFont val="MS Gothic"/>
        <family val="3"/>
      </rPr>
      <t>熊野市</t>
    </r>
  </si>
  <si>
    <r>
      <rPr>
        <sz val="12"/>
        <rFont val="MS Gothic"/>
        <family val="3"/>
      </rPr>
      <t>いなべ市</t>
    </r>
  </si>
  <si>
    <r>
      <rPr>
        <sz val="12"/>
        <rFont val="MS Gothic"/>
        <family val="3"/>
      </rPr>
      <t>志摩市</t>
    </r>
  </si>
  <si>
    <r>
      <rPr>
        <sz val="12"/>
        <rFont val="MS Gothic"/>
        <family val="3"/>
      </rPr>
      <t>伊賀市</t>
    </r>
  </si>
  <si>
    <r>
      <rPr>
        <sz val="12"/>
        <rFont val="MS Gothic"/>
        <family val="3"/>
      </rPr>
      <t>木曽岬町</t>
    </r>
  </si>
  <si>
    <r>
      <rPr>
        <sz val="12"/>
        <rFont val="MS Gothic"/>
        <family val="3"/>
      </rPr>
      <t>東員町</t>
    </r>
  </si>
  <si>
    <r>
      <rPr>
        <sz val="12"/>
        <rFont val="MS Gothic"/>
        <family val="3"/>
      </rPr>
      <t>菰野町</t>
    </r>
  </si>
  <si>
    <r>
      <rPr>
        <sz val="12"/>
        <rFont val="MS Gothic"/>
        <family val="3"/>
      </rPr>
      <t>川越町</t>
    </r>
  </si>
  <si>
    <r>
      <rPr>
        <sz val="12"/>
        <rFont val="MS Gothic"/>
        <family val="3"/>
      </rPr>
      <t>多気町</t>
    </r>
  </si>
  <si>
    <r>
      <rPr>
        <sz val="12"/>
        <rFont val="MS Gothic"/>
        <family val="3"/>
      </rPr>
      <t>大台町</t>
    </r>
  </si>
  <si>
    <r>
      <rPr>
        <sz val="12"/>
        <rFont val="MS Gothic"/>
        <family val="3"/>
      </rPr>
      <t>玉城町</t>
    </r>
  </si>
  <si>
    <r>
      <rPr>
        <sz val="12"/>
        <rFont val="MS Gothic"/>
        <family val="3"/>
      </rPr>
      <t>度会町</t>
    </r>
  </si>
  <si>
    <r>
      <rPr>
        <sz val="12"/>
        <rFont val="MS Gothic"/>
        <family val="3"/>
      </rPr>
      <t>大紀町</t>
    </r>
  </si>
  <si>
    <r>
      <rPr>
        <sz val="12"/>
        <rFont val="MS Gothic"/>
        <family val="3"/>
      </rPr>
      <t>南伊勢町</t>
    </r>
  </si>
  <si>
    <r>
      <rPr>
        <sz val="12"/>
        <rFont val="MS Gothic"/>
        <family val="3"/>
      </rPr>
      <t>紀北町</t>
    </r>
  </si>
  <si>
    <r>
      <rPr>
        <sz val="12"/>
        <rFont val="MS Gothic"/>
        <family val="3"/>
      </rPr>
      <t>御浜町</t>
    </r>
  </si>
  <si>
    <r>
      <rPr>
        <sz val="12"/>
        <rFont val="MS Gothic"/>
        <family val="3"/>
      </rPr>
      <t>紀宝町</t>
    </r>
  </si>
  <si>
    <r>
      <rPr>
        <sz val="12"/>
        <rFont val="MS Gothic"/>
        <family val="3"/>
      </rPr>
      <t>滋賀県</t>
    </r>
  </si>
  <si>
    <r>
      <rPr>
        <sz val="12"/>
        <rFont val="MS Gothic"/>
        <family val="3"/>
      </rPr>
      <t>大津市</t>
    </r>
  </si>
  <si>
    <r>
      <rPr>
        <sz val="12"/>
        <rFont val="MS Gothic"/>
        <family val="3"/>
      </rPr>
      <t>彦根市</t>
    </r>
  </si>
  <si>
    <r>
      <rPr>
        <sz val="12"/>
        <rFont val="MS Gothic"/>
        <family val="3"/>
      </rPr>
      <t>長浜市</t>
    </r>
  </si>
  <si>
    <r>
      <rPr>
        <sz val="10.5"/>
        <rFont val="MS Gothic"/>
        <family val="3"/>
      </rPr>
      <t>近江八幡市</t>
    </r>
  </si>
  <si>
    <r>
      <rPr>
        <sz val="12"/>
        <rFont val="MS Gothic"/>
        <family val="3"/>
      </rPr>
      <t>草津市</t>
    </r>
  </si>
  <si>
    <r>
      <rPr>
        <sz val="12"/>
        <rFont val="MS Gothic"/>
        <family val="3"/>
      </rPr>
      <t>守山市</t>
    </r>
  </si>
  <si>
    <r>
      <rPr>
        <sz val="12"/>
        <rFont val="MS Gothic"/>
        <family val="3"/>
      </rPr>
      <t>栗東市</t>
    </r>
  </si>
  <si>
    <r>
      <rPr>
        <sz val="12"/>
        <rFont val="MS Gothic"/>
        <family val="3"/>
      </rPr>
      <t>甲賀市</t>
    </r>
  </si>
  <si>
    <r>
      <rPr>
        <sz val="12"/>
        <rFont val="MS Gothic"/>
        <family val="3"/>
      </rPr>
      <t>野洲市</t>
    </r>
  </si>
  <si>
    <r>
      <rPr>
        <sz val="12"/>
        <rFont val="MS Gothic"/>
        <family val="3"/>
      </rPr>
      <t>湖南市</t>
    </r>
  </si>
  <si>
    <r>
      <rPr>
        <sz val="12"/>
        <rFont val="MS Gothic"/>
        <family val="3"/>
      </rPr>
      <t>高島市</t>
    </r>
  </si>
  <si>
    <r>
      <rPr>
        <sz val="12"/>
        <rFont val="MS Gothic"/>
        <family val="3"/>
      </rPr>
      <t>東近江市</t>
    </r>
  </si>
  <si>
    <r>
      <rPr>
        <sz val="12"/>
        <rFont val="MS Gothic"/>
        <family val="3"/>
      </rPr>
      <t>米原市</t>
    </r>
  </si>
  <si>
    <r>
      <rPr>
        <sz val="12"/>
        <rFont val="MS Gothic"/>
        <family val="3"/>
      </rPr>
      <t>日野町</t>
    </r>
  </si>
  <si>
    <r>
      <rPr>
        <sz val="12"/>
        <rFont val="MS Gothic"/>
        <family val="3"/>
      </rPr>
      <t>竜王町</t>
    </r>
  </si>
  <si>
    <r>
      <rPr>
        <sz val="12"/>
        <rFont val="MS Gothic"/>
        <family val="3"/>
      </rPr>
      <t>愛荘町</t>
    </r>
  </si>
  <si>
    <r>
      <rPr>
        <sz val="12"/>
        <rFont val="MS Gothic"/>
        <family val="3"/>
      </rPr>
      <t>豊郷町</t>
    </r>
  </si>
  <si>
    <r>
      <rPr>
        <sz val="12"/>
        <rFont val="MS Gothic"/>
        <family val="3"/>
      </rPr>
      <t>甲良町</t>
    </r>
  </si>
  <si>
    <r>
      <rPr>
        <sz val="12"/>
        <rFont val="MS Gothic"/>
        <family val="3"/>
      </rPr>
      <t>多賀町</t>
    </r>
  </si>
  <si>
    <r>
      <rPr>
        <sz val="12"/>
        <rFont val="MS Gothic"/>
        <family val="3"/>
      </rPr>
      <t>京都府</t>
    </r>
  </si>
  <si>
    <r>
      <rPr>
        <sz val="12"/>
        <rFont val="MS Gothic"/>
        <family val="3"/>
      </rPr>
      <t>京都市</t>
    </r>
  </si>
  <si>
    <r>
      <rPr>
        <sz val="12"/>
        <rFont val="MS Gothic"/>
        <family val="3"/>
      </rPr>
      <t>福知山市</t>
    </r>
  </si>
  <si>
    <r>
      <rPr>
        <sz val="12"/>
        <rFont val="MS Gothic"/>
        <family val="3"/>
      </rPr>
      <t>舞鶴市</t>
    </r>
  </si>
  <si>
    <r>
      <rPr>
        <sz val="12"/>
        <rFont val="MS Gothic"/>
        <family val="3"/>
      </rPr>
      <t>綾部市</t>
    </r>
  </si>
  <si>
    <r>
      <rPr>
        <sz val="12"/>
        <rFont val="MS Gothic"/>
        <family val="3"/>
      </rPr>
      <t>宇治市</t>
    </r>
  </si>
  <si>
    <r>
      <rPr>
        <sz val="12"/>
        <rFont val="MS Gothic"/>
        <family val="3"/>
      </rPr>
      <t>宮津市</t>
    </r>
  </si>
  <si>
    <r>
      <rPr>
        <sz val="12"/>
        <rFont val="MS Gothic"/>
        <family val="3"/>
      </rPr>
      <t>亀岡市</t>
    </r>
  </si>
  <si>
    <r>
      <rPr>
        <sz val="12"/>
        <rFont val="MS Gothic"/>
        <family val="3"/>
      </rPr>
      <t>城陽市</t>
    </r>
  </si>
  <si>
    <r>
      <rPr>
        <sz val="12"/>
        <rFont val="MS Gothic"/>
        <family val="3"/>
      </rPr>
      <t>向日市</t>
    </r>
  </si>
  <si>
    <r>
      <rPr>
        <sz val="12"/>
        <rFont val="MS Gothic"/>
        <family val="3"/>
      </rPr>
      <t>長岡京市</t>
    </r>
  </si>
  <si>
    <r>
      <rPr>
        <sz val="12"/>
        <rFont val="MS Gothic"/>
        <family val="3"/>
      </rPr>
      <t>八幡市</t>
    </r>
  </si>
  <si>
    <r>
      <rPr>
        <sz val="12"/>
        <rFont val="MS Gothic"/>
        <family val="3"/>
      </rPr>
      <t>京田辺市</t>
    </r>
  </si>
  <si>
    <r>
      <rPr>
        <sz val="12"/>
        <rFont val="MS Gothic"/>
        <family val="3"/>
      </rPr>
      <t>京丹後市</t>
    </r>
  </si>
  <si>
    <r>
      <rPr>
        <sz val="12"/>
        <rFont val="MS Gothic"/>
        <family val="3"/>
      </rPr>
      <t>南丹市</t>
    </r>
  </si>
  <si>
    <r>
      <rPr>
        <sz val="12"/>
        <rFont val="MS Gothic"/>
        <family val="3"/>
      </rPr>
      <t>木津川市</t>
    </r>
  </si>
  <si>
    <r>
      <rPr>
        <sz val="12"/>
        <rFont val="MS Gothic"/>
        <family val="3"/>
      </rPr>
      <t>大山崎町</t>
    </r>
  </si>
  <si>
    <r>
      <rPr>
        <sz val="12"/>
        <rFont val="MS Gothic"/>
        <family val="3"/>
      </rPr>
      <t>久御山町</t>
    </r>
  </si>
  <si>
    <r>
      <rPr>
        <sz val="12"/>
        <rFont val="MS Gothic"/>
        <family val="3"/>
      </rPr>
      <t>井手町</t>
    </r>
  </si>
  <si>
    <r>
      <rPr>
        <sz val="10.5"/>
        <rFont val="MS Gothic"/>
        <family val="3"/>
      </rPr>
      <t>宇治田原町</t>
    </r>
  </si>
  <si>
    <r>
      <rPr>
        <sz val="12"/>
        <rFont val="MS Gothic"/>
        <family val="3"/>
      </rPr>
      <t>笠置町</t>
    </r>
  </si>
  <si>
    <r>
      <rPr>
        <sz val="12"/>
        <rFont val="MS Gothic"/>
        <family val="3"/>
      </rPr>
      <t>和束町</t>
    </r>
  </si>
  <si>
    <r>
      <rPr>
        <sz val="12"/>
        <rFont val="MS Gothic"/>
        <family val="3"/>
      </rPr>
      <t>精華町</t>
    </r>
  </si>
  <si>
    <r>
      <rPr>
        <sz val="12"/>
        <rFont val="MS Gothic"/>
        <family val="3"/>
      </rPr>
      <t>南山城村</t>
    </r>
  </si>
  <si>
    <r>
      <rPr>
        <sz val="12"/>
        <rFont val="MS Gothic"/>
        <family val="3"/>
      </rPr>
      <t>京丹波町</t>
    </r>
  </si>
  <si>
    <r>
      <rPr>
        <sz val="12"/>
        <rFont val="MS Gothic"/>
        <family val="3"/>
      </rPr>
      <t>伊根町</t>
    </r>
  </si>
  <si>
    <r>
      <rPr>
        <sz val="12"/>
        <rFont val="MS Gothic"/>
        <family val="3"/>
      </rPr>
      <t>与謝野町</t>
    </r>
  </si>
  <si>
    <r>
      <rPr>
        <sz val="12"/>
        <rFont val="MS Gothic"/>
        <family val="3"/>
      </rPr>
      <t>大阪府</t>
    </r>
  </si>
  <si>
    <r>
      <rPr>
        <sz val="12"/>
        <rFont val="MS Gothic"/>
        <family val="3"/>
      </rPr>
      <t>大阪市</t>
    </r>
  </si>
  <si>
    <r>
      <rPr>
        <sz val="12"/>
        <rFont val="MS Gothic"/>
        <family val="3"/>
      </rPr>
      <t>堺市</t>
    </r>
  </si>
  <si>
    <r>
      <rPr>
        <sz val="12"/>
        <rFont val="MS Gothic"/>
        <family val="3"/>
      </rPr>
      <t>岸和田市</t>
    </r>
  </si>
  <si>
    <r>
      <rPr>
        <sz val="12"/>
        <rFont val="MS Gothic"/>
        <family val="3"/>
      </rPr>
      <t>豊中市</t>
    </r>
  </si>
  <si>
    <r>
      <rPr>
        <sz val="12"/>
        <rFont val="MS Gothic"/>
        <family val="3"/>
      </rPr>
      <t>池田市</t>
    </r>
  </si>
  <si>
    <r>
      <rPr>
        <sz val="12"/>
        <rFont val="MS Gothic"/>
        <family val="3"/>
      </rPr>
      <t>吹田市</t>
    </r>
  </si>
  <si>
    <r>
      <rPr>
        <sz val="12"/>
        <rFont val="MS Gothic"/>
        <family val="3"/>
      </rPr>
      <t>泉大津市</t>
    </r>
  </si>
  <si>
    <r>
      <rPr>
        <sz val="12"/>
        <rFont val="MS Gothic"/>
        <family val="3"/>
      </rPr>
      <t>高槻市</t>
    </r>
  </si>
  <si>
    <r>
      <rPr>
        <sz val="12"/>
        <rFont val="MS Gothic"/>
        <family val="3"/>
      </rPr>
      <t>貝塚市</t>
    </r>
  </si>
  <si>
    <r>
      <rPr>
        <sz val="12"/>
        <rFont val="MS Gothic"/>
        <family val="3"/>
      </rPr>
      <t>守口市</t>
    </r>
  </si>
  <si>
    <r>
      <rPr>
        <sz val="12"/>
        <rFont val="MS Gothic"/>
        <family val="3"/>
      </rPr>
      <t>枚方市</t>
    </r>
  </si>
  <si>
    <r>
      <rPr>
        <sz val="12"/>
        <rFont val="MS Gothic"/>
        <family val="3"/>
      </rPr>
      <t>茨木市</t>
    </r>
  </si>
  <si>
    <r>
      <rPr>
        <sz val="12"/>
        <rFont val="MS Gothic"/>
        <family val="3"/>
      </rPr>
      <t>八尾市</t>
    </r>
  </si>
  <si>
    <r>
      <rPr>
        <sz val="12"/>
        <rFont val="MS Gothic"/>
        <family val="3"/>
      </rPr>
      <t>泉佐野市</t>
    </r>
  </si>
  <si>
    <r>
      <rPr>
        <sz val="12"/>
        <rFont val="MS Gothic"/>
        <family val="3"/>
      </rPr>
      <t>富田林市</t>
    </r>
  </si>
  <si>
    <r>
      <rPr>
        <sz val="12"/>
        <rFont val="MS Gothic"/>
        <family val="3"/>
      </rPr>
      <t>寝屋川市</t>
    </r>
  </si>
  <si>
    <r>
      <rPr>
        <sz val="10.5"/>
        <rFont val="MS Gothic"/>
        <family val="3"/>
      </rPr>
      <t>河内長野市</t>
    </r>
  </si>
  <si>
    <r>
      <rPr>
        <sz val="12"/>
        <rFont val="MS Gothic"/>
        <family val="3"/>
      </rPr>
      <t>松原市</t>
    </r>
  </si>
  <si>
    <r>
      <rPr>
        <sz val="12"/>
        <rFont val="MS Gothic"/>
        <family val="3"/>
      </rPr>
      <t>大東市</t>
    </r>
  </si>
  <si>
    <r>
      <rPr>
        <sz val="12"/>
        <rFont val="MS Gothic"/>
        <family val="3"/>
      </rPr>
      <t>和泉市</t>
    </r>
  </si>
  <si>
    <r>
      <rPr>
        <sz val="12"/>
        <rFont val="MS Gothic"/>
        <family val="3"/>
      </rPr>
      <t>箕面市</t>
    </r>
  </si>
  <si>
    <r>
      <rPr>
        <sz val="12"/>
        <rFont val="MS Gothic"/>
        <family val="3"/>
      </rPr>
      <t>柏原市</t>
    </r>
  </si>
  <si>
    <r>
      <rPr>
        <sz val="12"/>
        <rFont val="MS Gothic"/>
        <family val="3"/>
      </rPr>
      <t>羽曳野市</t>
    </r>
  </si>
  <si>
    <r>
      <rPr>
        <sz val="12"/>
        <rFont val="MS Gothic"/>
        <family val="3"/>
      </rPr>
      <t>門真市</t>
    </r>
  </si>
  <si>
    <r>
      <rPr>
        <sz val="12"/>
        <rFont val="MS Gothic"/>
        <family val="3"/>
      </rPr>
      <t>摂津市</t>
    </r>
  </si>
  <si>
    <r>
      <rPr>
        <sz val="12"/>
        <rFont val="MS Gothic"/>
        <family val="3"/>
      </rPr>
      <t>高石市</t>
    </r>
  </si>
  <si>
    <r>
      <rPr>
        <sz val="12"/>
        <rFont val="MS Gothic"/>
        <family val="3"/>
      </rPr>
      <t>藤井寺市</t>
    </r>
  </si>
  <si>
    <r>
      <rPr>
        <sz val="12"/>
        <rFont val="MS Gothic"/>
        <family val="3"/>
      </rPr>
      <t>東大阪市</t>
    </r>
  </si>
  <si>
    <r>
      <rPr>
        <sz val="12"/>
        <rFont val="MS Gothic"/>
        <family val="3"/>
      </rPr>
      <t>泉南市</t>
    </r>
  </si>
  <si>
    <r>
      <rPr>
        <sz val="12"/>
        <rFont val="MS Gothic"/>
        <family val="3"/>
      </rPr>
      <t>四條畷市</t>
    </r>
  </si>
  <si>
    <r>
      <rPr>
        <sz val="12"/>
        <rFont val="MS Gothic"/>
        <family val="3"/>
      </rPr>
      <t>交野市</t>
    </r>
  </si>
  <si>
    <r>
      <rPr>
        <sz val="10.5"/>
        <rFont val="MS Gothic"/>
        <family val="3"/>
      </rPr>
      <t>大阪狭山市</t>
    </r>
  </si>
  <si>
    <r>
      <rPr>
        <sz val="12"/>
        <rFont val="MS Gothic"/>
        <family val="3"/>
      </rPr>
      <t>阪南市</t>
    </r>
  </si>
  <si>
    <r>
      <rPr>
        <sz val="12"/>
        <rFont val="MS Gothic"/>
        <family val="3"/>
      </rPr>
      <t>島本町</t>
    </r>
  </si>
  <si>
    <r>
      <rPr>
        <sz val="12"/>
        <rFont val="MS Gothic"/>
        <family val="3"/>
      </rPr>
      <t>豊能町</t>
    </r>
  </si>
  <si>
    <r>
      <rPr>
        <sz val="12"/>
        <rFont val="MS Gothic"/>
        <family val="3"/>
      </rPr>
      <t>能勢町</t>
    </r>
  </si>
  <si>
    <r>
      <rPr>
        <sz val="12"/>
        <rFont val="MS Gothic"/>
        <family val="3"/>
      </rPr>
      <t>忠岡町</t>
    </r>
  </si>
  <si>
    <r>
      <rPr>
        <sz val="12"/>
        <rFont val="MS Gothic"/>
        <family val="3"/>
      </rPr>
      <t>熊取町</t>
    </r>
  </si>
  <si>
    <r>
      <rPr>
        <sz val="12"/>
        <rFont val="MS Gothic"/>
        <family val="3"/>
      </rPr>
      <t>田尻町</t>
    </r>
  </si>
  <si>
    <r>
      <rPr>
        <sz val="12"/>
        <rFont val="MS Gothic"/>
        <family val="3"/>
      </rPr>
      <t>岬町</t>
    </r>
  </si>
  <si>
    <r>
      <rPr>
        <sz val="12"/>
        <rFont val="MS Gothic"/>
        <family val="3"/>
      </rPr>
      <t>太子町</t>
    </r>
  </si>
  <si>
    <r>
      <rPr>
        <sz val="12"/>
        <rFont val="MS Gothic"/>
        <family val="3"/>
      </rPr>
      <t>河南町</t>
    </r>
  </si>
  <si>
    <r>
      <rPr>
        <sz val="10.5"/>
        <rFont val="MS Gothic"/>
        <family val="3"/>
      </rPr>
      <t>千早赤阪村</t>
    </r>
  </si>
  <si>
    <r>
      <rPr>
        <sz val="12"/>
        <rFont val="MS Gothic"/>
        <family val="3"/>
      </rPr>
      <t>兵庫県</t>
    </r>
  </si>
  <si>
    <r>
      <rPr>
        <sz val="12"/>
        <rFont val="MS Gothic"/>
        <family val="3"/>
      </rPr>
      <t>神戸市</t>
    </r>
  </si>
  <si>
    <r>
      <rPr>
        <sz val="12"/>
        <rFont val="MS Gothic"/>
        <family val="3"/>
      </rPr>
      <t>姫路市</t>
    </r>
  </si>
  <si>
    <r>
      <rPr>
        <sz val="12"/>
        <rFont val="MS Gothic"/>
        <family val="3"/>
      </rPr>
      <t>尼崎市</t>
    </r>
  </si>
  <si>
    <r>
      <rPr>
        <sz val="12"/>
        <rFont val="MS Gothic"/>
        <family val="3"/>
      </rPr>
      <t>明石市</t>
    </r>
  </si>
  <si>
    <r>
      <rPr>
        <sz val="12"/>
        <rFont val="MS Gothic"/>
        <family val="3"/>
      </rPr>
      <t>西宮市</t>
    </r>
  </si>
  <si>
    <r>
      <rPr>
        <sz val="12"/>
        <rFont val="MS Gothic"/>
        <family val="3"/>
      </rPr>
      <t>洲本市</t>
    </r>
  </si>
  <si>
    <r>
      <rPr>
        <sz val="12"/>
        <rFont val="MS Gothic"/>
        <family val="3"/>
      </rPr>
      <t>芦屋市</t>
    </r>
  </si>
  <si>
    <r>
      <rPr>
        <sz val="12"/>
        <rFont val="MS Gothic"/>
        <family val="3"/>
      </rPr>
      <t>伊丹市</t>
    </r>
  </si>
  <si>
    <r>
      <rPr>
        <sz val="12"/>
        <rFont val="MS Gothic"/>
        <family val="3"/>
      </rPr>
      <t>相生市</t>
    </r>
  </si>
  <si>
    <r>
      <rPr>
        <sz val="12"/>
        <rFont val="MS Gothic"/>
        <family val="3"/>
      </rPr>
      <t>豊岡市</t>
    </r>
  </si>
  <si>
    <r>
      <rPr>
        <sz val="12"/>
        <rFont val="MS Gothic"/>
        <family val="3"/>
      </rPr>
      <t>加古川市</t>
    </r>
  </si>
  <si>
    <r>
      <rPr>
        <sz val="12"/>
        <rFont val="MS Gothic"/>
        <family val="3"/>
      </rPr>
      <t>赤穂市</t>
    </r>
  </si>
  <si>
    <r>
      <rPr>
        <sz val="12"/>
        <rFont val="MS Gothic"/>
        <family val="3"/>
      </rPr>
      <t>西脇市</t>
    </r>
  </si>
  <si>
    <r>
      <rPr>
        <sz val="12"/>
        <rFont val="MS Gothic"/>
        <family val="3"/>
      </rPr>
      <t>宝塚市</t>
    </r>
  </si>
  <si>
    <r>
      <rPr>
        <sz val="12"/>
        <rFont val="MS Gothic"/>
        <family val="3"/>
      </rPr>
      <t>三木市</t>
    </r>
  </si>
  <si>
    <r>
      <rPr>
        <sz val="12"/>
        <rFont val="MS Gothic"/>
        <family val="3"/>
      </rPr>
      <t>高砂市</t>
    </r>
  </si>
  <si>
    <r>
      <rPr>
        <sz val="12"/>
        <rFont val="MS Gothic"/>
        <family val="3"/>
      </rPr>
      <t>川西市</t>
    </r>
  </si>
  <si>
    <r>
      <rPr>
        <sz val="12"/>
        <rFont val="MS Gothic"/>
        <family val="3"/>
      </rPr>
      <t>小野市</t>
    </r>
  </si>
  <si>
    <r>
      <rPr>
        <sz val="12"/>
        <rFont val="MS Gothic"/>
        <family val="3"/>
      </rPr>
      <t>三田市</t>
    </r>
  </si>
  <si>
    <r>
      <rPr>
        <sz val="12"/>
        <rFont val="MS Gothic"/>
        <family val="3"/>
      </rPr>
      <t>加西市</t>
    </r>
  </si>
  <si>
    <r>
      <rPr>
        <sz val="10.5"/>
        <rFont val="MS Gothic"/>
        <family val="3"/>
      </rPr>
      <t>丹波篠山市</t>
    </r>
  </si>
  <si>
    <r>
      <rPr>
        <sz val="12"/>
        <rFont val="MS Gothic"/>
        <family val="3"/>
      </rPr>
      <t>養父市</t>
    </r>
  </si>
  <si>
    <r>
      <rPr>
        <sz val="12"/>
        <rFont val="MS Gothic"/>
        <family val="3"/>
      </rPr>
      <t>丹波市</t>
    </r>
  </si>
  <si>
    <r>
      <rPr>
        <sz val="10.5"/>
        <rFont val="MS Gothic"/>
        <family val="3"/>
      </rPr>
      <t>南あわじ市</t>
    </r>
  </si>
  <si>
    <r>
      <rPr>
        <sz val="12"/>
        <rFont val="MS Gothic"/>
        <family val="3"/>
      </rPr>
      <t>朝来市</t>
    </r>
  </si>
  <si>
    <r>
      <rPr>
        <sz val="12"/>
        <rFont val="MS Gothic"/>
        <family val="3"/>
      </rPr>
      <t>淡路市</t>
    </r>
  </si>
  <si>
    <r>
      <rPr>
        <sz val="12"/>
        <rFont val="MS Gothic"/>
        <family val="3"/>
      </rPr>
      <t>宍粟市</t>
    </r>
  </si>
  <si>
    <r>
      <rPr>
        <sz val="12"/>
        <rFont val="MS Gothic"/>
        <family val="3"/>
      </rPr>
      <t>加東市</t>
    </r>
  </si>
  <si>
    <r>
      <rPr>
        <sz val="12"/>
        <rFont val="MS Gothic"/>
        <family val="3"/>
      </rPr>
      <t>たつの市</t>
    </r>
  </si>
  <si>
    <r>
      <rPr>
        <sz val="12"/>
        <rFont val="MS Gothic"/>
        <family val="3"/>
      </rPr>
      <t>猪名川町</t>
    </r>
  </si>
  <si>
    <r>
      <rPr>
        <sz val="12"/>
        <rFont val="MS Gothic"/>
        <family val="3"/>
      </rPr>
      <t>多可町</t>
    </r>
  </si>
  <si>
    <r>
      <rPr>
        <sz val="12"/>
        <rFont val="MS Gothic"/>
        <family val="3"/>
      </rPr>
      <t>稲美町</t>
    </r>
  </si>
  <si>
    <r>
      <rPr>
        <sz val="12"/>
        <rFont val="MS Gothic"/>
        <family val="3"/>
      </rPr>
      <t>播磨町</t>
    </r>
  </si>
  <si>
    <r>
      <rPr>
        <sz val="12"/>
        <rFont val="MS Gothic"/>
        <family val="3"/>
      </rPr>
      <t>市川町</t>
    </r>
  </si>
  <si>
    <r>
      <rPr>
        <sz val="12"/>
        <rFont val="MS Gothic"/>
        <family val="3"/>
      </rPr>
      <t>福崎町</t>
    </r>
  </si>
  <si>
    <r>
      <rPr>
        <sz val="12"/>
        <rFont val="MS Gothic"/>
        <family val="3"/>
      </rPr>
      <t>神河町</t>
    </r>
  </si>
  <si>
    <r>
      <rPr>
        <sz val="12"/>
        <rFont val="MS Gothic"/>
        <family val="3"/>
      </rPr>
      <t>上郡町</t>
    </r>
  </si>
  <si>
    <r>
      <rPr>
        <sz val="12"/>
        <rFont val="MS Gothic"/>
        <family val="3"/>
      </rPr>
      <t>佐用町</t>
    </r>
  </si>
  <si>
    <r>
      <rPr>
        <sz val="12"/>
        <rFont val="MS Gothic"/>
        <family val="3"/>
      </rPr>
      <t>香美町</t>
    </r>
  </si>
  <si>
    <r>
      <rPr>
        <sz val="12"/>
        <rFont val="MS Gothic"/>
        <family val="3"/>
      </rPr>
      <t>新温泉町</t>
    </r>
  </si>
  <si>
    <r>
      <rPr>
        <sz val="12"/>
        <rFont val="MS Gothic"/>
        <family val="3"/>
      </rPr>
      <t>奈良県</t>
    </r>
  </si>
  <si>
    <r>
      <rPr>
        <sz val="12"/>
        <rFont val="MS Gothic"/>
        <family val="3"/>
      </rPr>
      <t>奈良市</t>
    </r>
  </si>
  <si>
    <r>
      <rPr>
        <sz val="10.5"/>
        <rFont val="MS Gothic"/>
        <family val="3"/>
      </rPr>
      <t>大和高田市</t>
    </r>
  </si>
  <si>
    <r>
      <rPr>
        <sz val="10.5"/>
        <rFont val="MS Gothic"/>
        <family val="3"/>
      </rPr>
      <t>大和郡山市</t>
    </r>
  </si>
  <si>
    <r>
      <rPr>
        <sz val="12"/>
        <rFont val="MS Gothic"/>
        <family val="3"/>
      </rPr>
      <t>天理市</t>
    </r>
  </si>
  <si>
    <r>
      <rPr>
        <sz val="12"/>
        <rFont val="MS Gothic"/>
        <family val="3"/>
      </rPr>
      <t>橿原市</t>
    </r>
  </si>
  <si>
    <r>
      <rPr>
        <sz val="12"/>
        <rFont val="MS Gothic"/>
        <family val="3"/>
      </rPr>
      <t>桜井市</t>
    </r>
  </si>
  <si>
    <r>
      <rPr>
        <sz val="12"/>
        <rFont val="MS Gothic"/>
        <family val="3"/>
      </rPr>
      <t>五條市</t>
    </r>
  </si>
  <si>
    <r>
      <rPr>
        <sz val="12"/>
        <rFont val="MS Gothic"/>
        <family val="3"/>
      </rPr>
      <t>御所市</t>
    </r>
  </si>
  <si>
    <r>
      <rPr>
        <sz val="12"/>
        <rFont val="MS Gothic"/>
        <family val="3"/>
      </rPr>
      <t>生駒市</t>
    </r>
  </si>
  <si>
    <r>
      <rPr>
        <sz val="12"/>
        <rFont val="MS Gothic"/>
        <family val="3"/>
      </rPr>
      <t>香芝市</t>
    </r>
  </si>
  <si>
    <r>
      <rPr>
        <sz val="12"/>
        <rFont val="MS Gothic"/>
        <family val="3"/>
      </rPr>
      <t>葛城市</t>
    </r>
  </si>
  <si>
    <r>
      <rPr>
        <sz val="12"/>
        <rFont val="MS Gothic"/>
        <family val="3"/>
      </rPr>
      <t>宇陀市</t>
    </r>
  </si>
  <si>
    <r>
      <rPr>
        <sz val="12"/>
        <rFont val="MS Gothic"/>
        <family val="3"/>
      </rPr>
      <t>山添村</t>
    </r>
  </si>
  <si>
    <r>
      <rPr>
        <sz val="12"/>
        <rFont val="MS Gothic"/>
        <family val="3"/>
      </rPr>
      <t>平群町</t>
    </r>
  </si>
  <si>
    <r>
      <rPr>
        <sz val="12"/>
        <rFont val="MS Gothic"/>
        <family val="3"/>
      </rPr>
      <t>三郷町</t>
    </r>
  </si>
  <si>
    <r>
      <rPr>
        <sz val="12"/>
        <rFont val="MS Gothic"/>
        <family val="3"/>
      </rPr>
      <t>斑鳩町</t>
    </r>
  </si>
  <si>
    <r>
      <rPr>
        <sz val="12"/>
        <rFont val="MS Gothic"/>
        <family val="3"/>
      </rPr>
      <t>安堵町</t>
    </r>
  </si>
  <si>
    <r>
      <rPr>
        <sz val="12"/>
        <rFont val="MS Gothic"/>
        <family val="3"/>
      </rPr>
      <t>三宅町</t>
    </r>
  </si>
  <si>
    <r>
      <rPr>
        <sz val="12"/>
        <rFont val="MS Gothic"/>
        <family val="3"/>
      </rPr>
      <t>田原本町</t>
    </r>
  </si>
  <si>
    <r>
      <rPr>
        <sz val="12"/>
        <rFont val="MS Gothic"/>
        <family val="3"/>
      </rPr>
      <t>曽爾村</t>
    </r>
  </si>
  <si>
    <r>
      <rPr>
        <sz val="12"/>
        <rFont val="MS Gothic"/>
        <family val="3"/>
      </rPr>
      <t>御杖村</t>
    </r>
  </si>
  <si>
    <r>
      <rPr>
        <sz val="12"/>
        <rFont val="MS Gothic"/>
        <family val="3"/>
      </rPr>
      <t>高取町</t>
    </r>
  </si>
  <si>
    <r>
      <rPr>
        <sz val="12"/>
        <rFont val="MS Gothic"/>
        <family val="3"/>
      </rPr>
      <t>明日香村</t>
    </r>
  </si>
  <si>
    <r>
      <rPr>
        <sz val="12"/>
        <rFont val="MS Gothic"/>
        <family val="3"/>
      </rPr>
      <t>上牧町</t>
    </r>
  </si>
  <si>
    <r>
      <rPr>
        <sz val="12"/>
        <rFont val="MS Gothic"/>
        <family val="3"/>
      </rPr>
      <t>王寺町</t>
    </r>
  </si>
  <si>
    <r>
      <rPr>
        <sz val="12"/>
        <rFont val="MS Gothic"/>
        <family val="3"/>
      </rPr>
      <t>広陵町</t>
    </r>
  </si>
  <si>
    <r>
      <rPr>
        <sz val="12"/>
        <rFont val="MS Gothic"/>
        <family val="3"/>
      </rPr>
      <t>河合町</t>
    </r>
  </si>
  <si>
    <r>
      <rPr>
        <sz val="12"/>
        <rFont val="MS Gothic"/>
        <family val="3"/>
      </rPr>
      <t>吉野町</t>
    </r>
  </si>
  <si>
    <r>
      <rPr>
        <sz val="12"/>
        <rFont val="MS Gothic"/>
        <family val="3"/>
      </rPr>
      <t>大淀町</t>
    </r>
  </si>
  <si>
    <r>
      <rPr>
        <sz val="12"/>
        <rFont val="MS Gothic"/>
        <family val="3"/>
      </rPr>
      <t>下市町</t>
    </r>
  </si>
  <si>
    <r>
      <rPr>
        <sz val="12"/>
        <rFont val="MS Gothic"/>
        <family val="3"/>
      </rPr>
      <t>黒滝村</t>
    </r>
  </si>
  <si>
    <r>
      <rPr>
        <sz val="12"/>
        <rFont val="MS Gothic"/>
        <family val="3"/>
      </rPr>
      <t>天川村</t>
    </r>
  </si>
  <si>
    <r>
      <rPr>
        <sz val="12"/>
        <rFont val="MS Gothic"/>
        <family val="3"/>
      </rPr>
      <t>野迫川村</t>
    </r>
  </si>
  <si>
    <r>
      <rPr>
        <sz val="12"/>
        <rFont val="MS Gothic"/>
        <family val="3"/>
      </rPr>
      <t>十津川村</t>
    </r>
  </si>
  <si>
    <r>
      <rPr>
        <sz val="12"/>
        <rFont val="MS Gothic"/>
        <family val="3"/>
      </rPr>
      <t>下北山村</t>
    </r>
  </si>
  <si>
    <r>
      <rPr>
        <sz val="12"/>
        <rFont val="MS Gothic"/>
        <family val="3"/>
      </rPr>
      <t>上北山村</t>
    </r>
  </si>
  <si>
    <r>
      <rPr>
        <sz val="12"/>
        <rFont val="MS Gothic"/>
        <family val="3"/>
      </rPr>
      <t>東吉野村</t>
    </r>
  </si>
  <si>
    <r>
      <rPr>
        <sz val="12"/>
        <rFont val="MS Gothic"/>
        <family val="3"/>
      </rPr>
      <t>和歌山県</t>
    </r>
  </si>
  <si>
    <r>
      <rPr>
        <sz val="12"/>
        <rFont val="MS Gothic"/>
        <family val="3"/>
      </rPr>
      <t>和歌山市</t>
    </r>
  </si>
  <si>
    <r>
      <rPr>
        <sz val="12"/>
        <rFont val="MS Gothic"/>
        <family val="3"/>
      </rPr>
      <t>海南市</t>
    </r>
  </si>
  <si>
    <r>
      <rPr>
        <sz val="12"/>
        <rFont val="MS Gothic"/>
        <family val="3"/>
      </rPr>
      <t>橋本市</t>
    </r>
  </si>
  <si>
    <r>
      <rPr>
        <sz val="12"/>
        <rFont val="MS Gothic"/>
        <family val="3"/>
      </rPr>
      <t>有田市</t>
    </r>
  </si>
  <si>
    <r>
      <rPr>
        <sz val="12"/>
        <rFont val="MS Gothic"/>
        <family val="3"/>
      </rPr>
      <t>御坊市</t>
    </r>
  </si>
  <si>
    <r>
      <rPr>
        <sz val="12"/>
        <rFont val="MS Gothic"/>
        <family val="3"/>
      </rPr>
      <t>田辺市</t>
    </r>
  </si>
  <si>
    <r>
      <rPr>
        <sz val="12"/>
        <rFont val="MS Gothic"/>
        <family val="3"/>
      </rPr>
      <t>新宮市</t>
    </r>
  </si>
  <si>
    <r>
      <rPr>
        <sz val="12"/>
        <rFont val="MS Gothic"/>
        <family val="3"/>
      </rPr>
      <t>紀の川市</t>
    </r>
  </si>
  <si>
    <r>
      <rPr>
        <sz val="12"/>
        <rFont val="MS Gothic"/>
        <family val="3"/>
      </rPr>
      <t>岩出市</t>
    </r>
  </si>
  <si>
    <r>
      <rPr>
        <sz val="12"/>
        <rFont val="MS Gothic"/>
        <family val="3"/>
      </rPr>
      <t>紀美野町</t>
    </r>
  </si>
  <si>
    <r>
      <rPr>
        <sz val="10.5"/>
        <rFont val="MS Gothic"/>
        <family val="3"/>
      </rPr>
      <t>かつらぎ町</t>
    </r>
  </si>
  <si>
    <r>
      <rPr>
        <sz val="12"/>
        <rFont val="MS Gothic"/>
        <family val="3"/>
      </rPr>
      <t>九度山町</t>
    </r>
  </si>
  <si>
    <r>
      <rPr>
        <sz val="12"/>
        <rFont val="MS Gothic"/>
        <family val="3"/>
      </rPr>
      <t>高野町</t>
    </r>
  </si>
  <si>
    <r>
      <rPr>
        <sz val="12"/>
        <rFont val="MS Gothic"/>
        <family val="3"/>
      </rPr>
      <t>湯浅町</t>
    </r>
  </si>
  <si>
    <r>
      <rPr>
        <sz val="12"/>
        <rFont val="MS Gothic"/>
        <family val="3"/>
      </rPr>
      <t>広川町</t>
    </r>
  </si>
  <si>
    <r>
      <rPr>
        <sz val="12"/>
        <rFont val="MS Gothic"/>
        <family val="3"/>
      </rPr>
      <t>有田川町</t>
    </r>
  </si>
  <si>
    <r>
      <rPr>
        <sz val="12"/>
        <rFont val="MS Gothic"/>
        <family val="3"/>
      </rPr>
      <t>由良町</t>
    </r>
  </si>
  <si>
    <r>
      <rPr>
        <sz val="12"/>
        <rFont val="MS Gothic"/>
        <family val="3"/>
      </rPr>
      <t>印南町</t>
    </r>
  </si>
  <si>
    <r>
      <rPr>
        <sz val="12"/>
        <rFont val="MS Gothic"/>
        <family val="3"/>
      </rPr>
      <t>みなべ町</t>
    </r>
  </si>
  <si>
    <r>
      <rPr>
        <sz val="12"/>
        <rFont val="MS Gothic"/>
        <family val="3"/>
      </rPr>
      <t>日高川町</t>
    </r>
  </si>
  <si>
    <r>
      <rPr>
        <sz val="12"/>
        <rFont val="MS Gothic"/>
        <family val="3"/>
      </rPr>
      <t>白浜町</t>
    </r>
  </si>
  <si>
    <r>
      <rPr>
        <sz val="12"/>
        <rFont val="MS Gothic"/>
        <family val="3"/>
      </rPr>
      <t>上富田町</t>
    </r>
  </si>
  <si>
    <r>
      <rPr>
        <sz val="12"/>
        <rFont val="MS Gothic"/>
        <family val="3"/>
      </rPr>
      <t>すさみ町</t>
    </r>
  </si>
  <si>
    <r>
      <rPr>
        <sz val="10.5"/>
        <rFont val="MS Gothic"/>
        <family val="3"/>
      </rPr>
      <t>那智勝浦町</t>
    </r>
  </si>
  <si>
    <r>
      <rPr>
        <sz val="12"/>
        <rFont val="MS Gothic"/>
        <family val="3"/>
      </rPr>
      <t>太地町</t>
    </r>
  </si>
  <si>
    <r>
      <rPr>
        <sz val="12"/>
        <rFont val="MS Gothic"/>
        <family val="3"/>
      </rPr>
      <t>古座川町</t>
    </r>
  </si>
  <si>
    <r>
      <rPr>
        <sz val="12"/>
        <rFont val="MS Gothic"/>
        <family val="3"/>
      </rPr>
      <t>北山村</t>
    </r>
  </si>
  <si>
    <r>
      <rPr>
        <sz val="12"/>
        <rFont val="MS Gothic"/>
        <family val="3"/>
      </rPr>
      <t>串本町</t>
    </r>
  </si>
  <si>
    <r>
      <rPr>
        <sz val="12"/>
        <rFont val="MS Gothic"/>
        <family val="3"/>
      </rPr>
      <t>鳥取県</t>
    </r>
  </si>
  <si>
    <r>
      <rPr>
        <sz val="12"/>
        <rFont val="MS Gothic"/>
        <family val="3"/>
      </rPr>
      <t>鳥取市</t>
    </r>
  </si>
  <si>
    <r>
      <rPr>
        <sz val="12"/>
        <rFont val="MS Gothic"/>
        <family val="3"/>
      </rPr>
      <t>米子市</t>
    </r>
  </si>
  <si>
    <r>
      <rPr>
        <sz val="12"/>
        <rFont val="MS Gothic"/>
        <family val="3"/>
      </rPr>
      <t>倉吉市</t>
    </r>
  </si>
  <si>
    <r>
      <rPr>
        <sz val="12"/>
        <rFont val="MS Gothic"/>
        <family val="3"/>
      </rPr>
      <t>境港市</t>
    </r>
  </si>
  <si>
    <r>
      <rPr>
        <sz val="12"/>
        <rFont val="MS Gothic"/>
        <family val="3"/>
      </rPr>
      <t>岩美町</t>
    </r>
  </si>
  <si>
    <r>
      <rPr>
        <sz val="12"/>
        <rFont val="MS Gothic"/>
        <family val="3"/>
      </rPr>
      <t>若桜町</t>
    </r>
  </si>
  <si>
    <r>
      <rPr>
        <sz val="12"/>
        <rFont val="MS Gothic"/>
        <family val="3"/>
      </rPr>
      <t>智頭町</t>
    </r>
  </si>
  <si>
    <r>
      <rPr>
        <sz val="12"/>
        <rFont val="MS Gothic"/>
        <family val="3"/>
      </rPr>
      <t>八頭町</t>
    </r>
  </si>
  <si>
    <r>
      <rPr>
        <sz val="12"/>
        <rFont val="MS Gothic"/>
        <family val="3"/>
      </rPr>
      <t>三朝町</t>
    </r>
  </si>
  <si>
    <r>
      <rPr>
        <sz val="12"/>
        <rFont val="MS Gothic"/>
        <family val="3"/>
      </rPr>
      <t>湯梨浜町</t>
    </r>
  </si>
  <si>
    <r>
      <rPr>
        <sz val="12"/>
        <rFont val="MS Gothic"/>
        <family val="3"/>
      </rPr>
      <t>琴浦町</t>
    </r>
  </si>
  <si>
    <r>
      <rPr>
        <sz val="12"/>
        <rFont val="MS Gothic"/>
        <family val="3"/>
      </rPr>
      <t>北栄町</t>
    </r>
  </si>
  <si>
    <r>
      <rPr>
        <sz val="12"/>
        <rFont val="MS Gothic"/>
        <family val="3"/>
      </rPr>
      <t>日吉津村</t>
    </r>
  </si>
  <si>
    <r>
      <rPr>
        <sz val="12"/>
        <rFont val="MS Gothic"/>
        <family val="3"/>
      </rPr>
      <t>大山町</t>
    </r>
  </si>
  <si>
    <r>
      <rPr>
        <sz val="12"/>
        <rFont val="MS Gothic"/>
        <family val="3"/>
      </rPr>
      <t>伯耆町</t>
    </r>
  </si>
  <si>
    <r>
      <rPr>
        <sz val="12"/>
        <rFont val="MS Gothic"/>
        <family val="3"/>
      </rPr>
      <t>日南町</t>
    </r>
  </si>
  <si>
    <r>
      <rPr>
        <sz val="12"/>
        <rFont val="MS Gothic"/>
        <family val="3"/>
      </rPr>
      <t>江府町</t>
    </r>
  </si>
  <si>
    <r>
      <rPr>
        <sz val="12"/>
        <rFont val="MS Gothic"/>
        <family val="3"/>
      </rPr>
      <t>島根県</t>
    </r>
  </si>
  <si>
    <r>
      <rPr>
        <sz val="12"/>
        <rFont val="MS Gothic"/>
        <family val="3"/>
      </rPr>
      <t>松江市</t>
    </r>
  </si>
  <si>
    <r>
      <rPr>
        <sz val="12"/>
        <rFont val="MS Gothic"/>
        <family val="3"/>
      </rPr>
      <t>浜田市</t>
    </r>
  </si>
  <si>
    <r>
      <rPr>
        <sz val="12"/>
        <rFont val="MS Gothic"/>
        <family val="3"/>
      </rPr>
      <t>出雲市</t>
    </r>
  </si>
  <si>
    <r>
      <rPr>
        <sz val="12"/>
        <rFont val="MS Gothic"/>
        <family val="3"/>
      </rPr>
      <t>益田市</t>
    </r>
  </si>
  <si>
    <r>
      <rPr>
        <sz val="12"/>
        <rFont val="MS Gothic"/>
        <family val="3"/>
      </rPr>
      <t>大田市</t>
    </r>
  </si>
  <si>
    <r>
      <rPr>
        <sz val="12"/>
        <rFont val="MS Gothic"/>
        <family val="3"/>
      </rPr>
      <t>安来市</t>
    </r>
  </si>
  <si>
    <r>
      <rPr>
        <sz val="12"/>
        <rFont val="MS Gothic"/>
        <family val="3"/>
      </rPr>
      <t>江津市</t>
    </r>
  </si>
  <si>
    <r>
      <rPr>
        <sz val="12"/>
        <rFont val="MS Gothic"/>
        <family val="3"/>
      </rPr>
      <t>雲南市</t>
    </r>
  </si>
  <si>
    <r>
      <rPr>
        <sz val="12"/>
        <rFont val="MS Gothic"/>
        <family val="3"/>
      </rPr>
      <t>奥出雲町</t>
    </r>
  </si>
  <si>
    <r>
      <rPr>
        <sz val="12"/>
        <rFont val="MS Gothic"/>
        <family val="3"/>
      </rPr>
      <t>飯南町</t>
    </r>
  </si>
  <si>
    <r>
      <rPr>
        <sz val="12"/>
        <rFont val="MS Gothic"/>
        <family val="3"/>
      </rPr>
      <t>川本町</t>
    </r>
  </si>
  <si>
    <r>
      <rPr>
        <sz val="12"/>
        <rFont val="MS Gothic"/>
        <family val="3"/>
      </rPr>
      <t>邑南町</t>
    </r>
  </si>
  <si>
    <r>
      <rPr>
        <sz val="12"/>
        <rFont val="MS Gothic"/>
        <family val="3"/>
      </rPr>
      <t>津和野町</t>
    </r>
  </si>
  <si>
    <r>
      <rPr>
        <sz val="12"/>
        <rFont val="MS Gothic"/>
        <family val="3"/>
      </rPr>
      <t>吉賀町</t>
    </r>
  </si>
  <si>
    <r>
      <rPr>
        <sz val="12"/>
        <rFont val="MS Gothic"/>
        <family val="3"/>
      </rPr>
      <t>海士町</t>
    </r>
  </si>
  <si>
    <r>
      <rPr>
        <sz val="12"/>
        <rFont val="MS Gothic"/>
        <family val="3"/>
      </rPr>
      <t>西ノ島町</t>
    </r>
  </si>
  <si>
    <r>
      <rPr>
        <sz val="12"/>
        <rFont val="MS Gothic"/>
        <family val="3"/>
      </rPr>
      <t>知夫村</t>
    </r>
  </si>
  <si>
    <r>
      <rPr>
        <sz val="10.5"/>
        <rFont val="MS Gothic"/>
        <family val="3"/>
      </rPr>
      <t>隠岐の島町</t>
    </r>
  </si>
  <si>
    <r>
      <rPr>
        <sz val="12"/>
        <rFont val="MS Gothic"/>
        <family val="3"/>
      </rPr>
      <t>岡山県</t>
    </r>
  </si>
  <si>
    <r>
      <rPr>
        <sz val="12"/>
        <rFont val="MS Gothic"/>
        <family val="3"/>
      </rPr>
      <t>岡山市</t>
    </r>
  </si>
  <si>
    <r>
      <rPr>
        <sz val="12"/>
        <rFont val="MS Gothic"/>
        <family val="3"/>
      </rPr>
      <t>倉敷市</t>
    </r>
  </si>
  <si>
    <r>
      <rPr>
        <sz val="12"/>
        <rFont val="MS Gothic"/>
        <family val="3"/>
      </rPr>
      <t>津山市</t>
    </r>
  </si>
  <si>
    <r>
      <rPr>
        <sz val="12"/>
        <rFont val="MS Gothic"/>
        <family val="3"/>
      </rPr>
      <t>玉野市</t>
    </r>
  </si>
  <si>
    <r>
      <rPr>
        <sz val="12"/>
        <rFont val="MS Gothic"/>
        <family val="3"/>
      </rPr>
      <t>笠岡市</t>
    </r>
  </si>
  <si>
    <r>
      <rPr>
        <sz val="12"/>
        <rFont val="MS Gothic"/>
        <family val="3"/>
      </rPr>
      <t>井原市</t>
    </r>
  </si>
  <si>
    <r>
      <rPr>
        <sz val="12"/>
        <rFont val="MS Gothic"/>
        <family val="3"/>
      </rPr>
      <t>総社市</t>
    </r>
  </si>
  <si>
    <r>
      <rPr>
        <sz val="12"/>
        <rFont val="MS Gothic"/>
        <family val="3"/>
      </rPr>
      <t>高梁市</t>
    </r>
  </si>
  <si>
    <r>
      <rPr>
        <sz val="12"/>
        <rFont val="MS Gothic"/>
        <family val="3"/>
      </rPr>
      <t>新見市</t>
    </r>
  </si>
  <si>
    <r>
      <rPr>
        <sz val="12"/>
        <rFont val="MS Gothic"/>
        <family val="3"/>
      </rPr>
      <t>備前市</t>
    </r>
  </si>
  <si>
    <r>
      <rPr>
        <sz val="12"/>
        <rFont val="MS Gothic"/>
        <family val="3"/>
      </rPr>
      <t>瀬戸内市</t>
    </r>
  </si>
  <si>
    <r>
      <rPr>
        <sz val="12"/>
        <rFont val="MS Gothic"/>
        <family val="3"/>
      </rPr>
      <t>赤磐市</t>
    </r>
  </si>
  <si>
    <r>
      <rPr>
        <sz val="12"/>
        <rFont val="MS Gothic"/>
        <family val="3"/>
      </rPr>
      <t>真庭市</t>
    </r>
  </si>
  <si>
    <r>
      <rPr>
        <sz val="12"/>
        <rFont val="MS Gothic"/>
        <family val="3"/>
      </rPr>
      <t>美作市</t>
    </r>
  </si>
  <si>
    <r>
      <rPr>
        <sz val="12"/>
        <rFont val="MS Gothic"/>
        <family val="3"/>
      </rPr>
      <t>浅口市</t>
    </r>
  </si>
  <si>
    <r>
      <rPr>
        <sz val="12"/>
        <rFont val="MS Gothic"/>
        <family val="3"/>
      </rPr>
      <t>和気町</t>
    </r>
  </si>
  <si>
    <r>
      <rPr>
        <sz val="12"/>
        <rFont val="MS Gothic"/>
        <family val="3"/>
      </rPr>
      <t>早島町</t>
    </r>
  </si>
  <si>
    <r>
      <rPr>
        <sz val="12"/>
        <rFont val="MS Gothic"/>
        <family val="3"/>
      </rPr>
      <t>里庄町</t>
    </r>
  </si>
  <si>
    <r>
      <rPr>
        <sz val="12"/>
        <rFont val="MS Gothic"/>
        <family val="3"/>
      </rPr>
      <t>矢掛町</t>
    </r>
  </si>
  <si>
    <r>
      <rPr>
        <sz val="12"/>
        <rFont val="MS Gothic"/>
        <family val="3"/>
      </rPr>
      <t>新庄村</t>
    </r>
  </si>
  <si>
    <r>
      <rPr>
        <sz val="12"/>
        <rFont val="MS Gothic"/>
        <family val="3"/>
      </rPr>
      <t>鏡野町</t>
    </r>
  </si>
  <si>
    <r>
      <rPr>
        <sz val="12"/>
        <rFont val="MS Gothic"/>
        <family val="3"/>
      </rPr>
      <t>勝央町</t>
    </r>
  </si>
  <si>
    <r>
      <rPr>
        <sz val="12"/>
        <rFont val="MS Gothic"/>
        <family val="3"/>
      </rPr>
      <t>奈義町</t>
    </r>
  </si>
  <si>
    <r>
      <rPr>
        <sz val="12"/>
        <rFont val="MS Gothic"/>
        <family val="3"/>
      </rPr>
      <t>西粟倉村</t>
    </r>
  </si>
  <si>
    <r>
      <rPr>
        <sz val="12"/>
        <rFont val="MS Gothic"/>
        <family val="3"/>
      </rPr>
      <t>久米南町</t>
    </r>
  </si>
  <si>
    <r>
      <rPr>
        <sz val="12"/>
        <rFont val="MS Gothic"/>
        <family val="3"/>
      </rPr>
      <t>美咲町</t>
    </r>
  </si>
  <si>
    <r>
      <rPr>
        <sz val="10.5"/>
        <rFont val="MS Gothic"/>
        <family val="3"/>
      </rPr>
      <t>吉備中央町</t>
    </r>
  </si>
  <si>
    <r>
      <rPr>
        <sz val="12"/>
        <rFont val="MS Gothic"/>
        <family val="3"/>
      </rPr>
      <t>広島県</t>
    </r>
  </si>
  <si>
    <r>
      <rPr>
        <sz val="12"/>
        <rFont val="MS Gothic"/>
        <family val="3"/>
      </rPr>
      <t>広島市</t>
    </r>
  </si>
  <si>
    <r>
      <rPr>
        <sz val="12"/>
        <rFont val="MS Gothic"/>
        <family val="3"/>
      </rPr>
      <t>呉市</t>
    </r>
  </si>
  <si>
    <r>
      <rPr>
        <sz val="12"/>
        <rFont val="MS Gothic"/>
        <family val="3"/>
      </rPr>
      <t>竹原市</t>
    </r>
  </si>
  <si>
    <r>
      <rPr>
        <sz val="12"/>
        <rFont val="MS Gothic"/>
        <family val="3"/>
      </rPr>
      <t>三原市</t>
    </r>
  </si>
  <si>
    <r>
      <rPr>
        <sz val="12"/>
        <rFont val="MS Gothic"/>
        <family val="3"/>
      </rPr>
      <t>尾道市</t>
    </r>
  </si>
  <si>
    <r>
      <rPr>
        <sz val="12"/>
        <rFont val="MS Gothic"/>
        <family val="3"/>
      </rPr>
      <t>福山市</t>
    </r>
  </si>
  <si>
    <r>
      <rPr>
        <sz val="12"/>
        <rFont val="MS Gothic"/>
        <family val="3"/>
      </rPr>
      <t>三次市</t>
    </r>
  </si>
  <si>
    <r>
      <rPr>
        <sz val="12"/>
        <rFont val="MS Gothic"/>
        <family val="3"/>
      </rPr>
      <t>庄原市</t>
    </r>
  </si>
  <si>
    <r>
      <rPr>
        <sz val="12"/>
        <rFont val="MS Gothic"/>
        <family val="3"/>
      </rPr>
      <t>大竹市</t>
    </r>
  </si>
  <si>
    <r>
      <rPr>
        <sz val="12"/>
        <rFont val="MS Gothic"/>
        <family val="3"/>
      </rPr>
      <t>東広島市</t>
    </r>
  </si>
  <si>
    <r>
      <rPr>
        <sz val="12"/>
        <rFont val="MS Gothic"/>
        <family val="3"/>
      </rPr>
      <t>廿日市市</t>
    </r>
  </si>
  <si>
    <r>
      <rPr>
        <sz val="10.5"/>
        <rFont val="MS Gothic"/>
        <family val="3"/>
      </rPr>
      <t>安芸高田市</t>
    </r>
  </si>
  <si>
    <r>
      <rPr>
        <sz val="12"/>
        <rFont val="MS Gothic"/>
        <family val="3"/>
      </rPr>
      <t>江田島市</t>
    </r>
  </si>
  <si>
    <r>
      <rPr>
        <sz val="12"/>
        <rFont val="MS Gothic"/>
        <family val="3"/>
      </rPr>
      <t>府中町</t>
    </r>
  </si>
  <si>
    <r>
      <rPr>
        <sz val="12"/>
        <rFont val="MS Gothic"/>
        <family val="3"/>
      </rPr>
      <t>海田町</t>
    </r>
  </si>
  <si>
    <r>
      <rPr>
        <sz val="12"/>
        <rFont val="MS Gothic"/>
        <family val="3"/>
      </rPr>
      <t>熊野町</t>
    </r>
  </si>
  <si>
    <r>
      <rPr>
        <sz val="12"/>
        <rFont val="MS Gothic"/>
        <family val="3"/>
      </rPr>
      <t>坂町</t>
    </r>
  </si>
  <si>
    <r>
      <rPr>
        <sz val="10.5"/>
        <rFont val="MS Gothic"/>
        <family val="3"/>
      </rPr>
      <t>安芸太田町</t>
    </r>
  </si>
  <si>
    <r>
      <rPr>
        <sz val="12"/>
        <rFont val="MS Gothic"/>
        <family val="3"/>
      </rPr>
      <t>北広島町</t>
    </r>
  </si>
  <si>
    <r>
      <rPr>
        <sz val="10.5"/>
        <rFont val="MS Gothic"/>
        <family val="3"/>
      </rPr>
      <t>大崎上島町</t>
    </r>
  </si>
  <si>
    <r>
      <rPr>
        <sz val="12"/>
        <rFont val="MS Gothic"/>
        <family val="3"/>
      </rPr>
      <t>世羅町</t>
    </r>
  </si>
  <si>
    <r>
      <rPr>
        <sz val="10.5"/>
        <rFont val="MS Gothic"/>
        <family val="3"/>
      </rPr>
      <t>神石高原町</t>
    </r>
  </si>
  <si>
    <r>
      <rPr>
        <sz val="12"/>
        <rFont val="MS Gothic"/>
        <family val="3"/>
      </rPr>
      <t>山口県</t>
    </r>
  </si>
  <si>
    <r>
      <rPr>
        <sz val="12"/>
        <rFont val="MS Gothic"/>
        <family val="3"/>
      </rPr>
      <t>下関市</t>
    </r>
  </si>
  <si>
    <r>
      <rPr>
        <sz val="12"/>
        <rFont val="MS Gothic"/>
        <family val="3"/>
      </rPr>
      <t>宇部市</t>
    </r>
  </si>
  <si>
    <r>
      <rPr>
        <sz val="12"/>
        <rFont val="MS Gothic"/>
        <family val="3"/>
      </rPr>
      <t>山口市</t>
    </r>
  </si>
  <si>
    <r>
      <rPr>
        <sz val="12"/>
        <rFont val="MS Gothic"/>
        <family val="3"/>
      </rPr>
      <t>萩市</t>
    </r>
  </si>
  <si>
    <r>
      <rPr>
        <sz val="12"/>
        <rFont val="MS Gothic"/>
        <family val="3"/>
      </rPr>
      <t>防府市</t>
    </r>
  </si>
  <si>
    <r>
      <rPr>
        <sz val="12"/>
        <rFont val="MS Gothic"/>
        <family val="3"/>
      </rPr>
      <t>下松市</t>
    </r>
  </si>
  <si>
    <r>
      <rPr>
        <sz val="12"/>
        <rFont val="MS Gothic"/>
        <family val="3"/>
      </rPr>
      <t>岩国市</t>
    </r>
  </si>
  <si>
    <r>
      <rPr>
        <sz val="12"/>
        <rFont val="MS Gothic"/>
        <family val="3"/>
      </rPr>
      <t>光市</t>
    </r>
  </si>
  <si>
    <r>
      <rPr>
        <sz val="12"/>
        <rFont val="MS Gothic"/>
        <family val="3"/>
      </rPr>
      <t>長門市</t>
    </r>
  </si>
  <si>
    <r>
      <rPr>
        <sz val="12"/>
        <rFont val="MS Gothic"/>
        <family val="3"/>
      </rPr>
      <t>柳井市</t>
    </r>
  </si>
  <si>
    <r>
      <rPr>
        <sz val="12"/>
        <rFont val="MS Gothic"/>
        <family val="3"/>
      </rPr>
      <t>美祢市</t>
    </r>
  </si>
  <si>
    <r>
      <rPr>
        <sz val="12"/>
        <rFont val="MS Gothic"/>
        <family val="3"/>
      </rPr>
      <t>周南市</t>
    </r>
  </si>
  <si>
    <r>
      <rPr>
        <sz val="9"/>
        <rFont val="MS Gothic"/>
        <family val="3"/>
      </rPr>
      <t>山陽小野田市</t>
    </r>
  </si>
  <si>
    <r>
      <rPr>
        <sz val="10.5"/>
        <rFont val="MS Gothic"/>
        <family val="3"/>
      </rPr>
      <t>周防大島町</t>
    </r>
  </si>
  <si>
    <r>
      <rPr>
        <sz val="12"/>
        <rFont val="MS Gothic"/>
        <family val="3"/>
      </rPr>
      <t>和木町</t>
    </r>
  </si>
  <si>
    <r>
      <rPr>
        <sz val="12"/>
        <rFont val="MS Gothic"/>
        <family val="3"/>
      </rPr>
      <t>上関町</t>
    </r>
  </si>
  <si>
    <r>
      <rPr>
        <sz val="12"/>
        <rFont val="MS Gothic"/>
        <family val="3"/>
      </rPr>
      <t>田布施町</t>
    </r>
  </si>
  <si>
    <r>
      <rPr>
        <sz val="12"/>
        <rFont val="MS Gothic"/>
        <family val="3"/>
      </rPr>
      <t>平生町</t>
    </r>
  </si>
  <si>
    <r>
      <rPr>
        <sz val="12"/>
        <rFont val="MS Gothic"/>
        <family val="3"/>
      </rPr>
      <t>阿武町</t>
    </r>
  </si>
  <si>
    <r>
      <rPr>
        <sz val="12"/>
        <rFont val="MS Gothic"/>
        <family val="3"/>
      </rPr>
      <t>徳島県</t>
    </r>
  </si>
  <si>
    <r>
      <rPr>
        <sz val="12"/>
        <rFont val="MS Gothic"/>
        <family val="3"/>
      </rPr>
      <t>徳島市</t>
    </r>
  </si>
  <si>
    <r>
      <rPr>
        <sz val="12"/>
        <rFont val="MS Gothic"/>
        <family val="3"/>
      </rPr>
      <t>鳴門市</t>
    </r>
  </si>
  <si>
    <r>
      <rPr>
        <sz val="12"/>
        <rFont val="MS Gothic"/>
        <family val="3"/>
      </rPr>
      <t>小松島市</t>
    </r>
  </si>
  <si>
    <r>
      <rPr>
        <sz val="12"/>
        <rFont val="MS Gothic"/>
        <family val="3"/>
      </rPr>
      <t>阿南市</t>
    </r>
  </si>
  <si>
    <r>
      <rPr>
        <sz val="12"/>
        <rFont val="MS Gothic"/>
        <family val="3"/>
      </rPr>
      <t>吉野川市</t>
    </r>
  </si>
  <si>
    <r>
      <rPr>
        <sz val="12"/>
        <rFont val="MS Gothic"/>
        <family val="3"/>
      </rPr>
      <t>阿波市</t>
    </r>
  </si>
  <si>
    <r>
      <rPr>
        <sz val="12"/>
        <rFont val="MS Gothic"/>
        <family val="3"/>
      </rPr>
      <t>美馬市</t>
    </r>
  </si>
  <si>
    <r>
      <rPr>
        <sz val="12"/>
        <rFont val="MS Gothic"/>
        <family val="3"/>
      </rPr>
      <t>三好市</t>
    </r>
  </si>
  <si>
    <r>
      <rPr>
        <sz val="12"/>
        <rFont val="MS Gothic"/>
        <family val="3"/>
      </rPr>
      <t>勝浦町</t>
    </r>
  </si>
  <si>
    <r>
      <rPr>
        <sz val="12"/>
        <rFont val="MS Gothic"/>
        <family val="3"/>
      </rPr>
      <t>上勝町</t>
    </r>
  </si>
  <si>
    <r>
      <rPr>
        <sz val="10.5"/>
        <rFont val="MS Gothic"/>
        <family val="3"/>
      </rPr>
      <t>佐那河内村</t>
    </r>
  </si>
  <si>
    <r>
      <rPr>
        <sz val="12"/>
        <rFont val="MS Gothic"/>
        <family val="3"/>
      </rPr>
      <t>石井町</t>
    </r>
  </si>
  <si>
    <r>
      <rPr>
        <sz val="12"/>
        <rFont val="MS Gothic"/>
        <family val="3"/>
      </rPr>
      <t>神山町</t>
    </r>
  </si>
  <si>
    <r>
      <rPr>
        <sz val="12"/>
        <rFont val="MS Gothic"/>
        <family val="3"/>
      </rPr>
      <t>那賀町</t>
    </r>
  </si>
  <si>
    <r>
      <rPr>
        <sz val="12"/>
        <rFont val="MS Gothic"/>
        <family val="3"/>
      </rPr>
      <t>牟岐町</t>
    </r>
  </si>
  <si>
    <r>
      <rPr>
        <sz val="12"/>
        <rFont val="MS Gothic"/>
        <family val="3"/>
      </rPr>
      <t>美波町</t>
    </r>
  </si>
  <si>
    <r>
      <rPr>
        <sz val="12"/>
        <rFont val="MS Gothic"/>
        <family val="3"/>
      </rPr>
      <t>海陽町</t>
    </r>
  </si>
  <si>
    <r>
      <rPr>
        <sz val="12"/>
        <rFont val="MS Gothic"/>
        <family val="3"/>
      </rPr>
      <t>松茂町</t>
    </r>
  </si>
  <si>
    <r>
      <rPr>
        <sz val="12"/>
        <rFont val="MS Gothic"/>
        <family val="3"/>
      </rPr>
      <t>北島町</t>
    </r>
  </si>
  <si>
    <r>
      <rPr>
        <sz val="12"/>
        <rFont val="MS Gothic"/>
        <family val="3"/>
      </rPr>
      <t>藍住町</t>
    </r>
  </si>
  <si>
    <r>
      <rPr>
        <sz val="12"/>
        <rFont val="MS Gothic"/>
        <family val="3"/>
      </rPr>
      <t>板野町</t>
    </r>
  </si>
  <si>
    <r>
      <rPr>
        <sz val="12"/>
        <rFont val="MS Gothic"/>
        <family val="3"/>
      </rPr>
      <t>上板町</t>
    </r>
  </si>
  <si>
    <r>
      <rPr>
        <sz val="12"/>
        <rFont val="MS Gothic"/>
        <family val="3"/>
      </rPr>
      <t>つるぎ町</t>
    </r>
  </si>
  <si>
    <r>
      <rPr>
        <sz val="10.5"/>
        <rFont val="MS Gothic"/>
        <family val="3"/>
      </rPr>
      <t>東みよし町</t>
    </r>
  </si>
  <si>
    <r>
      <rPr>
        <sz val="12"/>
        <rFont val="MS Gothic"/>
        <family val="3"/>
      </rPr>
      <t>香川県</t>
    </r>
  </si>
  <si>
    <r>
      <rPr>
        <sz val="12"/>
        <rFont val="MS Gothic"/>
        <family val="3"/>
      </rPr>
      <t>高松市</t>
    </r>
  </si>
  <si>
    <r>
      <rPr>
        <sz val="12"/>
        <rFont val="MS Gothic"/>
        <family val="3"/>
      </rPr>
      <t>丸亀市</t>
    </r>
  </si>
  <si>
    <r>
      <rPr>
        <sz val="12"/>
        <rFont val="MS Gothic"/>
        <family val="3"/>
      </rPr>
      <t>坂出市</t>
    </r>
  </si>
  <si>
    <r>
      <rPr>
        <sz val="12"/>
        <rFont val="MS Gothic"/>
        <family val="3"/>
      </rPr>
      <t>善通寺市</t>
    </r>
  </si>
  <si>
    <r>
      <rPr>
        <sz val="12"/>
        <rFont val="MS Gothic"/>
        <family val="3"/>
      </rPr>
      <t>観音寺市</t>
    </r>
  </si>
  <si>
    <r>
      <rPr>
        <sz val="12"/>
        <rFont val="MS Gothic"/>
        <family val="3"/>
      </rPr>
      <t>さぬき市</t>
    </r>
  </si>
  <si>
    <r>
      <rPr>
        <sz val="10.5"/>
        <rFont val="MS Gothic"/>
        <family val="3"/>
      </rPr>
      <t>東かがわ市</t>
    </r>
  </si>
  <si>
    <r>
      <rPr>
        <sz val="12"/>
        <rFont val="MS Gothic"/>
        <family val="3"/>
      </rPr>
      <t>三豊市</t>
    </r>
  </si>
  <si>
    <r>
      <rPr>
        <sz val="12"/>
        <rFont val="MS Gothic"/>
        <family val="3"/>
      </rPr>
      <t>土庄町</t>
    </r>
  </si>
  <si>
    <r>
      <rPr>
        <sz val="12"/>
        <rFont val="MS Gothic"/>
        <family val="3"/>
      </rPr>
      <t>小豆島町</t>
    </r>
  </si>
  <si>
    <r>
      <rPr>
        <sz val="12"/>
        <rFont val="MS Gothic"/>
        <family val="3"/>
      </rPr>
      <t>三木町</t>
    </r>
  </si>
  <si>
    <r>
      <rPr>
        <sz val="12"/>
        <rFont val="MS Gothic"/>
        <family val="3"/>
      </rPr>
      <t>直島町</t>
    </r>
  </si>
  <si>
    <r>
      <rPr>
        <sz val="12"/>
        <rFont val="MS Gothic"/>
        <family val="3"/>
      </rPr>
      <t>宇多津町</t>
    </r>
  </si>
  <si>
    <r>
      <rPr>
        <sz val="12"/>
        <rFont val="MS Gothic"/>
        <family val="3"/>
      </rPr>
      <t>綾川町</t>
    </r>
  </si>
  <si>
    <r>
      <rPr>
        <sz val="12"/>
        <rFont val="MS Gothic"/>
        <family val="3"/>
      </rPr>
      <t>琴平町</t>
    </r>
  </si>
  <si>
    <r>
      <rPr>
        <sz val="12"/>
        <rFont val="MS Gothic"/>
        <family val="3"/>
      </rPr>
      <t>多度津町</t>
    </r>
  </si>
  <si>
    <r>
      <rPr>
        <sz val="10.5"/>
        <rFont val="MS Gothic"/>
        <family val="3"/>
      </rPr>
      <t>まんのう町</t>
    </r>
  </si>
  <si>
    <r>
      <rPr>
        <sz val="12"/>
        <rFont val="MS Gothic"/>
        <family val="3"/>
      </rPr>
      <t>愛媛県</t>
    </r>
  </si>
  <si>
    <r>
      <rPr>
        <sz val="12"/>
        <rFont val="MS Gothic"/>
        <family val="3"/>
      </rPr>
      <t>松山市</t>
    </r>
  </si>
  <si>
    <r>
      <rPr>
        <sz val="12"/>
        <rFont val="MS Gothic"/>
        <family val="3"/>
      </rPr>
      <t>今治市</t>
    </r>
  </si>
  <si>
    <r>
      <rPr>
        <sz val="12"/>
        <rFont val="MS Gothic"/>
        <family val="3"/>
      </rPr>
      <t>宇和島市</t>
    </r>
  </si>
  <si>
    <r>
      <rPr>
        <sz val="12"/>
        <rFont val="MS Gothic"/>
        <family val="3"/>
      </rPr>
      <t>八幡浜市</t>
    </r>
  </si>
  <si>
    <r>
      <rPr>
        <sz val="12"/>
        <rFont val="MS Gothic"/>
        <family val="3"/>
      </rPr>
      <t>新居浜市</t>
    </r>
  </si>
  <si>
    <r>
      <rPr>
        <sz val="12"/>
        <rFont val="MS Gothic"/>
        <family val="3"/>
      </rPr>
      <t>西条市</t>
    </r>
  </si>
  <si>
    <r>
      <rPr>
        <sz val="12"/>
        <rFont val="MS Gothic"/>
        <family val="3"/>
      </rPr>
      <t>大洲市</t>
    </r>
  </si>
  <si>
    <r>
      <rPr>
        <sz val="12"/>
        <rFont val="MS Gothic"/>
        <family val="3"/>
      </rPr>
      <t>伊予市</t>
    </r>
  </si>
  <si>
    <r>
      <rPr>
        <sz val="10.5"/>
        <rFont val="MS Gothic"/>
        <family val="3"/>
      </rPr>
      <t>四国中央市</t>
    </r>
  </si>
  <si>
    <r>
      <rPr>
        <sz val="12"/>
        <rFont val="MS Gothic"/>
        <family val="3"/>
      </rPr>
      <t>西予市</t>
    </r>
  </si>
  <si>
    <r>
      <rPr>
        <sz val="12"/>
        <rFont val="MS Gothic"/>
        <family val="3"/>
      </rPr>
      <t>東温市</t>
    </r>
  </si>
  <si>
    <r>
      <rPr>
        <sz val="12"/>
        <rFont val="MS Gothic"/>
        <family val="3"/>
      </rPr>
      <t>上島町</t>
    </r>
  </si>
  <si>
    <r>
      <rPr>
        <sz val="10.5"/>
        <rFont val="MS Gothic"/>
        <family val="3"/>
      </rPr>
      <t>久万高原町</t>
    </r>
  </si>
  <si>
    <r>
      <rPr>
        <sz val="12"/>
        <rFont val="MS Gothic"/>
        <family val="3"/>
      </rPr>
      <t>砥部町</t>
    </r>
  </si>
  <si>
    <r>
      <rPr>
        <sz val="12"/>
        <rFont val="MS Gothic"/>
        <family val="3"/>
      </rPr>
      <t>内子町</t>
    </r>
  </si>
  <si>
    <r>
      <rPr>
        <sz val="12"/>
        <rFont val="MS Gothic"/>
        <family val="3"/>
      </rPr>
      <t>伊方町</t>
    </r>
  </si>
  <si>
    <r>
      <rPr>
        <sz val="12"/>
        <rFont val="MS Gothic"/>
        <family val="3"/>
      </rPr>
      <t>松野町</t>
    </r>
  </si>
  <si>
    <r>
      <rPr>
        <sz val="12"/>
        <rFont val="MS Gothic"/>
        <family val="3"/>
      </rPr>
      <t>鬼北町</t>
    </r>
  </si>
  <si>
    <r>
      <rPr>
        <sz val="12"/>
        <rFont val="MS Gothic"/>
        <family val="3"/>
      </rPr>
      <t>愛南町</t>
    </r>
  </si>
  <si>
    <r>
      <rPr>
        <sz val="12"/>
        <rFont val="MS Gothic"/>
        <family val="3"/>
      </rPr>
      <t>高知県</t>
    </r>
  </si>
  <si>
    <r>
      <rPr>
        <sz val="12"/>
        <rFont val="MS Gothic"/>
        <family val="3"/>
      </rPr>
      <t>高知市</t>
    </r>
  </si>
  <si>
    <r>
      <rPr>
        <sz val="12"/>
        <rFont val="MS Gothic"/>
        <family val="3"/>
      </rPr>
      <t>室戸市</t>
    </r>
  </si>
  <si>
    <r>
      <rPr>
        <sz val="12"/>
        <rFont val="MS Gothic"/>
        <family val="3"/>
      </rPr>
      <t>安芸市</t>
    </r>
  </si>
  <si>
    <r>
      <rPr>
        <sz val="12"/>
        <rFont val="MS Gothic"/>
        <family val="3"/>
      </rPr>
      <t>南国市</t>
    </r>
  </si>
  <si>
    <r>
      <rPr>
        <sz val="12"/>
        <rFont val="MS Gothic"/>
        <family val="3"/>
      </rPr>
      <t>土佐市</t>
    </r>
  </si>
  <si>
    <r>
      <rPr>
        <sz val="12"/>
        <rFont val="MS Gothic"/>
        <family val="3"/>
      </rPr>
      <t>須崎市</t>
    </r>
  </si>
  <si>
    <r>
      <rPr>
        <sz val="12"/>
        <rFont val="MS Gothic"/>
        <family val="3"/>
      </rPr>
      <t>宿毛市</t>
    </r>
  </si>
  <si>
    <r>
      <rPr>
        <sz val="10.5"/>
        <rFont val="MS Gothic"/>
        <family val="3"/>
      </rPr>
      <t>土佐清水市</t>
    </r>
  </si>
  <si>
    <r>
      <rPr>
        <sz val="12"/>
        <rFont val="MS Gothic"/>
        <family val="3"/>
      </rPr>
      <t>四万十市</t>
    </r>
  </si>
  <si>
    <r>
      <rPr>
        <sz val="12"/>
        <rFont val="MS Gothic"/>
        <family val="3"/>
      </rPr>
      <t>香南市</t>
    </r>
  </si>
  <si>
    <r>
      <rPr>
        <sz val="12"/>
        <rFont val="MS Gothic"/>
        <family val="3"/>
      </rPr>
      <t>香美市</t>
    </r>
  </si>
  <si>
    <r>
      <rPr>
        <sz val="12"/>
        <rFont val="MS Gothic"/>
        <family val="3"/>
      </rPr>
      <t>東洋町</t>
    </r>
  </si>
  <si>
    <r>
      <rPr>
        <sz val="12"/>
        <rFont val="MS Gothic"/>
        <family val="3"/>
      </rPr>
      <t>奈半利町</t>
    </r>
  </si>
  <si>
    <r>
      <rPr>
        <sz val="12"/>
        <rFont val="MS Gothic"/>
        <family val="3"/>
      </rPr>
      <t>田野町</t>
    </r>
  </si>
  <si>
    <r>
      <rPr>
        <sz val="12"/>
        <rFont val="MS Gothic"/>
        <family val="3"/>
      </rPr>
      <t>安田町</t>
    </r>
  </si>
  <si>
    <r>
      <rPr>
        <sz val="12"/>
        <rFont val="MS Gothic"/>
        <family val="3"/>
      </rPr>
      <t>北川村</t>
    </r>
  </si>
  <si>
    <r>
      <rPr>
        <sz val="12"/>
        <rFont val="MS Gothic"/>
        <family val="3"/>
      </rPr>
      <t>馬路村</t>
    </r>
  </si>
  <si>
    <r>
      <rPr>
        <sz val="12"/>
        <rFont val="MS Gothic"/>
        <family val="3"/>
      </rPr>
      <t>芸西村</t>
    </r>
  </si>
  <si>
    <r>
      <rPr>
        <sz val="12"/>
        <rFont val="MS Gothic"/>
        <family val="3"/>
      </rPr>
      <t>本山町</t>
    </r>
  </si>
  <si>
    <r>
      <rPr>
        <sz val="12"/>
        <rFont val="MS Gothic"/>
        <family val="3"/>
      </rPr>
      <t>大豊町</t>
    </r>
  </si>
  <si>
    <r>
      <rPr>
        <sz val="12"/>
        <rFont val="MS Gothic"/>
        <family val="3"/>
      </rPr>
      <t>土佐町</t>
    </r>
  </si>
  <si>
    <r>
      <rPr>
        <sz val="12"/>
        <rFont val="MS Gothic"/>
        <family val="3"/>
      </rPr>
      <t>大川村</t>
    </r>
  </si>
  <si>
    <r>
      <rPr>
        <sz val="12"/>
        <rFont val="MS Gothic"/>
        <family val="3"/>
      </rPr>
      <t>いの町</t>
    </r>
  </si>
  <si>
    <r>
      <rPr>
        <sz val="12"/>
        <rFont val="MS Gothic"/>
        <family val="3"/>
      </rPr>
      <t>仁淀川町</t>
    </r>
  </si>
  <si>
    <r>
      <rPr>
        <sz val="12"/>
        <rFont val="MS Gothic"/>
        <family val="3"/>
      </rPr>
      <t>中土佐町</t>
    </r>
  </si>
  <si>
    <r>
      <rPr>
        <sz val="12"/>
        <rFont val="MS Gothic"/>
        <family val="3"/>
      </rPr>
      <t>佐川町</t>
    </r>
  </si>
  <si>
    <r>
      <rPr>
        <sz val="12"/>
        <rFont val="MS Gothic"/>
        <family val="3"/>
      </rPr>
      <t>越知町</t>
    </r>
  </si>
  <si>
    <r>
      <rPr>
        <sz val="12"/>
        <rFont val="MS Gothic"/>
        <family val="3"/>
      </rPr>
      <t>日高村</t>
    </r>
  </si>
  <si>
    <r>
      <rPr>
        <sz val="12"/>
        <rFont val="MS Gothic"/>
        <family val="3"/>
      </rPr>
      <t>津野町</t>
    </r>
  </si>
  <si>
    <r>
      <rPr>
        <sz val="12"/>
        <rFont val="MS Gothic"/>
        <family val="3"/>
      </rPr>
      <t>四万十町</t>
    </r>
  </si>
  <si>
    <r>
      <rPr>
        <sz val="12"/>
        <rFont val="MS Gothic"/>
        <family val="3"/>
      </rPr>
      <t>大月町</t>
    </r>
  </si>
  <si>
    <r>
      <rPr>
        <sz val="12"/>
        <rFont val="MS Gothic"/>
        <family val="3"/>
      </rPr>
      <t>三原村</t>
    </r>
  </si>
  <si>
    <r>
      <rPr>
        <sz val="12"/>
        <rFont val="MS Gothic"/>
        <family val="3"/>
      </rPr>
      <t>黒潮町</t>
    </r>
  </si>
  <si>
    <r>
      <rPr>
        <sz val="12"/>
        <rFont val="MS Gothic"/>
        <family val="3"/>
      </rPr>
      <t>福岡県</t>
    </r>
  </si>
  <si>
    <r>
      <rPr>
        <sz val="12"/>
        <rFont val="MS Gothic"/>
        <family val="3"/>
      </rPr>
      <t>北九州市</t>
    </r>
  </si>
  <si>
    <r>
      <rPr>
        <sz val="12"/>
        <rFont val="MS Gothic"/>
        <family val="3"/>
      </rPr>
      <t>福岡市</t>
    </r>
  </si>
  <si>
    <r>
      <rPr>
        <sz val="12"/>
        <rFont val="MS Gothic"/>
        <family val="3"/>
      </rPr>
      <t>大牟田市</t>
    </r>
  </si>
  <si>
    <r>
      <rPr>
        <sz val="12"/>
        <rFont val="MS Gothic"/>
        <family val="3"/>
      </rPr>
      <t>久留米市</t>
    </r>
  </si>
  <si>
    <r>
      <rPr>
        <sz val="12"/>
        <rFont val="MS Gothic"/>
        <family val="3"/>
      </rPr>
      <t>直方市</t>
    </r>
  </si>
  <si>
    <r>
      <rPr>
        <sz val="12"/>
        <rFont val="MS Gothic"/>
        <family val="3"/>
      </rPr>
      <t>飯塚市</t>
    </r>
  </si>
  <si>
    <r>
      <rPr>
        <sz val="12"/>
        <rFont val="MS Gothic"/>
        <family val="3"/>
      </rPr>
      <t>田川市</t>
    </r>
  </si>
  <si>
    <r>
      <rPr>
        <sz val="12"/>
        <rFont val="MS Gothic"/>
        <family val="3"/>
      </rPr>
      <t>柳川市</t>
    </r>
  </si>
  <si>
    <r>
      <rPr>
        <sz val="12"/>
        <rFont val="MS Gothic"/>
        <family val="3"/>
      </rPr>
      <t>八女市</t>
    </r>
  </si>
  <si>
    <r>
      <rPr>
        <sz val="12"/>
        <rFont val="MS Gothic"/>
        <family val="3"/>
      </rPr>
      <t>筑後市</t>
    </r>
  </si>
  <si>
    <r>
      <rPr>
        <sz val="12"/>
        <rFont val="MS Gothic"/>
        <family val="3"/>
      </rPr>
      <t>大川市</t>
    </r>
  </si>
  <si>
    <r>
      <rPr>
        <sz val="12"/>
        <rFont val="MS Gothic"/>
        <family val="3"/>
      </rPr>
      <t>行橋市</t>
    </r>
  </si>
  <si>
    <r>
      <rPr>
        <sz val="12"/>
        <rFont val="MS Gothic"/>
        <family val="3"/>
      </rPr>
      <t>豊前市</t>
    </r>
  </si>
  <si>
    <r>
      <rPr>
        <sz val="12"/>
        <rFont val="MS Gothic"/>
        <family val="3"/>
      </rPr>
      <t>中間市</t>
    </r>
  </si>
  <si>
    <r>
      <rPr>
        <sz val="12"/>
        <rFont val="MS Gothic"/>
        <family val="3"/>
      </rPr>
      <t>小郡市</t>
    </r>
  </si>
  <si>
    <r>
      <rPr>
        <sz val="12"/>
        <rFont val="MS Gothic"/>
        <family val="3"/>
      </rPr>
      <t>筑紫野市</t>
    </r>
  </si>
  <si>
    <r>
      <rPr>
        <sz val="12"/>
        <rFont val="MS Gothic"/>
        <family val="3"/>
      </rPr>
      <t>春日市</t>
    </r>
  </si>
  <si>
    <r>
      <rPr>
        <sz val="12"/>
        <rFont val="MS Gothic"/>
        <family val="3"/>
      </rPr>
      <t>大野城市</t>
    </r>
  </si>
  <si>
    <r>
      <rPr>
        <sz val="12"/>
        <rFont val="MS Gothic"/>
        <family val="3"/>
      </rPr>
      <t>宗像市</t>
    </r>
  </si>
  <si>
    <r>
      <rPr>
        <sz val="12"/>
        <rFont val="MS Gothic"/>
        <family val="3"/>
      </rPr>
      <t>太宰府市</t>
    </r>
  </si>
  <si>
    <r>
      <rPr>
        <sz val="12"/>
        <rFont val="MS Gothic"/>
        <family val="3"/>
      </rPr>
      <t>古賀市</t>
    </r>
  </si>
  <si>
    <r>
      <rPr>
        <sz val="12"/>
        <rFont val="MS Gothic"/>
        <family val="3"/>
      </rPr>
      <t>福津市</t>
    </r>
  </si>
  <si>
    <r>
      <rPr>
        <sz val="12"/>
        <rFont val="MS Gothic"/>
        <family val="3"/>
      </rPr>
      <t>うきは市</t>
    </r>
  </si>
  <si>
    <r>
      <rPr>
        <sz val="12"/>
        <rFont val="MS Gothic"/>
        <family val="3"/>
      </rPr>
      <t>宮若市</t>
    </r>
  </si>
  <si>
    <r>
      <rPr>
        <sz val="12"/>
        <rFont val="MS Gothic"/>
        <family val="3"/>
      </rPr>
      <t>嘉麻市</t>
    </r>
  </si>
  <si>
    <r>
      <rPr>
        <sz val="12"/>
        <rFont val="MS Gothic"/>
        <family val="3"/>
      </rPr>
      <t>朝倉市</t>
    </r>
  </si>
  <si>
    <r>
      <rPr>
        <sz val="12"/>
        <rFont val="MS Gothic"/>
        <family val="3"/>
      </rPr>
      <t>みやま市</t>
    </r>
  </si>
  <si>
    <r>
      <rPr>
        <sz val="12"/>
        <rFont val="MS Gothic"/>
        <family val="3"/>
      </rPr>
      <t>糸島市</t>
    </r>
  </si>
  <si>
    <r>
      <rPr>
        <sz val="12"/>
        <rFont val="MS Gothic"/>
        <family val="3"/>
      </rPr>
      <t>那珂川市</t>
    </r>
  </si>
  <si>
    <r>
      <rPr>
        <sz val="12"/>
        <rFont val="MS Gothic"/>
        <family val="3"/>
      </rPr>
      <t>宇美町</t>
    </r>
  </si>
  <si>
    <r>
      <rPr>
        <sz val="12"/>
        <rFont val="MS Gothic"/>
        <family val="3"/>
      </rPr>
      <t>篠栗町</t>
    </r>
  </si>
  <si>
    <r>
      <rPr>
        <sz val="12"/>
        <rFont val="MS Gothic"/>
        <family val="3"/>
      </rPr>
      <t>志免町</t>
    </r>
  </si>
  <si>
    <r>
      <rPr>
        <sz val="12"/>
        <rFont val="MS Gothic"/>
        <family val="3"/>
      </rPr>
      <t>須恵町</t>
    </r>
  </si>
  <si>
    <r>
      <rPr>
        <sz val="12"/>
        <rFont val="MS Gothic"/>
        <family val="3"/>
      </rPr>
      <t>新宮町</t>
    </r>
  </si>
  <si>
    <r>
      <rPr>
        <sz val="12"/>
        <rFont val="MS Gothic"/>
        <family val="3"/>
      </rPr>
      <t>久山町</t>
    </r>
  </si>
  <si>
    <r>
      <rPr>
        <sz val="12"/>
        <rFont val="MS Gothic"/>
        <family val="3"/>
      </rPr>
      <t>粕屋町</t>
    </r>
  </si>
  <si>
    <r>
      <rPr>
        <sz val="12"/>
        <rFont val="MS Gothic"/>
        <family val="3"/>
      </rPr>
      <t>芦屋町</t>
    </r>
  </si>
  <si>
    <r>
      <rPr>
        <sz val="12"/>
        <rFont val="MS Gothic"/>
        <family val="3"/>
      </rPr>
      <t>水巻町</t>
    </r>
  </si>
  <si>
    <r>
      <rPr>
        <sz val="12"/>
        <rFont val="MS Gothic"/>
        <family val="3"/>
      </rPr>
      <t>岡垣町</t>
    </r>
  </si>
  <si>
    <r>
      <rPr>
        <sz val="12"/>
        <rFont val="MS Gothic"/>
        <family val="3"/>
      </rPr>
      <t>遠賀町</t>
    </r>
  </si>
  <si>
    <r>
      <rPr>
        <sz val="12"/>
        <rFont val="MS Gothic"/>
        <family val="3"/>
      </rPr>
      <t>小竹町</t>
    </r>
  </si>
  <si>
    <r>
      <rPr>
        <sz val="12"/>
        <rFont val="MS Gothic"/>
        <family val="3"/>
      </rPr>
      <t>鞍手町</t>
    </r>
  </si>
  <si>
    <r>
      <rPr>
        <sz val="12"/>
        <rFont val="MS Gothic"/>
        <family val="3"/>
      </rPr>
      <t>桂川町</t>
    </r>
  </si>
  <si>
    <r>
      <rPr>
        <sz val="12"/>
        <rFont val="MS Gothic"/>
        <family val="3"/>
      </rPr>
      <t>筑前町</t>
    </r>
  </si>
  <si>
    <r>
      <rPr>
        <sz val="12"/>
        <rFont val="MS Gothic"/>
        <family val="3"/>
      </rPr>
      <t>東峰村</t>
    </r>
  </si>
  <si>
    <r>
      <rPr>
        <sz val="12"/>
        <rFont val="MS Gothic"/>
        <family val="3"/>
      </rPr>
      <t>大刀洗町</t>
    </r>
  </si>
  <si>
    <r>
      <rPr>
        <sz val="12"/>
        <rFont val="MS Gothic"/>
        <family val="3"/>
      </rPr>
      <t>大木町</t>
    </r>
  </si>
  <si>
    <r>
      <rPr>
        <sz val="12"/>
        <rFont val="MS Gothic"/>
        <family val="3"/>
      </rPr>
      <t>香春町</t>
    </r>
  </si>
  <si>
    <r>
      <rPr>
        <sz val="12"/>
        <rFont val="MS Gothic"/>
        <family val="3"/>
      </rPr>
      <t>添田町</t>
    </r>
  </si>
  <si>
    <r>
      <rPr>
        <sz val="12"/>
        <rFont val="MS Gothic"/>
        <family val="3"/>
      </rPr>
      <t>糸田町</t>
    </r>
  </si>
  <si>
    <r>
      <rPr>
        <sz val="12"/>
        <rFont val="MS Gothic"/>
        <family val="3"/>
      </rPr>
      <t>大任町</t>
    </r>
  </si>
  <si>
    <r>
      <rPr>
        <sz val="12"/>
        <rFont val="MS Gothic"/>
        <family val="3"/>
      </rPr>
      <t>赤村</t>
    </r>
  </si>
  <si>
    <r>
      <rPr>
        <sz val="12"/>
        <rFont val="MS Gothic"/>
        <family val="3"/>
      </rPr>
      <t>福智町</t>
    </r>
  </si>
  <si>
    <r>
      <rPr>
        <sz val="12"/>
        <rFont val="MS Gothic"/>
        <family val="3"/>
      </rPr>
      <t>苅田町</t>
    </r>
  </si>
  <si>
    <r>
      <rPr>
        <sz val="12"/>
        <rFont val="MS Gothic"/>
        <family val="3"/>
      </rPr>
      <t>みやこ町</t>
    </r>
  </si>
  <si>
    <r>
      <rPr>
        <sz val="12"/>
        <rFont val="MS Gothic"/>
        <family val="3"/>
      </rPr>
      <t>吉富町</t>
    </r>
  </si>
  <si>
    <r>
      <rPr>
        <sz val="12"/>
        <rFont val="MS Gothic"/>
        <family val="3"/>
      </rPr>
      <t>上毛町</t>
    </r>
  </si>
  <si>
    <r>
      <rPr>
        <sz val="12"/>
        <rFont val="MS Gothic"/>
        <family val="3"/>
      </rPr>
      <t>築上町</t>
    </r>
  </si>
  <si>
    <r>
      <rPr>
        <sz val="12"/>
        <rFont val="MS Gothic"/>
        <family val="3"/>
      </rPr>
      <t>佐賀県</t>
    </r>
  </si>
  <si>
    <r>
      <rPr>
        <sz val="12"/>
        <rFont val="MS Gothic"/>
        <family val="3"/>
      </rPr>
      <t>佐賀市</t>
    </r>
  </si>
  <si>
    <r>
      <rPr>
        <sz val="12"/>
        <rFont val="MS Gothic"/>
        <family val="3"/>
      </rPr>
      <t>唐津市</t>
    </r>
  </si>
  <si>
    <r>
      <rPr>
        <sz val="12"/>
        <rFont val="MS Gothic"/>
        <family val="3"/>
      </rPr>
      <t>鳥栖市</t>
    </r>
  </si>
  <si>
    <r>
      <rPr>
        <sz val="12"/>
        <rFont val="MS Gothic"/>
        <family val="3"/>
      </rPr>
      <t>多久市</t>
    </r>
  </si>
  <si>
    <r>
      <rPr>
        <sz val="12"/>
        <rFont val="MS Gothic"/>
        <family val="3"/>
      </rPr>
      <t>伊万里市</t>
    </r>
  </si>
  <si>
    <r>
      <rPr>
        <sz val="12"/>
        <rFont val="MS Gothic"/>
        <family val="3"/>
      </rPr>
      <t>武雄市</t>
    </r>
  </si>
  <si>
    <r>
      <rPr>
        <sz val="12"/>
        <rFont val="MS Gothic"/>
        <family val="3"/>
      </rPr>
      <t>鹿島市</t>
    </r>
  </si>
  <si>
    <r>
      <rPr>
        <sz val="12"/>
        <rFont val="MS Gothic"/>
        <family val="3"/>
      </rPr>
      <t>小城市</t>
    </r>
  </si>
  <si>
    <r>
      <rPr>
        <sz val="12"/>
        <rFont val="MS Gothic"/>
        <family val="3"/>
      </rPr>
      <t>嬉野市</t>
    </r>
  </si>
  <si>
    <r>
      <rPr>
        <sz val="12"/>
        <rFont val="MS Gothic"/>
        <family val="3"/>
      </rPr>
      <t>神埼市</t>
    </r>
  </si>
  <si>
    <r>
      <rPr>
        <sz val="10.5"/>
        <rFont val="MS Gothic"/>
        <family val="3"/>
      </rPr>
      <t>吉野ヶ里町</t>
    </r>
  </si>
  <si>
    <r>
      <rPr>
        <sz val="12"/>
        <rFont val="MS Gothic"/>
        <family val="3"/>
      </rPr>
      <t>基山町</t>
    </r>
  </si>
  <si>
    <r>
      <rPr>
        <sz val="12"/>
        <rFont val="MS Gothic"/>
        <family val="3"/>
      </rPr>
      <t>上峰町</t>
    </r>
  </si>
  <si>
    <r>
      <rPr>
        <sz val="12"/>
        <rFont val="MS Gothic"/>
        <family val="3"/>
      </rPr>
      <t>みやき町</t>
    </r>
  </si>
  <si>
    <r>
      <rPr>
        <sz val="12"/>
        <rFont val="MS Gothic"/>
        <family val="3"/>
      </rPr>
      <t>玄海町</t>
    </r>
  </si>
  <si>
    <r>
      <rPr>
        <sz val="12"/>
        <rFont val="MS Gothic"/>
        <family val="3"/>
      </rPr>
      <t>有田町</t>
    </r>
  </si>
  <si>
    <r>
      <rPr>
        <sz val="12"/>
        <rFont val="MS Gothic"/>
        <family val="3"/>
      </rPr>
      <t>大町町</t>
    </r>
  </si>
  <si>
    <r>
      <rPr>
        <sz val="12"/>
        <rFont val="MS Gothic"/>
        <family val="3"/>
      </rPr>
      <t>江北町</t>
    </r>
  </si>
  <si>
    <r>
      <rPr>
        <sz val="12"/>
        <rFont val="MS Gothic"/>
        <family val="3"/>
      </rPr>
      <t>白石町</t>
    </r>
  </si>
  <si>
    <r>
      <rPr>
        <sz val="12"/>
        <rFont val="MS Gothic"/>
        <family val="3"/>
      </rPr>
      <t>太良町</t>
    </r>
  </si>
  <si>
    <r>
      <rPr>
        <sz val="12"/>
        <rFont val="MS Gothic"/>
        <family val="3"/>
      </rPr>
      <t>長崎県</t>
    </r>
  </si>
  <si>
    <r>
      <rPr>
        <sz val="12"/>
        <rFont val="MS Gothic"/>
        <family val="3"/>
      </rPr>
      <t>長崎市</t>
    </r>
  </si>
  <si>
    <r>
      <rPr>
        <sz val="12"/>
        <rFont val="MS Gothic"/>
        <family val="3"/>
      </rPr>
      <t>佐世保市</t>
    </r>
  </si>
  <si>
    <r>
      <rPr>
        <sz val="12"/>
        <rFont val="MS Gothic"/>
        <family val="3"/>
      </rPr>
      <t>島原市</t>
    </r>
  </si>
  <si>
    <r>
      <rPr>
        <sz val="12"/>
        <rFont val="MS Gothic"/>
        <family val="3"/>
      </rPr>
      <t>諫早市</t>
    </r>
  </si>
  <si>
    <r>
      <rPr>
        <sz val="12"/>
        <rFont val="MS Gothic"/>
        <family val="3"/>
      </rPr>
      <t>大村市</t>
    </r>
  </si>
  <si>
    <r>
      <rPr>
        <sz val="12"/>
        <rFont val="MS Gothic"/>
        <family val="3"/>
      </rPr>
      <t>平戸市</t>
    </r>
  </si>
  <si>
    <r>
      <rPr>
        <sz val="12"/>
        <rFont val="MS Gothic"/>
        <family val="3"/>
      </rPr>
      <t>松浦市</t>
    </r>
  </si>
  <si>
    <r>
      <rPr>
        <sz val="12"/>
        <rFont val="MS Gothic"/>
        <family val="3"/>
      </rPr>
      <t>対馬市</t>
    </r>
  </si>
  <si>
    <r>
      <rPr>
        <sz val="12"/>
        <rFont val="MS Gothic"/>
        <family val="3"/>
      </rPr>
      <t>壱岐市</t>
    </r>
  </si>
  <si>
    <r>
      <rPr>
        <sz val="12"/>
        <rFont val="MS Gothic"/>
        <family val="3"/>
      </rPr>
      <t>五島市</t>
    </r>
  </si>
  <si>
    <r>
      <rPr>
        <sz val="12"/>
        <rFont val="MS Gothic"/>
        <family val="3"/>
      </rPr>
      <t>西海市</t>
    </r>
  </si>
  <si>
    <r>
      <rPr>
        <sz val="12"/>
        <rFont val="MS Gothic"/>
        <family val="3"/>
      </rPr>
      <t>雲仙市</t>
    </r>
  </si>
  <si>
    <r>
      <rPr>
        <sz val="12"/>
        <rFont val="MS Gothic"/>
        <family val="3"/>
      </rPr>
      <t>南島原市</t>
    </r>
  </si>
  <si>
    <r>
      <rPr>
        <sz val="12"/>
        <rFont val="MS Gothic"/>
        <family val="3"/>
      </rPr>
      <t>長与町</t>
    </r>
  </si>
  <si>
    <r>
      <rPr>
        <sz val="12"/>
        <rFont val="MS Gothic"/>
        <family val="3"/>
      </rPr>
      <t>時津町</t>
    </r>
  </si>
  <si>
    <r>
      <rPr>
        <sz val="12"/>
        <rFont val="MS Gothic"/>
        <family val="3"/>
      </rPr>
      <t>東彼杵町</t>
    </r>
  </si>
  <si>
    <r>
      <rPr>
        <sz val="12"/>
        <rFont val="MS Gothic"/>
        <family val="3"/>
      </rPr>
      <t>川棚町</t>
    </r>
  </si>
  <si>
    <r>
      <rPr>
        <sz val="12"/>
        <rFont val="MS Gothic"/>
        <family val="3"/>
      </rPr>
      <t>波佐見町</t>
    </r>
  </si>
  <si>
    <r>
      <rPr>
        <sz val="12"/>
        <rFont val="MS Gothic"/>
        <family val="3"/>
      </rPr>
      <t>小値賀町</t>
    </r>
  </si>
  <si>
    <r>
      <rPr>
        <sz val="12"/>
        <rFont val="MS Gothic"/>
        <family val="3"/>
      </rPr>
      <t>佐々町</t>
    </r>
  </si>
  <si>
    <r>
      <rPr>
        <sz val="10.5"/>
        <rFont val="MS Gothic"/>
        <family val="3"/>
      </rPr>
      <t>新上五島町</t>
    </r>
  </si>
  <si>
    <r>
      <rPr>
        <sz val="12"/>
        <rFont val="MS Gothic"/>
        <family val="3"/>
      </rPr>
      <t>熊本県</t>
    </r>
  </si>
  <si>
    <r>
      <rPr>
        <sz val="12"/>
        <rFont val="MS Gothic"/>
        <family val="3"/>
      </rPr>
      <t>熊本市</t>
    </r>
  </si>
  <si>
    <r>
      <rPr>
        <sz val="12"/>
        <rFont val="MS Gothic"/>
        <family val="3"/>
      </rPr>
      <t>八代市</t>
    </r>
  </si>
  <si>
    <r>
      <rPr>
        <sz val="12"/>
        <rFont val="MS Gothic"/>
        <family val="3"/>
      </rPr>
      <t>人吉市</t>
    </r>
  </si>
  <si>
    <r>
      <rPr>
        <sz val="12"/>
        <rFont val="MS Gothic"/>
        <family val="3"/>
      </rPr>
      <t>荒尾市</t>
    </r>
  </si>
  <si>
    <r>
      <rPr>
        <sz val="12"/>
        <rFont val="MS Gothic"/>
        <family val="3"/>
      </rPr>
      <t>水俣市</t>
    </r>
  </si>
  <si>
    <r>
      <rPr>
        <sz val="12"/>
        <rFont val="MS Gothic"/>
        <family val="3"/>
      </rPr>
      <t>玉名市</t>
    </r>
  </si>
  <si>
    <r>
      <rPr>
        <sz val="12"/>
        <rFont val="MS Gothic"/>
        <family val="3"/>
      </rPr>
      <t>山鹿市</t>
    </r>
  </si>
  <si>
    <r>
      <rPr>
        <sz val="12"/>
        <rFont val="MS Gothic"/>
        <family val="3"/>
      </rPr>
      <t>菊池市</t>
    </r>
  </si>
  <si>
    <r>
      <rPr>
        <sz val="12"/>
        <rFont val="MS Gothic"/>
        <family val="3"/>
      </rPr>
      <t>宇土市</t>
    </r>
  </si>
  <si>
    <r>
      <rPr>
        <sz val="12"/>
        <rFont val="MS Gothic"/>
        <family val="3"/>
      </rPr>
      <t>上天草市</t>
    </r>
  </si>
  <si>
    <r>
      <rPr>
        <sz val="12"/>
        <rFont val="MS Gothic"/>
        <family val="3"/>
      </rPr>
      <t>宇城市</t>
    </r>
  </si>
  <si>
    <r>
      <rPr>
        <sz val="12"/>
        <rFont val="MS Gothic"/>
        <family val="3"/>
      </rPr>
      <t>阿蘇市</t>
    </r>
  </si>
  <si>
    <r>
      <rPr>
        <sz val="12"/>
        <rFont val="MS Gothic"/>
        <family val="3"/>
      </rPr>
      <t>天草市</t>
    </r>
  </si>
  <si>
    <r>
      <rPr>
        <sz val="12"/>
        <rFont val="MS Gothic"/>
        <family val="3"/>
      </rPr>
      <t>合志市</t>
    </r>
  </si>
  <si>
    <r>
      <rPr>
        <sz val="12"/>
        <rFont val="MS Gothic"/>
        <family val="3"/>
      </rPr>
      <t>玉東町</t>
    </r>
  </si>
  <si>
    <r>
      <rPr>
        <sz val="12"/>
        <rFont val="MS Gothic"/>
        <family val="3"/>
      </rPr>
      <t>南関町</t>
    </r>
  </si>
  <si>
    <r>
      <rPr>
        <sz val="12"/>
        <rFont val="MS Gothic"/>
        <family val="3"/>
      </rPr>
      <t>長洲町</t>
    </r>
  </si>
  <si>
    <r>
      <rPr>
        <sz val="12"/>
        <rFont val="MS Gothic"/>
        <family val="3"/>
      </rPr>
      <t>和水町</t>
    </r>
  </si>
  <si>
    <r>
      <rPr>
        <sz val="12"/>
        <rFont val="MS Gothic"/>
        <family val="3"/>
      </rPr>
      <t>大津町</t>
    </r>
  </si>
  <si>
    <r>
      <rPr>
        <sz val="12"/>
        <rFont val="MS Gothic"/>
        <family val="3"/>
      </rPr>
      <t>菊陽町</t>
    </r>
  </si>
  <si>
    <r>
      <rPr>
        <sz val="12"/>
        <rFont val="MS Gothic"/>
        <family val="3"/>
      </rPr>
      <t>南小国町</t>
    </r>
  </si>
  <si>
    <r>
      <rPr>
        <sz val="12"/>
        <rFont val="MS Gothic"/>
        <family val="3"/>
      </rPr>
      <t>産山村</t>
    </r>
  </si>
  <si>
    <r>
      <rPr>
        <sz val="12"/>
        <rFont val="MS Gothic"/>
        <family val="3"/>
      </rPr>
      <t>西原村</t>
    </r>
  </si>
  <si>
    <r>
      <rPr>
        <sz val="12"/>
        <rFont val="MS Gothic"/>
        <family val="3"/>
      </rPr>
      <t>南阿蘇村</t>
    </r>
  </si>
  <si>
    <r>
      <rPr>
        <sz val="12"/>
        <rFont val="MS Gothic"/>
        <family val="3"/>
      </rPr>
      <t>御船町</t>
    </r>
  </si>
  <si>
    <r>
      <rPr>
        <sz val="12"/>
        <rFont val="MS Gothic"/>
        <family val="3"/>
      </rPr>
      <t>嘉島町</t>
    </r>
  </si>
  <si>
    <r>
      <rPr>
        <sz val="12"/>
        <rFont val="MS Gothic"/>
        <family val="3"/>
      </rPr>
      <t>益城町</t>
    </r>
  </si>
  <si>
    <r>
      <rPr>
        <sz val="12"/>
        <rFont val="MS Gothic"/>
        <family val="3"/>
      </rPr>
      <t>甲佐町</t>
    </r>
  </si>
  <si>
    <r>
      <rPr>
        <sz val="12"/>
        <rFont val="MS Gothic"/>
        <family val="3"/>
      </rPr>
      <t>山都町</t>
    </r>
  </si>
  <si>
    <r>
      <rPr>
        <sz val="12"/>
        <rFont val="MS Gothic"/>
        <family val="3"/>
      </rPr>
      <t>氷川町</t>
    </r>
  </si>
  <si>
    <r>
      <rPr>
        <sz val="12"/>
        <rFont val="MS Gothic"/>
        <family val="3"/>
      </rPr>
      <t>芦北町</t>
    </r>
  </si>
  <si>
    <r>
      <rPr>
        <sz val="12"/>
        <rFont val="MS Gothic"/>
        <family val="3"/>
      </rPr>
      <t>津奈木町</t>
    </r>
  </si>
  <si>
    <r>
      <rPr>
        <sz val="12"/>
        <rFont val="MS Gothic"/>
        <family val="3"/>
      </rPr>
      <t>錦町</t>
    </r>
  </si>
  <si>
    <r>
      <rPr>
        <sz val="12"/>
        <rFont val="MS Gothic"/>
        <family val="3"/>
      </rPr>
      <t>多良木町</t>
    </r>
  </si>
  <si>
    <r>
      <rPr>
        <sz val="12"/>
        <rFont val="MS Gothic"/>
        <family val="3"/>
      </rPr>
      <t>湯前町</t>
    </r>
  </si>
  <si>
    <r>
      <rPr>
        <sz val="12"/>
        <rFont val="MS Gothic"/>
        <family val="3"/>
      </rPr>
      <t>水上村</t>
    </r>
  </si>
  <si>
    <r>
      <rPr>
        <sz val="12"/>
        <rFont val="MS Gothic"/>
        <family val="3"/>
      </rPr>
      <t>相良村</t>
    </r>
  </si>
  <si>
    <r>
      <rPr>
        <sz val="12"/>
        <rFont val="MS Gothic"/>
        <family val="3"/>
      </rPr>
      <t>五木村</t>
    </r>
  </si>
  <si>
    <r>
      <rPr>
        <sz val="12"/>
        <rFont val="MS Gothic"/>
        <family val="3"/>
      </rPr>
      <t>山江村</t>
    </r>
  </si>
  <si>
    <r>
      <rPr>
        <sz val="12"/>
        <rFont val="MS Gothic"/>
        <family val="3"/>
      </rPr>
      <t>球磨村</t>
    </r>
  </si>
  <si>
    <r>
      <rPr>
        <sz val="10.5"/>
        <rFont val="MS Gothic"/>
        <family val="3"/>
      </rPr>
      <t>あさぎり町</t>
    </r>
  </si>
  <si>
    <r>
      <rPr>
        <sz val="12"/>
        <rFont val="MS Gothic"/>
        <family val="3"/>
      </rPr>
      <t>苓北町</t>
    </r>
  </si>
  <si>
    <r>
      <rPr>
        <sz val="12"/>
        <rFont val="MS Gothic"/>
        <family val="3"/>
      </rPr>
      <t>大分県</t>
    </r>
  </si>
  <si>
    <r>
      <rPr>
        <sz val="12"/>
        <rFont val="MS Gothic"/>
        <family val="3"/>
      </rPr>
      <t>大分市</t>
    </r>
  </si>
  <si>
    <r>
      <rPr>
        <sz val="12"/>
        <rFont val="MS Gothic"/>
        <family val="3"/>
      </rPr>
      <t>別府市</t>
    </r>
  </si>
  <si>
    <r>
      <rPr>
        <sz val="12"/>
        <rFont val="MS Gothic"/>
        <family val="3"/>
      </rPr>
      <t>中津市</t>
    </r>
  </si>
  <si>
    <r>
      <rPr>
        <sz val="12"/>
        <rFont val="MS Gothic"/>
        <family val="3"/>
      </rPr>
      <t>日田市</t>
    </r>
  </si>
  <si>
    <r>
      <rPr>
        <sz val="12"/>
        <rFont val="MS Gothic"/>
        <family val="3"/>
      </rPr>
      <t>佐伯市</t>
    </r>
  </si>
  <si>
    <r>
      <rPr>
        <sz val="12"/>
        <rFont val="MS Gothic"/>
        <family val="3"/>
      </rPr>
      <t>臼杵市</t>
    </r>
  </si>
  <si>
    <r>
      <rPr>
        <sz val="12"/>
        <rFont val="MS Gothic"/>
        <family val="3"/>
      </rPr>
      <t>津久見市</t>
    </r>
  </si>
  <si>
    <r>
      <rPr>
        <sz val="12"/>
        <rFont val="MS Gothic"/>
        <family val="3"/>
      </rPr>
      <t>竹田市</t>
    </r>
  </si>
  <si>
    <r>
      <rPr>
        <sz val="10.5"/>
        <rFont val="MS Gothic"/>
        <family val="3"/>
      </rPr>
      <t>豊後高田市</t>
    </r>
  </si>
  <si>
    <r>
      <rPr>
        <sz val="12"/>
        <rFont val="MS Gothic"/>
        <family val="3"/>
      </rPr>
      <t>杵築市</t>
    </r>
  </si>
  <si>
    <r>
      <rPr>
        <sz val="12"/>
        <rFont val="MS Gothic"/>
        <family val="3"/>
      </rPr>
      <t>宇佐市</t>
    </r>
  </si>
  <si>
    <r>
      <rPr>
        <sz val="10.5"/>
        <rFont val="MS Gothic"/>
        <family val="3"/>
      </rPr>
      <t>豊後大野市</t>
    </r>
  </si>
  <si>
    <r>
      <rPr>
        <sz val="12"/>
        <rFont val="MS Gothic"/>
        <family val="3"/>
      </rPr>
      <t>由布市</t>
    </r>
  </si>
  <si>
    <r>
      <rPr>
        <sz val="12"/>
        <rFont val="MS Gothic"/>
        <family val="3"/>
      </rPr>
      <t>国東市</t>
    </r>
  </si>
  <si>
    <r>
      <rPr>
        <sz val="12"/>
        <rFont val="MS Gothic"/>
        <family val="3"/>
      </rPr>
      <t>姫島村</t>
    </r>
  </si>
  <si>
    <r>
      <rPr>
        <sz val="12"/>
        <rFont val="MS Gothic"/>
        <family val="3"/>
      </rPr>
      <t>日出町</t>
    </r>
  </si>
  <si>
    <r>
      <rPr>
        <sz val="12"/>
        <rFont val="MS Gothic"/>
        <family val="3"/>
      </rPr>
      <t>九重町</t>
    </r>
  </si>
  <si>
    <r>
      <rPr>
        <sz val="12"/>
        <rFont val="MS Gothic"/>
        <family val="3"/>
      </rPr>
      <t>玖珠町</t>
    </r>
  </si>
  <si>
    <r>
      <rPr>
        <sz val="12"/>
        <rFont val="MS Gothic"/>
        <family val="3"/>
      </rPr>
      <t>宮崎県</t>
    </r>
  </si>
  <si>
    <r>
      <rPr>
        <sz val="12"/>
        <rFont val="MS Gothic"/>
        <family val="3"/>
      </rPr>
      <t>宮崎市</t>
    </r>
  </si>
  <si>
    <r>
      <rPr>
        <sz val="12"/>
        <rFont val="MS Gothic"/>
        <family val="3"/>
      </rPr>
      <t>都城市</t>
    </r>
  </si>
  <si>
    <r>
      <rPr>
        <sz val="12"/>
        <rFont val="MS Gothic"/>
        <family val="3"/>
      </rPr>
      <t>延岡市</t>
    </r>
  </si>
  <si>
    <r>
      <rPr>
        <sz val="12"/>
        <rFont val="MS Gothic"/>
        <family val="3"/>
      </rPr>
      <t>日南市</t>
    </r>
  </si>
  <si>
    <r>
      <rPr>
        <sz val="12"/>
        <rFont val="MS Gothic"/>
        <family val="3"/>
      </rPr>
      <t>小林市</t>
    </r>
  </si>
  <si>
    <r>
      <rPr>
        <sz val="12"/>
        <rFont val="MS Gothic"/>
        <family val="3"/>
      </rPr>
      <t>日向市</t>
    </r>
  </si>
  <si>
    <r>
      <rPr>
        <sz val="12"/>
        <rFont val="MS Gothic"/>
        <family val="3"/>
      </rPr>
      <t>串間市</t>
    </r>
  </si>
  <si>
    <r>
      <rPr>
        <sz val="12"/>
        <rFont val="MS Gothic"/>
        <family val="3"/>
      </rPr>
      <t>西都市</t>
    </r>
  </si>
  <si>
    <r>
      <rPr>
        <sz val="12"/>
        <rFont val="MS Gothic"/>
        <family val="3"/>
      </rPr>
      <t>えびの市</t>
    </r>
  </si>
  <si>
    <r>
      <rPr>
        <sz val="12"/>
        <rFont val="MS Gothic"/>
        <family val="3"/>
      </rPr>
      <t>三股町</t>
    </r>
  </si>
  <si>
    <r>
      <rPr>
        <sz val="12"/>
        <rFont val="MS Gothic"/>
        <family val="3"/>
      </rPr>
      <t>高原町</t>
    </r>
  </si>
  <si>
    <r>
      <rPr>
        <sz val="12"/>
        <rFont val="MS Gothic"/>
        <family val="3"/>
      </rPr>
      <t>国富町</t>
    </r>
  </si>
  <si>
    <r>
      <rPr>
        <sz val="12"/>
        <rFont val="MS Gothic"/>
        <family val="3"/>
      </rPr>
      <t>綾町</t>
    </r>
  </si>
  <si>
    <r>
      <rPr>
        <sz val="12"/>
        <rFont val="MS Gothic"/>
        <family val="3"/>
      </rPr>
      <t>高鍋町</t>
    </r>
  </si>
  <si>
    <r>
      <rPr>
        <sz val="12"/>
        <rFont val="MS Gothic"/>
        <family val="3"/>
      </rPr>
      <t>新富町</t>
    </r>
  </si>
  <si>
    <r>
      <rPr>
        <sz val="12"/>
        <rFont val="MS Gothic"/>
        <family val="3"/>
      </rPr>
      <t>西米良村</t>
    </r>
  </si>
  <si>
    <r>
      <rPr>
        <sz val="12"/>
        <rFont val="MS Gothic"/>
        <family val="3"/>
      </rPr>
      <t>木城町</t>
    </r>
  </si>
  <si>
    <r>
      <rPr>
        <sz val="12"/>
        <rFont val="MS Gothic"/>
        <family val="3"/>
      </rPr>
      <t>川南町</t>
    </r>
  </si>
  <si>
    <r>
      <rPr>
        <sz val="12"/>
        <rFont val="MS Gothic"/>
        <family val="3"/>
      </rPr>
      <t>都農町</t>
    </r>
  </si>
  <si>
    <r>
      <rPr>
        <sz val="12"/>
        <rFont val="MS Gothic"/>
        <family val="3"/>
      </rPr>
      <t>門川町</t>
    </r>
  </si>
  <si>
    <r>
      <rPr>
        <sz val="12"/>
        <rFont val="MS Gothic"/>
        <family val="3"/>
      </rPr>
      <t>諸塚村</t>
    </r>
  </si>
  <si>
    <r>
      <rPr>
        <sz val="12"/>
        <rFont val="MS Gothic"/>
        <family val="3"/>
      </rPr>
      <t>椎葉村</t>
    </r>
  </si>
  <si>
    <r>
      <rPr>
        <sz val="12"/>
        <rFont val="MS Gothic"/>
        <family val="3"/>
      </rPr>
      <t>高千穂町</t>
    </r>
  </si>
  <si>
    <r>
      <rPr>
        <sz val="12"/>
        <rFont val="MS Gothic"/>
        <family val="3"/>
      </rPr>
      <t>日之影町</t>
    </r>
  </si>
  <si>
    <r>
      <rPr>
        <sz val="12"/>
        <rFont val="MS Gothic"/>
        <family val="3"/>
      </rPr>
      <t>五ヶ瀬町</t>
    </r>
  </si>
  <si>
    <r>
      <rPr>
        <sz val="12"/>
        <rFont val="MS Gothic"/>
        <family val="3"/>
      </rPr>
      <t>鹿児島県</t>
    </r>
  </si>
  <si>
    <r>
      <rPr>
        <sz val="12"/>
        <rFont val="MS Gothic"/>
        <family val="3"/>
      </rPr>
      <t>鹿児島市</t>
    </r>
  </si>
  <si>
    <r>
      <rPr>
        <sz val="12"/>
        <rFont val="MS Gothic"/>
        <family val="3"/>
      </rPr>
      <t>鹿屋市</t>
    </r>
  </si>
  <si>
    <r>
      <rPr>
        <sz val="12"/>
        <rFont val="MS Gothic"/>
        <family val="3"/>
      </rPr>
      <t>枕崎市</t>
    </r>
  </si>
  <si>
    <r>
      <rPr>
        <sz val="12"/>
        <rFont val="MS Gothic"/>
        <family val="3"/>
      </rPr>
      <t>阿久根市</t>
    </r>
  </si>
  <si>
    <r>
      <rPr>
        <sz val="12"/>
        <rFont val="MS Gothic"/>
        <family val="3"/>
      </rPr>
      <t>出水市</t>
    </r>
  </si>
  <si>
    <r>
      <rPr>
        <sz val="12"/>
        <rFont val="MS Gothic"/>
        <family val="3"/>
      </rPr>
      <t>指宿市</t>
    </r>
  </si>
  <si>
    <r>
      <rPr>
        <sz val="12"/>
        <rFont val="MS Gothic"/>
        <family val="3"/>
      </rPr>
      <t>西之表市</t>
    </r>
  </si>
  <si>
    <r>
      <rPr>
        <sz val="12"/>
        <rFont val="MS Gothic"/>
        <family val="3"/>
      </rPr>
      <t>垂水市</t>
    </r>
  </si>
  <si>
    <r>
      <rPr>
        <sz val="10.5"/>
        <rFont val="MS Gothic"/>
        <family val="3"/>
      </rPr>
      <t>薩摩川内市</t>
    </r>
  </si>
  <si>
    <r>
      <rPr>
        <sz val="12"/>
        <rFont val="MS Gothic"/>
        <family val="3"/>
      </rPr>
      <t>日置市</t>
    </r>
  </si>
  <si>
    <r>
      <rPr>
        <sz val="12"/>
        <rFont val="MS Gothic"/>
        <family val="3"/>
      </rPr>
      <t>曽於市</t>
    </r>
  </si>
  <si>
    <r>
      <rPr>
        <sz val="12"/>
        <rFont val="MS Gothic"/>
        <family val="3"/>
      </rPr>
      <t>霧島市</t>
    </r>
  </si>
  <si>
    <r>
      <rPr>
        <sz val="7.5"/>
        <rFont val="MS Gothic"/>
        <family val="3"/>
      </rPr>
      <t>いちき串木野市</t>
    </r>
  </si>
  <si>
    <r>
      <rPr>
        <sz val="10.5"/>
        <rFont val="MS Gothic"/>
        <family val="3"/>
      </rPr>
      <t>南さつま市</t>
    </r>
  </si>
  <si>
    <r>
      <rPr>
        <sz val="12"/>
        <rFont val="MS Gothic"/>
        <family val="3"/>
      </rPr>
      <t>志布志市</t>
    </r>
  </si>
  <si>
    <r>
      <rPr>
        <sz val="12"/>
        <rFont val="MS Gothic"/>
        <family val="3"/>
      </rPr>
      <t>奄美市</t>
    </r>
  </si>
  <si>
    <r>
      <rPr>
        <sz val="12"/>
        <rFont val="MS Gothic"/>
        <family val="3"/>
      </rPr>
      <t>南九州市</t>
    </r>
  </si>
  <si>
    <r>
      <rPr>
        <sz val="12"/>
        <rFont val="MS Gothic"/>
        <family val="3"/>
      </rPr>
      <t>伊佐市</t>
    </r>
  </si>
  <si>
    <r>
      <rPr>
        <sz val="12"/>
        <rFont val="MS Gothic"/>
        <family val="3"/>
      </rPr>
      <t>姶良市</t>
    </r>
  </si>
  <si>
    <r>
      <rPr>
        <sz val="12"/>
        <rFont val="MS Gothic"/>
        <family val="3"/>
      </rPr>
      <t>三島村</t>
    </r>
  </si>
  <si>
    <r>
      <rPr>
        <sz val="12"/>
        <rFont val="MS Gothic"/>
        <family val="3"/>
      </rPr>
      <t>十島村</t>
    </r>
  </si>
  <si>
    <r>
      <rPr>
        <sz val="12"/>
        <rFont val="MS Gothic"/>
        <family val="3"/>
      </rPr>
      <t>さつま町</t>
    </r>
  </si>
  <si>
    <r>
      <rPr>
        <sz val="12"/>
        <rFont val="MS Gothic"/>
        <family val="3"/>
      </rPr>
      <t>長島町</t>
    </r>
  </si>
  <si>
    <r>
      <rPr>
        <sz val="12"/>
        <rFont val="MS Gothic"/>
        <family val="3"/>
      </rPr>
      <t>湧水町</t>
    </r>
  </si>
  <si>
    <r>
      <rPr>
        <sz val="12"/>
        <rFont val="MS Gothic"/>
        <family val="3"/>
      </rPr>
      <t>大崎町</t>
    </r>
  </si>
  <si>
    <r>
      <rPr>
        <sz val="12"/>
        <rFont val="MS Gothic"/>
        <family val="3"/>
      </rPr>
      <t>東串良町</t>
    </r>
  </si>
  <si>
    <r>
      <rPr>
        <sz val="12"/>
        <rFont val="MS Gothic"/>
        <family val="3"/>
      </rPr>
      <t>錦江町</t>
    </r>
  </si>
  <si>
    <r>
      <rPr>
        <sz val="12"/>
        <rFont val="MS Gothic"/>
        <family val="3"/>
      </rPr>
      <t>南大隅町</t>
    </r>
  </si>
  <si>
    <r>
      <rPr>
        <sz val="12"/>
        <rFont val="MS Gothic"/>
        <family val="3"/>
      </rPr>
      <t>肝付町</t>
    </r>
  </si>
  <si>
    <r>
      <rPr>
        <sz val="12"/>
        <rFont val="MS Gothic"/>
        <family val="3"/>
      </rPr>
      <t>中種子町</t>
    </r>
  </si>
  <si>
    <r>
      <rPr>
        <sz val="12"/>
        <rFont val="MS Gothic"/>
        <family val="3"/>
      </rPr>
      <t>南種子町</t>
    </r>
  </si>
  <si>
    <r>
      <rPr>
        <sz val="12"/>
        <rFont val="MS Gothic"/>
        <family val="3"/>
      </rPr>
      <t>屋久島町</t>
    </r>
  </si>
  <si>
    <r>
      <rPr>
        <sz val="12"/>
        <rFont val="MS Gothic"/>
        <family val="3"/>
      </rPr>
      <t>大和村</t>
    </r>
  </si>
  <si>
    <r>
      <rPr>
        <sz val="12"/>
        <rFont val="MS Gothic"/>
        <family val="3"/>
      </rPr>
      <t>宇検村</t>
    </r>
  </si>
  <si>
    <r>
      <rPr>
        <sz val="12"/>
        <rFont val="MS Gothic"/>
        <family val="3"/>
      </rPr>
      <t>瀬戸内町</t>
    </r>
  </si>
  <si>
    <r>
      <rPr>
        <sz val="12"/>
        <rFont val="MS Gothic"/>
        <family val="3"/>
      </rPr>
      <t>龍郷町</t>
    </r>
  </si>
  <si>
    <r>
      <rPr>
        <sz val="12"/>
        <rFont val="MS Gothic"/>
        <family val="3"/>
      </rPr>
      <t>喜界町</t>
    </r>
  </si>
  <si>
    <r>
      <rPr>
        <sz val="12"/>
        <rFont val="MS Gothic"/>
        <family val="3"/>
      </rPr>
      <t>徳之島町</t>
    </r>
  </si>
  <si>
    <r>
      <rPr>
        <sz val="12"/>
        <rFont val="MS Gothic"/>
        <family val="3"/>
      </rPr>
      <t>天城町</t>
    </r>
  </si>
  <si>
    <r>
      <rPr>
        <sz val="12"/>
        <rFont val="MS Gothic"/>
        <family val="3"/>
      </rPr>
      <t>伊仙町</t>
    </r>
  </si>
  <si>
    <r>
      <rPr>
        <sz val="12"/>
        <rFont val="MS Gothic"/>
        <family val="3"/>
      </rPr>
      <t>和泊町</t>
    </r>
  </si>
  <si>
    <r>
      <rPr>
        <sz val="12"/>
        <rFont val="MS Gothic"/>
        <family val="3"/>
      </rPr>
      <t>知名町</t>
    </r>
  </si>
  <si>
    <r>
      <rPr>
        <sz val="12"/>
        <rFont val="MS Gothic"/>
        <family val="3"/>
      </rPr>
      <t>与論町</t>
    </r>
  </si>
  <si>
    <r>
      <rPr>
        <sz val="12"/>
        <rFont val="MS Gothic"/>
        <family val="3"/>
      </rPr>
      <t>沖縄県</t>
    </r>
  </si>
  <si>
    <r>
      <rPr>
        <sz val="12"/>
        <rFont val="MS Gothic"/>
        <family val="3"/>
      </rPr>
      <t>那覇市</t>
    </r>
  </si>
  <si>
    <r>
      <rPr>
        <sz val="12"/>
        <rFont val="MS Gothic"/>
        <family val="3"/>
      </rPr>
      <t>宜野湾市</t>
    </r>
  </si>
  <si>
    <r>
      <rPr>
        <sz val="12"/>
        <rFont val="MS Gothic"/>
        <family val="3"/>
      </rPr>
      <t>石垣市</t>
    </r>
  </si>
  <si>
    <r>
      <rPr>
        <sz val="12"/>
        <rFont val="MS Gothic"/>
        <family val="3"/>
      </rPr>
      <t>浦添市</t>
    </r>
  </si>
  <si>
    <r>
      <rPr>
        <sz val="12"/>
        <rFont val="MS Gothic"/>
        <family val="3"/>
      </rPr>
      <t>名護市</t>
    </r>
  </si>
  <si>
    <r>
      <rPr>
        <sz val="12"/>
        <rFont val="MS Gothic"/>
        <family val="3"/>
      </rPr>
      <t>糸満市</t>
    </r>
  </si>
  <si>
    <r>
      <rPr>
        <sz val="12"/>
        <rFont val="MS Gothic"/>
        <family val="3"/>
      </rPr>
      <t>沖縄市</t>
    </r>
  </si>
  <si>
    <r>
      <rPr>
        <sz val="12"/>
        <rFont val="MS Gothic"/>
        <family val="3"/>
      </rPr>
      <t>豊見城市</t>
    </r>
  </si>
  <si>
    <r>
      <rPr>
        <sz val="12"/>
        <rFont val="MS Gothic"/>
        <family val="3"/>
      </rPr>
      <t>うるま市</t>
    </r>
  </si>
  <si>
    <r>
      <rPr>
        <sz val="12"/>
        <rFont val="MS Gothic"/>
        <family val="3"/>
      </rPr>
      <t>宮古島市</t>
    </r>
  </si>
  <si>
    <r>
      <rPr>
        <sz val="12"/>
        <rFont val="MS Gothic"/>
        <family val="3"/>
      </rPr>
      <t>南城市</t>
    </r>
  </si>
  <si>
    <r>
      <rPr>
        <sz val="12"/>
        <rFont val="MS Gothic"/>
        <family val="3"/>
      </rPr>
      <t>国頭村</t>
    </r>
  </si>
  <si>
    <r>
      <rPr>
        <sz val="12"/>
        <rFont val="MS Gothic"/>
        <family val="3"/>
      </rPr>
      <t>大宜味村</t>
    </r>
  </si>
  <si>
    <r>
      <rPr>
        <sz val="12"/>
        <rFont val="MS Gothic"/>
        <family val="3"/>
      </rPr>
      <t>東村</t>
    </r>
  </si>
  <si>
    <r>
      <rPr>
        <sz val="12"/>
        <rFont val="MS Gothic"/>
        <family val="3"/>
      </rPr>
      <t>今帰仁村</t>
    </r>
  </si>
  <si>
    <r>
      <rPr>
        <sz val="12"/>
        <rFont val="MS Gothic"/>
        <family val="3"/>
      </rPr>
      <t>本部町</t>
    </r>
  </si>
  <si>
    <r>
      <rPr>
        <sz val="12"/>
        <rFont val="MS Gothic"/>
        <family val="3"/>
      </rPr>
      <t>恩納村</t>
    </r>
  </si>
  <si>
    <r>
      <rPr>
        <sz val="12"/>
        <rFont val="MS Gothic"/>
        <family val="3"/>
      </rPr>
      <t>宜野座村</t>
    </r>
  </si>
  <si>
    <r>
      <rPr>
        <sz val="12"/>
        <rFont val="MS Gothic"/>
        <family val="3"/>
      </rPr>
      <t>金武町</t>
    </r>
  </si>
  <si>
    <r>
      <rPr>
        <sz val="12"/>
        <rFont val="MS Gothic"/>
        <family val="3"/>
      </rPr>
      <t>伊江村</t>
    </r>
  </si>
  <si>
    <r>
      <rPr>
        <sz val="12"/>
        <rFont val="MS Gothic"/>
        <family val="3"/>
      </rPr>
      <t>読谷村</t>
    </r>
  </si>
  <si>
    <r>
      <rPr>
        <sz val="12"/>
        <rFont val="MS Gothic"/>
        <family val="3"/>
      </rPr>
      <t>嘉手納町</t>
    </r>
  </si>
  <si>
    <r>
      <rPr>
        <sz val="12"/>
        <rFont val="MS Gothic"/>
        <family val="3"/>
      </rPr>
      <t>北谷町</t>
    </r>
  </si>
  <si>
    <r>
      <rPr>
        <sz val="12"/>
        <rFont val="MS Gothic"/>
        <family val="3"/>
      </rPr>
      <t>北中城村</t>
    </r>
  </si>
  <si>
    <r>
      <rPr>
        <sz val="12"/>
        <rFont val="MS Gothic"/>
        <family val="3"/>
      </rPr>
      <t>中城村</t>
    </r>
  </si>
  <si>
    <r>
      <rPr>
        <sz val="12"/>
        <rFont val="MS Gothic"/>
        <family val="3"/>
      </rPr>
      <t>西原町</t>
    </r>
  </si>
  <si>
    <r>
      <rPr>
        <sz val="12"/>
        <rFont val="MS Gothic"/>
        <family val="3"/>
      </rPr>
      <t>与那原町</t>
    </r>
  </si>
  <si>
    <r>
      <rPr>
        <sz val="12"/>
        <rFont val="MS Gothic"/>
        <family val="3"/>
      </rPr>
      <t>南風原町</t>
    </r>
  </si>
  <si>
    <r>
      <rPr>
        <sz val="12"/>
        <rFont val="MS Gothic"/>
        <family val="3"/>
      </rPr>
      <t>渡嘉敷村</t>
    </r>
  </si>
  <si>
    <r>
      <rPr>
        <sz val="12"/>
        <rFont val="MS Gothic"/>
        <family val="3"/>
      </rPr>
      <t>座間味村</t>
    </r>
  </si>
  <si>
    <r>
      <rPr>
        <sz val="12"/>
        <rFont val="MS Gothic"/>
        <family val="3"/>
      </rPr>
      <t>粟国村</t>
    </r>
  </si>
  <si>
    <r>
      <rPr>
        <sz val="12"/>
        <rFont val="MS Gothic"/>
        <family val="3"/>
      </rPr>
      <t>渡名喜村</t>
    </r>
  </si>
  <si>
    <r>
      <rPr>
        <sz val="12"/>
        <rFont val="MS Gothic"/>
        <family val="3"/>
      </rPr>
      <t>南大東村</t>
    </r>
  </si>
  <si>
    <r>
      <rPr>
        <sz val="12"/>
        <rFont val="MS Gothic"/>
        <family val="3"/>
      </rPr>
      <t>北大東村</t>
    </r>
  </si>
  <si>
    <r>
      <rPr>
        <sz val="12"/>
        <rFont val="MS Gothic"/>
        <family val="3"/>
      </rPr>
      <t>伊平屋村</t>
    </r>
  </si>
  <si>
    <r>
      <rPr>
        <sz val="12"/>
        <rFont val="MS Gothic"/>
        <family val="3"/>
      </rPr>
      <t>伊是名村</t>
    </r>
  </si>
  <si>
    <r>
      <rPr>
        <sz val="12"/>
        <rFont val="MS Gothic"/>
        <family val="3"/>
      </rPr>
      <t>久米島町</t>
    </r>
  </si>
  <si>
    <r>
      <rPr>
        <sz val="12"/>
        <rFont val="MS Gothic"/>
        <family val="3"/>
      </rPr>
      <t>八重瀬町</t>
    </r>
  </si>
  <si>
    <r>
      <rPr>
        <sz val="12"/>
        <rFont val="MS Gothic"/>
        <family val="3"/>
      </rPr>
      <t>多良間村</t>
    </r>
  </si>
  <si>
    <r>
      <rPr>
        <sz val="12"/>
        <rFont val="MS Gothic"/>
        <family val="3"/>
      </rPr>
      <t>竹富町</t>
    </r>
  </si>
  <si>
    <r>
      <rPr>
        <sz val="12"/>
        <rFont val="MS Gothic"/>
        <family val="3"/>
      </rPr>
      <t>与那国町</t>
    </r>
  </si>
  <si>
    <t>関ケ原町</t>
    <phoneticPr fontId="19"/>
  </si>
  <si>
    <t>関ケ原町</t>
    <phoneticPr fontId="19"/>
  </si>
  <si>
    <t>七ヶ浜町</t>
    <phoneticPr fontId="19"/>
  </si>
  <si>
    <t>東吾妻町</t>
    <phoneticPr fontId="19"/>
  </si>
  <si>
    <t>群馬県</t>
    <phoneticPr fontId="19"/>
  </si>
  <si>
    <t>駒ヶ根市</t>
    <phoneticPr fontId="19"/>
  </si>
  <si>
    <t>五ヶ瀬町</t>
    <phoneticPr fontId="19"/>
  </si>
  <si>
    <t>北海道札幌市</t>
  </si>
  <si>
    <t>北海道函館市</t>
  </si>
  <si>
    <t>北海道小樽市</t>
  </si>
  <si>
    <t>北海道旭川市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</si>
  <si>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</si>
  <si>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</si>
  <si>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</si>
  <si>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</si>
  <si>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</si>
  <si>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</si>
  <si>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</si>
  <si>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</si>
  <si>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</si>
  <si>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</si>
  <si>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</si>
  <si>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</si>
  <si>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</si>
  <si>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</si>
  <si>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</si>
  <si>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</si>
  <si>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</si>
  <si>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</si>
  <si>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</si>
  <si>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</si>
  <si>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</si>
  <si>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</si>
  <si>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北海道歌志内市</t>
  </si>
  <si>
    <t>北海道深川市</t>
  </si>
  <si>
    <t>北海道富良野市</t>
  </si>
  <si>
    <t>北海道登別市</t>
  </si>
  <si>
    <t>北海道恵庭市</t>
  </si>
  <si>
    <t>北海道伊達市</t>
  </si>
  <si>
    <t>北海道北広島市</t>
  </si>
  <si>
    <t>北海道石狩市</t>
  </si>
  <si>
    <t>北海道北斗市</t>
  </si>
  <si>
    <t>北海道当別町</t>
  </si>
  <si>
    <t>北海道松前町</t>
  </si>
  <si>
    <t>北海道木古内町</t>
  </si>
  <si>
    <t>北海道七飯町</t>
  </si>
  <si>
    <t>北海道森町</t>
  </si>
  <si>
    <t>北海道八雲町</t>
  </si>
  <si>
    <t>北海道江差町</t>
  </si>
  <si>
    <t>北海道乙部町</t>
  </si>
  <si>
    <t>北海道せたな町</t>
  </si>
  <si>
    <t>北海道黒松内町</t>
  </si>
  <si>
    <t>北海道真狩村</t>
  </si>
  <si>
    <t>北海道倶知安町</t>
  </si>
  <si>
    <t>北海道岩内町</t>
  </si>
  <si>
    <t>北海道南幌町</t>
  </si>
  <si>
    <t>北海道奈井江町</t>
  </si>
  <si>
    <t>北海道長沼町</t>
  </si>
  <si>
    <t>北海道東神楽町</t>
  </si>
  <si>
    <t>北海道当麻町</t>
  </si>
  <si>
    <t>北海道東川町</t>
  </si>
  <si>
    <t>北海道美瑛町</t>
  </si>
  <si>
    <t>北海道上富良野町</t>
  </si>
  <si>
    <t>北海道下川町</t>
  </si>
  <si>
    <t>北海道美深町</t>
  </si>
  <si>
    <t>北海道羽幌町</t>
  </si>
  <si>
    <t>北海道猿払村</t>
  </si>
  <si>
    <t>北海道中頓別町</t>
  </si>
  <si>
    <t>北海道枝幸町</t>
  </si>
  <si>
    <t>北海道利尻町</t>
  </si>
  <si>
    <t>北海道美幌町</t>
  </si>
  <si>
    <t>北海道津別町</t>
  </si>
  <si>
    <t>北海道斜里町</t>
  </si>
  <si>
    <t>北海道小清水町</t>
  </si>
  <si>
    <t>北海道遠軽町</t>
  </si>
  <si>
    <t>北海道豊浦町</t>
  </si>
  <si>
    <t>北海道壮瞥町</t>
  </si>
  <si>
    <t>北海道白老町</t>
  </si>
  <si>
    <t>北海道洞爺湖町</t>
  </si>
  <si>
    <t>北海道安平町</t>
  </si>
  <si>
    <t>北海道むかわ町</t>
  </si>
  <si>
    <t>北海道日高町</t>
  </si>
  <si>
    <t>北海道浦河町</t>
  </si>
  <si>
    <t>北海道新ひだか町</t>
  </si>
  <si>
    <t>北海道音更町</t>
  </si>
  <si>
    <t>北海道上士幌町</t>
  </si>
  <si>
    <t>北海道鹿追町</t>
  </si>
  <si>
    <t>北海道清水町</t>
  </si>
  <si>
    <t>北海道芽室町</t>
  </si>
  <si>
    <t>北海道大樹町</t>
  </si>
  <si>
    <t>北海道広尾町</t>
  </si>
  <si>
    <t>北海道幕別町</t>
  </si>
  <si>
    <t>北海道池田町</t>
  </si>
  <si>
    <t>北海道本別町</t>
  </si>
  <si>
    <t>北海道足寄町</t>
  </si>
  <si>
    <t>北海道釧路町</t>
  </si>
  <si>
    <t>北海道標茶町</t>
  </si>
  <si>
    <t>北海道弟子屈町</t>
  </si>
  <si>
    <t>北海道白糠町</t>
  </si>
  <si>
    <t>北海道別海町</t>
  </si>
  <si>
    <t>北海道中標津町</t>
  </si>
  <si>
    <t>北海道標津町</t>
  </si>
  <si>
    <t>青森県青森市</t>
  </si>
  <si>
    <t>青森県弘前市</t>
  </si>
  <si>
    <t>青森県八戸市</t>
  </si>
  <si>
    <t>青森県黒石市</t>
  </si>
  <si>
    <t>青森県五所川原市</t>
  </si>
  <si>
    <t>青森県十和田市</t>
  </si>
  <si>
    <t>青森県三沢市</t>
  </si>
  <si>
    <t>青森県むつ市</t>
  </si>
  <si>
    <t>青森県つがる市</t>
  </si>
  <si>
    <t>青森県平内町</t>
  </si>
  <si>
    <t>青森県鰺ヶ沢町</t>
  </si>
  <si>
    <t>青森県深浦町</t>
  </si>
  <si>
    <t>青森県藤崎町</t>
  </si>
  <si>
    <t>青森県板柳町</t>
  </si>
  <si>
    <t>青森県鶴田町</t>
  </si>
  <si>
    <t>青森県野辺地町</t>
  </si>
  <si>
    <t>青森県七戸町</t>
  </si>
  <si>
    <t>青森県東北町</t>
  </si>
  <si>
    <t>青森県六ヶ所村</t>
  </si>
  <si>
    <t>青森県おいらせ町</t>
  </si>
  <si>
    <t>青森県大間町</t>
  </si>
  <si>
    <t>青森県東通村</t>
  </si>
  <si>
    <t>青森県三戸町</t>
  </si>
  <si>
    <t>青森県五戸町</t>
  </si>
  <si>
    <t>青森県田子町</t>
  </si>
  <si>
    <t>青森県南部町</t>
  </si>
  <si>
    <t>青森県階上町</t>
  </si>
  <si>
    <t>岩手県盛岡市</t>
  </si>
  <si>
    <t>岩手県宮古市</t>
  </si>
  <si>
    <t>岩手県大船渡市</t>
  </si>
  <si>
    <t>岩手県花巻市</t>
  </si>
  <si>
    <t>岩手県北上市</t>
  </si>
  <si>
    <t>岩手県久慈市</t>
  </si>
  <si>
    <t>岩手県遠野市</t>
  </si>
  <si>
    <t>岩手県一関市</t>
  </si>
  <si>
    <t>岩手県陸前高田市</t>
  </si>
  <si>
    <t>岩手県釜石市</t>
  </si>
  <si>
    <t>岩手県二戸市</t>
  </si>
  <si>
    <t>岩手県八幡平市</t>
  </si>
  <si>
    <t>岩手県奥州市</t>
  </si>
  <si>
    <t>岩手県滝沢市</t>
  </si>
  <si>
    <t>岩手県雫石町</t>
  </si>
  <si>
    <t>岩手県岩手町</t>
  </si>
  <si>
    <t>岩手県紫波町</t>
  </si>
  <si>
    <t>岩手県矢巾町</t>
  </si>
  <si>
    <t>岩手県西和賀町</t>
  </si>
  <si>
    <t>岩手県住田町</t>
  </si>
  <si>
    <t>岩手県山田町</t>
  </si>
  <si>
    <t>岩手県岩泉町</t>
  </si>
  <si>
    <t>岩手県田野畑村</t>
  </si>
  <si>
    <t>岩手県野田村</t>
  </si>
  <si>
    <t>岩手県洋野町</t>
  </si>
  <si>
    <t>岩手県一戸町</t>
  </si>
  <si>
    <t>宮城県仙台市</t>
  </si>
  <si>
    <t>宮城県石巻市</t>
  </si>
  <si>
    <t>宮城県塩竈市</t>
  </si>
  <si>
    <t>宮城県気仙沼市</t>
  </si>
  <si>
    <t>宮城県白石市</t>
  </si>
  <si>
    <t>宮城県角田市</t>
  </si>
  <si>
    <t>宮城県登米市</t>
  </si>
  <si>
    <t>宮城県栗原市</t>
  </si>
  <si>
    <t>宮城県東松島市</t>
  </si>
  <si>
    <t>宮城県大崎市</t>
  </si>
  <si>
    <t>宮城県蔵王町</t>
  </si>
  <si>
    <t>宮城県村田町</t>
  </si>
  <si>
    <t>宮城県柴田町</t>
  </si>
  <si>
    <t>宮城県大和町</t>
  </si>
  <si>
    <t>宮城県涌谷町</t>
  </si>
  <si>
    <t>宮城県女川町</t>
  </si>
  <si>
    <t>宮城県南三陸町</t>
  </si>
  <si>
    <t>秋田県秋田市</t>
  </si>
  <si>
    <t>秋田県能代市</t>
  </si>
  <si>
    <t>秋田県横手市</t>
  </si>
  <si>
    <t>秋田県大館市</t>
  </si>
  <si>
    <t>秋田県男鹿市</t>
  </si>
  <si>
    <t>秋田県湯沢市</t>
  </si>
  <si>
    <t>秋田県鹿角市</t>
  </si>
  <si>
    <t>秋田県由利本荘市</t>
  </si>
  <si>
    <t>秋田県潟上市</t>
  </si>
  <si>
    <t>秋田県大仙市</t>
  </si>
  <si>
    <t>秋田県北秋田市</t>
  </si>
  <si>
    <t>秋田県にかほ市</t>
  </si>
  <si>
    <t>秋田県仙北市</t>
  </si>
  <si>
    <t>秋田県五城目町</t>
  </si>
  <si>
    <t>秋田県八郎潟町</t>
  </si>
  <si>
    <t>秋田県美郷町</t>
  </si>
  <si>
    <t>秋田県羽後町</t>
  </si>
  <si>
    <t>山形県山形市</t>
  </si>
  <si>
    <t>山形県米沢市</t>
  </si>
  <si>
    <t>山形県鶴岡市</t>
  </si>
  <si>
    <t>山形県酒田市</t>
  </si>
  <si>
    <t>山形県新庄市</t>
  </si>
  <si>
    <t>山形県寒河江市</t>
  </si>
  <si>
    <t>山形県上山市</t>
  </si>
  <si>
    <t>山形県村山市</t>
  </si>
  <si>
    <t>山形県長井市</t>
  </si>
  <si>
    <t>山形県天童市</t>
  </si>
  <si>
    <t>山形県東根市</t>
  </si>
  <si>
    <t>山形県南陽市</t>
  </si>
  <si>
    <t>山形県山辺町</t>
  </si>
  <si>
    <t>山形県河北町</t>
  </si>
  <si>
    <t>山形県西川町</t>
  </si>
  <si>
    <t>山形県朝日町</t>
  </si>
  <si>
    <t>山形県最上町</t>
  </si>
  <si>
    <t>山形県真室川町</t>
  </si>
  <si>
    <t>山形県鮭川村</t>
  </si>
  <si>
    <t>山形県高畠町</t>
  </si>
  <si>
    <t>山形県川西町</t>
  </si>
  <si>
    <t>山形県小国町</t>
  </si>
  <si>
    <t>山形県白鷹町</t>
  </si>
  <si>
    <t>山形県飯豊町</t>
  </si>
  <si>
    <t>山形県三川町</t>
  </si>
  <si>
    <t>山形県庄内町</t>
  </si>
  <si>
    <t>山形県遊佐町</t>
  </si>
  <si>
    <t>福島県福島市</t>
  </si>
  <si>
    <t>福島県会津若松市</t>
  </si>
  <si>
    <t>福島県いわき市</t>
  </si>
  <si>
    <t>福島県白河市</t>
  </si>
  <si>
    <t>福島県須賀川市</t>
  </si>
  <si>
    <t>福島県喜多方市</t>
  </si>
  <si>
    <t>福島県相馬市</t>
  </si>
  <si>
    <t>福島県田村市</t>
  </si>
  <si>
    <t>福島県南相馬市</t>
  </si>
  <si>
    <t>福島県伊達市</t>
  </si>
  <si>
    <t>福島県本宮市</t>
  </si>
  <si>
    <t>福島県川俣町</t>
  </si>
  <si>
    <t>福島県只見町</t>
  </si>
  <si>
    <t>福島県南会津町</t>
  </si>
  <si>
    <t>福島県西会津町</t>
  </si>
  <si>
    <t>福島県会津坂下町</t>
  </si>
  <si>
    <t>福島県三島町</t>
  </si>
  <si>
    <t>福島県西郷村</t>
  </si>
  <si>
    <t>福島県棚倉町</t>
  </si>
  <si>
    <t>福島県塙町</t>
  </si>
  <si>
    <t>福島県平田村</t>
  </si>
  <si>
    <t>福島県小野町</t>
  </si>
  <si>
    <t>福島県広野町</t>
  </si>
  <si>
    <t>福島県飯舘村</t>
  </si>
  <si>
    <t>茨城県日立市</t>
  </si>
  <si>
    <t>茨城県常陸太田市</t>
  </si>
  <si>
    <t>茨城県高萩市</t>
  </si>
  <si>
    <t>茨城県北茨城市</t>
  </si>
  <si>
    <t>茨城県鉾田市</t>
  </si>
  <si>
    <t>茨城県城里町</t>
  </si>
  <si>
    <t>茨城県大子町</t>
  </si>
  <si>
    <t>栃木県宇都宮市</t>
  </si>
  <si>
    <t>栃木県栃木市</t>
  </si>
  <si>
    <t>栃木県佐野市</t>
  </si>
  <si>
    <t>栃木県鹿沼市</t>
  </si>
  <si>
    <t>栃木県日光市</t>
  </si>
  <si>
    <t>栃木県大田原市</t>
  </si>
  <si>
    <t>栃木県矢板市</t>
  </si>
  <si>
    <t>栃木県那須塩原市</t>
  </si>
  <si>
    <t>栃木県さくら市</t>
  </si>
  <si>
    <t>栃木県那須烏山市</t>
  </si>
  <si>
    <t>栃木県塩谷町</t>
  </si>
  <si>
    <t>栃木県那須町</t>
  </si>
  <si>
    <t>群馬県前橋市</t>
  </si>
  <si>
    <t>群馬県高崎市</t>
  </si>
  <si>
    <t>群馬県桐生市</t>
  </si>
  <si>
    <t>群馬県沼田市</t>
  </si>
  <si>
    <t>群馬県渋川市</t>
  </si>
  <si>
    <t>群馬県藤岡市</t>
  </si>
  <si>
    <t>群馬県安中市</t>
  </si>
  <si>
    <t>群馬県みどり市</t>
  </si>
  <si>
    <t>群馬県吉岡町</t>
  </si>
  <si>
    <t>群馬県長野原町</t>
  </si>
  <si>
    <t>群馬県嬬恋村</t>
  </si>
  <si>
    <t>群馬県東吾妻町</t>
  </si>
  <si>
    <t>群馬県川場村</t>
  </si>
  <si>
    <t>群馬県昭和村</t>
  </si>
  <si>
    <t>群馬県みなかみ町</t>
  </si>
  <si>
    <t>埼玉県秩父市</t>
  </si>
  <si>
    <t>埼玉県飯能市</t>
  </si>
  <si>
    <t>埼玉県本庄市</t>
  </si>
  <si>
    <t>埼玉県横瀬町</t>
  </si>
  <si>
    <t>埼玉県皆野町</t>
  </si>
  <si>
    <t>埼玉県小鹿野町</t>
  </si>
  <si>
    <t>埼玉県神川町</t>
  </si>
  <si>
    <t>千葉県館山市</t>
  </si>
  <si>
    <t>千葉県勝浦市</t>
  </si>
  <si>
    <t>千葉県鴨川市</t>
  </si>
  <si>
    <t>千葉県富津市</t>
  </si>
  <si>
    <t>千葉県南房総市</t>
  </si>
  <si>
    <t>千葉県いすみ市</t>
  </si>
  <si>
    <t>千葉県多古町</t>
  </si>
  <si>
    <t>千葉県東庄町</t>
  </si>
  <si>
    <t>千葉県芝山町</t>
  </si>
  <si>
    <t>千葉県御宿町</t>
  </si>
  <si>
    <t>東京都奥多摩町</t>
  </si>
  <si>
    <t>東京都大島町</t>
  </si>
  <si>
    <t>東京都三宅村</t>
  </si>
  <si>
    <t>神奈川県相模原市</t>
  </si>
  <si>
    <t>新潟県新潟市</t>
  </si>
  <si>
    <t>新潟県長岡市</t>
  </si>
  <si>
    <t>新潟県三条市</t>
  </si>
  <si>
    <t>新潟県柏崎市</t>
  </si>
  <si>
    <t>新潟県新発田市</t>
  </si>
  <si>
    <t>新潟県小千谷市</t>
  </si>
  <si>
    <t>新潟県加茂市</t>
  </si>
  <si>
    <t>新潟県十日町市</t>
  </si>
  <si>
    <t>新潟県見附市</t>
  </si>
  <si>
    <t>新潟県村上市</t>
  </si>
  <si>
    <t>新潟県燕市</t>
  </si>
  <si>
    <t>新潟県糸魚川市</t>
  </si>
  <si>
    <t>新潟県妙高市</t>
  </si>
  <si>
    <t>新潟県五泉市</t>
  </si>
  <si>
    <t>新潟県上越市</t>
  </si>
  <si>
    <t>新潟県阿賀野市</t>
  </si>
  <si>
    <t>新潟県佐渡市</t>
  </si>
  <si>
    <t>新潟県魚沼市</t>
  </si>
  <si>
    <t>新潟県南魚沼市</t>
  </si>
  <si>
    <t>新潟県胎内市</t>
  </si>
  <si>
    <t>新潟県田上町</t>
  </si>
  <si>
    <t>新潟県阿賀町</t>
  </si>
  <si>
    <t>新潟県津南町</t>
  </si>
  <si>
    <t>富山県富山市</t>
  </si>
  <si>
    <t>富山県高岡市</t>
  </si>
  <si>
    <t>富山県魚津市</t>
  </si>
  <si>
    <t>富山県氷見市</t>
  </si>
  <si>
    <t>富山県滑川市</t>
  </si>
  <si>
    <t>富山県黒部市</t>
  </si>
  <si>
    <t>富山県砺波市</t>
  </si>
  <si>
    <t>富山県小矢部市</t>
  </si>
  <si>
    <t>富山県南砺市</t>
  </si>
  <si>
    <t>富山県射水市</t>
  </si>
  <si>
    <t>富山県入善町</t>
  </si>
  <si>
    <t>富山県朝日町</t>
  </si>
  <si>
    <t>石川県金沢市</t>
  </si>
  <si>
    <t>石川県七尾市</t>
  </si>
  <si>
    <t>石川県小松市</t>
  </si>
  <si>
    <t>石川県輪島市</t>
  </si>
  <si>
    <t>石川県珠洲市</t>
  </si>
  <si>
    <t>石川県加賀市</t>
  </si>
  <si>
    <t>石川県羽咋市</t>
  </si>
  <si>
    <t>石川県かほく市</t>
  </si>
  <si>
    <t>石川県白山市</t>
  </si>
  <si>
    <t>石川県能美市</t>
  </si>
  <si>
    <t>石川県津幡町</t>
  </si>
  <si>
    <t>石川県内灘町</t>
  </si>
  <si>
    <t>石川県志賀町</t>
  </si>
  <si>
    <t>石川県宝達志水町</t>
  </si>
  <si>
    <t>石川県中能登町</t>
  </si>
  <si>
    <t>石川県穴水町</t>
  </si>
  <si>
    <t>石川県能登町</t>
  </si>
  <si>
    <t>福井県福井市</t>
  </si>
  <si>
    <t>福井県敦賀市</t>
  </si>
  <si>
    <t>福井県小浜市</t>
  </si>
  <si>
    <t>福井県大野市</t>
  </si>
  <si>
    <t>福井県勝山市</t>
  </si>
  <si>
    <t>福井県鯖江市</t>
  </si>
  <si>
    <t>福井県あわら市</t>
  </si>
  <si>
    <t>福井県越前市</t>
  </si>
  <si>
    <t>福井県坂井市</t>
  </si>
  <si>
    <t>福井県永平寺町</t>
  </si>
  <si>
    <t>福井県池田町</t>
  </si>
  <si>
    <t>福井県南越前町</t>
  </si>
  <si>
    <t>福井県越前町</t>
  </si>
  <si>
    <t>福井県美浜町</t>
  </si>
  <si>
    <t>福井県高浜町</t>
  </si>
  <si>
    <t>福井県おおい町</t>
  </si>
  <si>
    <t>福井県若狭町</t>
  </si>
  <si>
    <t>山梨県甲府市</t>
  </si>
  <si>
    <t>山梨県都留市</t>
  </si>
  <si>
    <t>山梨県山梨市</t>
  </si>
  <si>
    <t>山梨県大月市</t>
  </si>
  <si>
    <t>山梨県韮崎市</t>
  </si>
  <si>
    <t>山梨県南アルプス市</t>
  </si>
  <si>
    <t>山梨県北杜市</t>
  </si>
  <si>
    <t>山梨県甲斐市</t>
  </si>
  <si>
    <t>山梨県笛吹市</t>
  </si>
  <si>
    <t>山梨県上野原市</t>
  </si>
  <si>
    <t>山梨県甲州市</t>
  </si>
  <si>
    <t>山梨県身延町</t>
  </si>
  <si>
    <t>山梨県富士川町</t>
  </si>
  <si>
    <t>山梨県鳴沢村</t>
  </si>
  <si>
    <t>山梨県富士河口湖町</t>
  </si>
  <si>
    <t>長野県長野市</t>
  </si>
  <si>
    <t>長野県松本市</t>
  </si>
  <si>
    <t>長野県上田市</t>
  </si>
  <si>
    <t>長野県飯田市</t>
  </si>
  <si>
    <t>長野県須坂市</t>
  </si>
  <si>
    <t>長野県伊那市</t>
  </si>
  <si>
    <t>長野県中野市</t>
  </si>
  <si>
    <t>長野県大町市</t>
  </si>
  <si>
    <t>長野県飯山市</t>
  </si>
  <si>
    <t>長野県塩尻市</t>
  </si>
  <si>
    <t>長野県佐久市</t>
  </si>
  <si>
    <t>長野県千曲市</t>
  </si>
  <si>
    <t>長野県安曇野市</t>
  </si>
  <si>
    <t>長野県小海町</t>
  </si>
  <si>
    <t>長野県川上村</t>
  </si>
  <si>
    <t>長野県南牧村</t>
  </si>
  <si>
    <t>長野県佐久穂町</t>
  </si>
  <si>
    <t>長野県軽井沢町</t>
  </si>
  <si>
    <t>長野県長和町</t>
  </si>
  <si>
    <t>長野県辰野町</t>
  </si>
  <si>
    <t>長野県箕輪町</t>
  </si>
  <si>
    <t>長野県中川村</t>
  </si>
  <si>
    <t>長野県松川町</t>
  </si>
  <si>
    <t>長野県阿南町</t>
  </si>
  <si>
    <t>長野県阿智村</t>
  </si>
  <si>
    <t>長野県泰阜村</t>
  </si>
  <si>
    <t>長野県木曽町</t>
  </si>
  <si>
    <t>長野県山形村</t>
  </si>
  <si>
    <t>長野県池田町</t>
  </si>
  <si>
    <t>長野県松川村</t>
  </si>
  <si>
    <t>長野県白馬村</t>
  </si>
  <si>
    <t>長野県高山村</t>
  </si>
  <si>
    <t>長野県山ノ内町</t>
  </si>
  <si>
    <t>長野県信濃町</t>
  </si>
  <si>
    <t>長野県飯綱町</t>
  </si>
  <si>
    <t>岐阜県大垣市</t>
  </si>
  <si>
    <t>岐阜県高山市</t>
  </si>
  <si>
    <t>岐阜県関市</t>
  </si>
  <si>
    <t>岐阜県中津川市</t>
  </si>
  <si>
    <t>岐阜県恵那市</t>
  </si>
  <si>
    <t>岐阜県山県市</t>
  </si>
  <si>
    <t>岐阜県本巣市</t>
  </si>
  <si>
    <t>岐阜県下呂市</t>
  </si>
  <si>
    <t>岐阜県揖斐川町</t>
  </si>
  <si>
    <t>岐阜県八百津町</t>
  </si>
  <si>
    <t>岐阜県白川町</t>
  </si>
  <si>
    <t>静岡県静岡市</t>
  </si>
  <si>
    <t>静岡県浜松市</t>
  </si>
  <si>
    <t>静岡県沼津市</t>
  </si>
  <si>
    <t>静岡県熱海市</t>
  </si>
  <si>
    <t>静岡県富士宮市</t>
  </si>
  <si>
    <t>静岡県島田市</t>
  </si>
  <si>
    <t>静岡県藤枝市</t>
  </si>
  <si>
    <t>静岡県下田市</t>
  </si>
  <si>
    <t>静岡県伊豆市</t>
  </si>
  <si>
    <t>静岡県東伊豆町</t>
  </si>
  <si>
    <t>静岡県河津町</t>
  </si>
  <si>
    <t>静岡県松崎町</t>
  </si>
  <si>
    <t>静岡県西伊豆町</t>
  </si>
  <si>
    <t>静岡県川根本町</t>
  </si>
  <si>
    <t>静岡県森町</t>
  </si>
  <si>
    <t>愛知県岡崎市</t>
  </si>
  <si>
    <t>愛知県豊田市</t>
  </si>
  <si>
    <t>愛知県西尾市</t>
  </si>
  <si>
    <t>愛知県新城市</t>
  </si>
  <si>
    <t>愛知県南知多町</t>
  </si>
  <si>
    <t>愛知県東栄町</t>
  </si>
  <si>
    <t>三重県津市</t>
  </si>
  <si>
    <t>三重県伊勢市</t>
  </si>
  <si>
    <t>三重県松阪市</t>
  </si>
  <si>
    <t>三重県名張市</t>
  </si>
  <si>
    <t>三重県尾鷲市</t>
  </si>
  <si>
    <t>三重県亀山市</t>
  </si>
  <si>
    <t>三重県鳥羽市</t>
  </si>
  <si>
    <t>三重県熊野市</t>
  </si>
  <si>
    <t>三重県いなべ市</t>
  </si>
  <si>
    <t>三重県志摩市</t>
  </si>
  <si>
    <t>三重県伊賀市</t>
  </si>
  <si>
    <t>三重県多気町</t>
  </si>
  <si>
    <t>三重県明和町</t>
  </si>
  <si>
    <t>三重県大台町</t>
  </si>
  <si>
    <t>三重県玉城町</t>
  </si>
  <si>
    <t>三重県大紀町</t>
  </si>
  <si>
    <t>三重県南伊勢町</t>
  </si>
  <si>
    <t>三重県紀北町</t>
  </si>
  <si>
    <t>三重県御浜町</t>
  </si>
  <si>
    <t>三重県紀宝町</t>
  </si>
  <si>
    <t>滋賀県長浜市</t>
  </si>
  <si>
    <t>滋賀県近江八幡市</t>
  </si>
  <si>
    <t>滋賀県甲賀市</t>
  </si>
  <si>
    <t>滋賀県高島市</t>
  </si>
  <si>
    <t>滋賀県東近江市</t>
  </si>
  <si>
    <t>滋賀県米原市</t>
  </si>
  <si>
    <t>滋賀県甲良町</t>
  </si>
  <si>
    <t>京都府京都市</t>
  </si>
  <si>
    <t>京都府福知山市</t>
  </si>
  <si>
    <t>京都府舞鶴市</t>
  </si>
  <si>
    <t>京都府綾部市</t>
  </si>
  <si>
    <t>京都府宮津市</t>
  </si>
  <si>
    <t>京都府京丹後市</t>
  </si>
  <si>
    <t>京都府南丹市</t>
  </si>
  <si>
    <t>京都府宇治田原町</t>
  </si>
  <si>
    <t>京都府南山城村</t>
  </si>
  <si>
    <t>京都府京丹波町</t>
  </si>
  <si>
    <t>京都府伊根町</t>
  </si>
  <si>
    <t>京都府与謝野町</t>
  </si>
  <si>
    <t>兵庫県姫路市</t>
  </si>
  <si>
    <t>兵庫県洲本市</t>
  </si>
  <si>
    <t>兵庫県豊岡市</t>
  </si>
  <si>
    <t>兵庫県丹波篠山市</t>
  </si>
  <si>
    <t>兵庫県養父市</t>
  </si>
  <si>
    <t>兵庫県丹波市</t>
  </si>
  <si>
    <t>兵庫県南あわじ市</t>
  </si>
  <si>
    <t>兵庫県朝来市</t>
  </si>
  <si>
    <t>兵庫県宍粟市</t>
  </si>
  <si>
    <t>兵庫県多可町</t>
  </si>
  <si>
    <t>兵庫県神河町</t>
  </si>
  <si>
    <t>兵庫県佐用町</t>
  </si>
  <si>
    <t>兵庫県香美町</t>
  </si>
  <si>
    <t>兵庫県新温泉町</t>
  </si>
  <si>
    <t>奈良県奈良市</t>
  </si>
  <si>
    <t>奈良県天理市</t>
  </si>
  <si>
    <t>奈良県桜井市</t>
  </si>
  <si>
    <t>奈良県五條市</t>
  </si>
  <si>
    <t>奈良県宇陀市</t>
  </si>
  <si>
    <t>奈良県大淀町</t>
  </si>
  <si>
    <t>和歌山県海南市</t>
  </si>
  <si>
    <t>和歌山県橋本市</t>
  </si>
  <si>
    <t>和歌山県有田市</t>
  </si>
  <si>
    <t>和歌山県御坊市</t>
  </si>
  <si>
    <t>和歌山県田辺市</t>
  </si>
  <si>
    <t>和歌山県新宮市</t>
  </si>
  <si>
    <t>和歌山県紀の川市</t>
  </si>
  <si>
    <t>和歌山県岩出市</t>
  </si>
  <si>
    <t>和歌山県紀美野町</t>
  </si>
  <si>
    <t>和歌山県かつらぎ町</t>
  </si>
  <si>
    <t>和歌山県高野町</t>
  </si>
  <si>
    <t>和歌山県湯浅町</t>
  </si>
  <si>
    <t>和歌山県有田川町</t>
  </si>
  <si>
    <t>和歌山県美浜町</t>
  </si>
  <si>
    <t>和歌山県日高町</t>
  </si>
  <si>
    <t>和歌山県みなべ町</t>
  </si>
  <si>
    <t>和歌山県白浜町</t>
  </si>
  <si>
    <t>和歌山県上富田町</t>
  </si>
  <si>
    <t>和歌山県那智勝浦町</t>
  </si>
  <si>
    <t>和歌山県太地町</t>
  </si>
  <si>
    <t>和歌山県古座川町</t>
  </si>
  <si>
    <t>和歌山県串本町</t>
  </si>
  <si>
    <t>鳥取県鳥取市</t>
  </si>
  <si>
    <t>鳥取県米子市</t>
  </si>
  <si>
    <t>鳥取県倉吉市</t>
  </si>
  <si>
    <t>鳥取県境港市</t>
  </si>
  <si>
    <t>鳥取県岩美町</t>
  </si>
  <si>
    <t>鳥取県智頭町</t>
  </si>
  <si>
    <t>鳥取県三朝町</t>
  </si>
  <si>
    <t>鳥取県湯梨浜町</t>
  </si>
  <si>
    <t>鳥取県北栄町</t>
  </si>
  <si>
    <t>鳥取県大山町</t>
  </si>
  <si>
    <t>鳥取県南部町</t>
  </si>
  <si>
    <t>鳥取県日南町</t>
  </si>
  <si>
    <t>鳥取県日野町</t>
  </si>
  <si>
    <t>鳥取県江府町</t>
  </si>
  <si>
    <t>島根県松江市</t>
  </si>
  <si>
    <t>島根県浜田市</t>
  </si>
  <si>
    <t>島根県出雲市</t>
  </si>
  <si>
    <t>島根県益田市</t>
  </si>
  <si>
    <t>島根県大田市</t>
  </si>
  <si>
    <t>島根県安来市</t>
  </si>
  <si>
    <t>島根県江津市</t>
  </si>
  <si>
    <t>島根県雲南市</t>
  </si>
  <si>
    <t>島根県奥出雲町</t>
  </si>
  <si>
    <t>島根県飯南町</t>
  </si>
  <si>
    <t>島根県川本町</t>
  </si>
  <si>
    <t>島根県美郷町</t>
  </si>
  <si>
    <t>島根県邑南町</t>
  </si>
  <si>
    <t>島根県津和野町</t>
  </si>
  <si>
    <t>島根県吉賀町</t>
  </si>
  <si>
    <t>島根県海士町</t>
  </si>
  <si>
    <t>島根県西ノ島町</t>
  </si>
  <si>
    <t>島根県隠岐の島町</t>
  </si>
  <si>
    <t>岡山県岡山市</t>
  </si>
  <si>
    <t>岡山県倉敷市</t>
  </si>
  <si>
    <t>岡山県津山市</t>
  </si>
  <si>
    <t>岡山県玉野市</t>
  </si>
  <si>
    <t>岡山県笠岡市</t>
  </si>
  <si>
    <t>岡山県井原市</t>
  </si>
  <si>
    <t>岡山県総社市</t>
  </si>
  <si>
    <t>岡山県高梁市</t>
  </si>
  <si>
    <t>岡山県新見市</t>
  </si>
  <si>
    <t>岡山県備前市</t>
  </si>
  <si>
    <t>岡山県瀬戸内市</t>
  </si>
  <si>
    <t>岡山県赤磐市</t>
  </si>
  <si>
    <t>岡山県真庭市</t>
  </si>
  <si>
    <t>岡山県美作市</t>
  </si>
  <si>
    <t>岡山県浅口市</t>
  </si>
  <si>
    <t>岡山県和気町</t>
  </si>
  <si>
    <t>岡山県矢掛町</t>
  </si>
  <si>
    <t>岡山県鏡野町</t>
  </si>
  <si>
    <t>岡山県勝央町</t>
  </si>
  <si>
    <t>広島県広島市</t>
  </si>
  <si>
    <t>広島県呉市</t>
  </si>
  <si>
    <t>広島県竹原市</t>
  </si>
  <si>
    <t>広島県三原市</t>
  </si>
  <si>
    <t>広島県尾道市</t>
  </si>
  <si>
    <t>広島県福山市</t>
  </si>
  <si>
    <t>広島県府中市</t>
  </si>
  <si>
    <t>広島県三次市</t>
  </si>
  <si>
    <t>広島県庄原市</t>
  </si>
  <si>
    <t>広島県大竹市</t>
  </si>
  <si>
    <t>広島県東広島市</t>
  </si>
  <si>
    <t>広島県安芸高田市</t>
  </si>
  <si>
    <t>広島県江田島市</t>
  </si>
  <si>
    <t>広島県安芸太田町</t>
  </si>
  <si>
    <t>広島県北広島町</t>
  </si>
  <si>
    <t>広島県大崎上島町</t>
  </si>
  <si>
    <t>広島県世羅町</t>
  </si>
  <si>
    <t>山口県下関市</t>
  </si>
  <si>
    <t>山口県宇部市</t>
  </si>
  <si>
    <t>山口県山口市</t>
  </si>
  <si>
    <t>山口県萩市</t>
  </si>
  <si>
    <t>山口県防府市</t>
  </si>
  <si>
    <t>山口県下松市</t>
  </si>
  <si>
    <t>山口県岩国市</t>
  </si>
  <si>
    <t>山口県光市</t>
  </si>
  <si>
    <t>山口県長門市</t>
  </si>
  <si>
    <t>山口県柳井市</t>
  </si>
  <si>
    <t>山口県美祢市</t>
  </si>
  <si>
    <t>山口県周南市</t>
  </si>
  <si>
    <t>山口県周防大島町</t>
  </si>
  <si>
    <t>山口県平生町</t>
  </si>
  <si>
    <t>徳島県阿南市</t>
  </si>
  <si>
    <t>徳島県吉野川市</t>
  </si>
  <si>
    <t>徳島県阿波市</t>
  </si>
  <si>
    <t>徳島県美馬市</t>
  </si>
  <si>
    <t>徳島県三好市</t>
  </si>
  <si>
    <t>徳島県神山町</t>
  </si>
  <si>
    <t>徳島県東みよし町</t>
  </si>
  <si>
    <t>香川県高松市</t>
  </si>
  <si>
    <t>香川県丸亀市</t>
  </si>
  <si>
    <t>香川県坂出市</t>
  </si>
  <si>
    <t>香川県観音寺市</t>
  </si>
  <si>
    <t>香川県さぬき市</t>
  </si>
  <si>
    <t>香川県東かがわ市</t>
  </si>
  <si>
    <t>香川県三豊市</t>
  </si>
  <si>
    <t>香川県土庄町</t>
  </si>
  <si>
    <t>香川県小豆島町</t>
  </si>
  <si>
    <t>香川県三木町</t>
  </si>
  <si>
    <t>香川県綾川町</t>
  </si>
  <si>
    <t>香川県多度津町</t>
  </si>
  <si>
    <t>香川県まんのう町</t>
  </si>
  <si>
    <t>愛媛県松山市</t>
  </si>
  <si>
    <t>愛媛県今治市</t>
  </si>
  <si>
    <t>愛媛県宇和島市</t>
  </si>
  <si>
    <t>愛媛県八幡浜市</t>
  </si>
  <si>
    <t>愛媛県新居浜市</t>
  </si>
  <si>
    <t>愛媛県西条市</t>
  </si>
  <si>
    <t>愛媛県大洲市</t>
  </si>
  <si>
    <t>愛媛県伊予市</t>
  </si>
  <si>
    <t>愛媛県四国中央市</t>
  </si>
  <si>
    <t>愛媛県西予市</t>
  </si>
  <si>
    <t>愛媛県東温市</t>
  </si>
  <si>
    <t>愛媛県久万高原町</t>
  </si>
  <si>
    <t>愛媛県砥部町</t>
  </si>
  <si>
    <t>愛媛県内子町</t>
  </si>
  <si>
    <t>愛媛県鬼北町</t>
  </si>
  <si>
    <t>愛媛県愛南町</t>
  </si>
  <si>
    <t>高知県高知市</t>
  </si>
  <si>
    <t>高知県室戸市</t>
  </si>
  <si>
    <t>高知県安芸市</t>
  </si>
  <si>
    <t>高知県南国市</t>
  </si>
  <si>
    <t>高知県土佐市</t>
  </si>
  <si>
    <t>高知県須崎市</t>
  </si>
  <si>
    <t>高知県宿毛市</t>
  </si>
  <si>
    <t>高知県土佐清水市</t>
  </si>
  <si>
    <t>高知県四万十市</t>
  </si>
  <si>
    <t>高知県香南市</t>
  </si>
  <si>
    <t>高知県安田町</t>
  </si>
  <si>
    <t>高知県芸西村</t>
  </si>
  <si>
    <t>高知県いの町</t>
  </si>
  <si>
    <t>高知県佐川町</t>
  </si>
  <si>
    <t>高知県越知町</t>
  </si>
  <si>
    <t>高知県日高村</t>
  </si>
  <si>
    <t>高知県四万十町</t>
  </si>
  <si>
    <t>福岡県北九州市</t>
  </si>
  <si>
    <t>福岡県福岡市</t>
  </si>
  <si>
    <t>福岡県飯塚市</t>
  </si>
  <si>
    <t>福岡県八女市</t>
  </si>
  <si>
    <t>福岡県豊前市</t>
  </si>
  <si>
    <t>福岡県宗像市</t>
  </si>
  <si>
    <t>福岡県うきは市</t>
  </si>
  <si>
    <t>福岡県宮若市</t>
  </si>
  <si>
    <t>福岡県嘉麻市</t>
  </si>
  <si>
    <t>福岡県朝倉市</t>
  </si>
  <si>
    <t>福岡県糸島市</t>
  </si>
  <si>
    <t>福岡県那珂川市</t>
  </si>
  <si>
    <t>福岡県新宮町</t>
  </si>
  <si>
    <t>福岡県添田町</t>
  </si>
  <si>
    <t>福岡県みやこ町</t>
  </si>
  <si>
    <t>福岡県上毛町</t>
  </si>
  <si>
    <t>福岡県築上町</t>
  </si>
  <si>
    <t>佐賀県佐賀市</t>
  </si>
  <si>
    <t>佐賀県唐津市</t>
  </si>
  <si>
    <t>佐賀県多久市</t>
  </si>
  <si>
    <t>佐賀県伊万里市</t>
  </si>
  <si>
    <t>佐賀県武雄市</t>
  </si>
  <si>
    <t>佐賀県鹿島市</t>
  </si>
  <si>
    <t>佐賀県小城市</t>
  </si>
  <si>
    <t>佐賀県嬉野市</t>
  </si>
  <si>
    <t>佐賀県神埼市</t>
  </si>
  <si>
    <t>佐賀県太良町</t>
  </si>
  <si>
    <t>長崎県長崎市</t>
  </si>
  <si>
    <t>長崎県佐世保市</t>
  </si>
  <si>
    <t>長崎県島原市</t>
  </si>
  <si>
    <t>長崎県諫早市</t>
  </si>
  <si>
    <t>長崎県平戸市</t>
  </si>
  <si>
    <t>長崎県松浦市</t>
  </si>
  <si>
    <t>長崎県対馬市</t>
  </si>
  <si>
    <t>長崎県壱岐市</t>
  </si>
  <si>
    <t>長崎県五島市</t>
  </si>
  <si>
    <t>長崎県西海市</t>
  </si>
  <si>
    <t>長崎県雲仙市</t>
  </si>
  <si>
    <t>長崎県南島原市</t>
  </si>
  <si>
    <t>長崎県東彼杵町</t>
  </si>
  <si>
    <t>長崎県佐々町</t>
  </si>
  <si>
    <t>長崎県新上五島町</t>
  </si>
  <si>
    <t>熊本県八代市</t>
  </si>
  <si>
    <t>熊本県人吉市</t>
  </si>
  <si>
    <t>熊本県水俣市</t>
  </si>
  <si>
    <t>熊本県玉名市</t>
  </si>
  <si>
    <t>熊本県山鹿市</t>
  </si>
  <si>
    <t>熊本県菊池市</t>
  </si>
  <si>
    <t>熊本県宇土市</t>
  </si>
  <si>
    <t>熊本県上天草市</t>
  </si>
  <si>
    <t>熊本県宇城市</t>
  </si>
  <si>
    <t>熊本県阿蘇市</t>
  </si>
  <si>
    <t>熊本県天草市</t>
  </si>
  <si>
    <t>熊本県美里町</t>
  </si>
  <si>
    <t>熊本県和水町</t>
  </si>
  <si>
    <t>熊本県大津町</t>
  </si>
  <si>
    <t>熊本県小国町</t>
  </si>
  <si>
    <t>熊本県高森町</t>
  </si>
  <si>
    <t>熊本県南阿蘇村</t>
  </si>
  <si>
    <t>熊本県御船町</t>
  </si>
  <si>
    <t>熊本県甲佐町</t>
  </si>
  <si>
    <t>熊本県山都町</t>
  </si>
  <si>
    <t>熊本県芦北町</t>
  </si>
  <si>
    <t>熊本県多良木町</t>
  </si>
  <si>
    <t>熊本県相良村</t>
  </si>
  <si>
    <t>熊本県あさぎり町</t>
  </si>
  <si>
    <t>熊本県苓北町</t>
  </si>
  <si>
    <t>大分県大分市</t>
  </si>
  <si>
    <t>大分県別府市</t>
  </si>
  <si>
    <t>大分県中津市</t>
  </si>
  <si>
    <t>大分県日田市</t>
  </si>
  <si>
    <t>大分県佐伯市</t>
  </si>
  <si>
    <t>大分県臼杵市</t>
  </si>
  <si>
    <t>大分県津久見市</t>
  </si>
  <si>
    <t>大分県竹田市</t>
  </si>
  <si>
    <t>大分県豊後高田市</t>
  </si>
  <si>
    <t>大分県杵築市</t>
  </si>
  <si>
    <t>大分県宇佐市</t>
  </si>
  <si>
    <t>大分県豊後大野市</t>
  </si>
  <si>
    <t>大分県由布市</t>
  </si>
  <si>
    <t>大分県国東市</t>
  </si>
  <si>
    <t>大分県日出町</t>
  </si>
  <si>
    <t>大分県九重町</t>
  </si>
  <si>
    <t>大分県玖珠町</t>
  </si>
  <si>
    <t>宮崎県宮崎市</t>
  </si>
  <si>
    <t>宮崎県都城市</t>
  </si>
  <si>
    <t>宮崎県延岡市</t>
  </si>
  <si>
    <t>宮崎県日南市</t>
  </si>
  <si>
    <t>宮崎県小林市</t>
  </si>
  <si>
    <t>宮崎県日向市</t>
  </si>
  <si>
    <t>宮崎県串間市</t>
  </si>
  <si>
    <t>宮崎県西都市</t>
  </si>
  <si>
    <t>宮崎県えびの市</t>
  </si>
  <si>
    <t>宮崎県高原町</t>
  </si>
  <si>
    <t>宮崎県国富町</t>
  </si>
  <si>
    <t>宮崎県木城町</t>
  </si>
  <si>
    <t>宮崎県川南町</t>
  </si>
  <si>
    <t>宮崎県都農町</t>
  </si>
  <si>
    <t>宮崎県高千穂町</t>
  </si>
  <si>
    <t>宮崎県日之影町</t>
  </si>
  <si>
    <t>鹿児島県鹿児島市</t>
  </si>
  <si>
    <t>鹿児島県鹿屋市</t>
  </si>
  <si>
    <t>鹿児島県枕崎市</t>
  </si>
  <si>
    <t>鹿児島県阿久根市</t>
  </si>
  <si>
    <t>鹿児島県出水市</t>
  </si>
  <si>
    <t>鹿児島県指宿市</t>
  </si>
  <si>
    <t>鹿児島県西之表市</t>
  </si>
  <si>
    <t>鹿児島県垂水市</t>
  </si>
  <si>
    <t>鹿児島県薩摩川内市</t>
  </si>
  <si>
    <t>鹿児島県日置市</t>
  </si>
  <si>
    <t>鹿児島県曽於市</t>
  </si>
  <si>
    <t>鹿児島県霧島市</t>
  </si>
  <si>
    <t>鹿児島県いちき串木野市</t>
  </si>
  <si>
    <t>鹿児島県南さつま市</t>
  </si>
  <si>
    <t>鹿児島県志布志市</t>
  </si>
  <si>
    <t>鹿児島県奄美市</t>
  </si>
  <si>
    <t>鹿児島県南九州市</t>
  </si>
  <si>
    <t>鹿児島県伊佐市</t>
  </si>
  <si>
    <t>鹿児島県姶良市</t>
  </si>
  <si>
    <t>鹿児島県さつま町</t>
  </si>
  <si>
    <t>鹿児島県長島町</t>
  </si>
  <si>
    <t>鹿児島県東串良町</t>
  </si>
  <si>
    <t>鹿児島県錦江町</t>
  </si>
  <si>
    <t>鹿児島県肝付町</t>
  </si>
  <si>
    <t>鹿児島県中種子町</t>
  </si>
  <si>
    <t>鹿児島県南種子町</t>
  </si>
  <si>
    <t>鹿児島県屋久島町</t>
  </si>
  <si>
    <t>鹿児島県瀬戸内町</t>
  </si>
  <si>
    <t>鹿児島県喜界町</t>
  </si>
  <si>
    <t>鹿児島県徳之島町</t>
  </si>
  <si>
    <t>鹿児島県伊仙町</t>
  </si>
  <si>
    <t>鹿児島県知名町</t>
  </si>
  <si>
    <t>鹿児島県与論町</t>
  </si>
  <si>
    <t>沖縄県石垣市</t>
  </si>
  <si>
    <t>沖縄県名護市</t>
  </si>
  <si>
    <t>沖縄県うるま市</t>
  </si>
  <si>
    <t>沖縄県宮古島市</t>
  </si>
  <si>
    <t>沖縄県南城市</t>
  </si>
  <si>
    <t>沖縄県今帰仁村</t>
  </si>
  <si>
    <t>沖縄県本部町</t>
  </si>
  <si>
    <t>沖縄県久米島町</t>
  </si>
  <si>
    <t>沖縄県与那国町</t>
  </si>
  <si>
    <t>金ケ崎町</t>
    <phoneticPr fontId="19"/>
  </si>
  <si>
    <t>龍ケ崎市</t>
    <phoneticPr fontId="19"/>
  </si>
  <si>
    <t>兵庫県上郡町</t>
    <rPh sb="0" eb="3">
      <t>ヒョウゴケン</t>
    </rPh>
    <rPh sb="3" eb="4">
      <t>ウエ</t>
    </rPh>
    <rPh sb="4" eb="5">
      <t>グン</t>
    </rPh>
    <rPh sb="5" eb="6">
      <t>マチ</t>
    </rPh>
    <phoneticPr fontId="19"/>
  </si>
  <si>
    <t>https://www.mlit.go.jp/kokudoseisaku/chirit/content/001886615.pdf</t>
    <phoneticPr fontId="19"/>
  </si>
  <si>
    <t>北海道礼文町</t>
  </si>
  <si>
    <t>北海道利尻富士町</t>
  </si>
  <si>
    <t>北海道奥尻町</t>
  </si>
  <si>
    <t>東京都八丈町</t>
  </si>
  <si>
    <t>東京都利島村</t>
  </si>
  <si>
    <t>東京都新島村</t>
  </si>
  <si>
    <t>東京都神津島村</t>
  </si>
  <si>
    <t>東京都御蔵島村</t>
  </si>
  <si>
    <t>新潟県粟島浦村</t>
  </si>
  <si>
    <t>島根県知夫村</t>
  </si>
  <si>
    <t>山口県田布施町</t>
  </si>
  <si>
    <t>山口県上関町</t>
  </si>
  <si>
    <t>徳島県牟岐町</t>
  </si>
  <si>
    <t>香川県直島町</t>
  </si>
  <si>
    <t>愛媛県上島町</t>
  </si>
  <si>
    <t>長崎県小値賀町</t>
  </si>
  <si>
    <t>大分県姫島村</t>
  </si>
  <si>
    <t>鹿児島県三島村</t>
  </si>
  <si>
    <t>鹿児島県十島村</t>
  </si>
  <si>
    <t>都道府県市町村名</t>
    <rPh sb="0" eb="4">
      <t>トドウフケン</t>
    </rPh>
    <rPh sb="4" eb="8">
      <t>シチョウソンメイ</t>
    </rPh>
    <phoneticPr fontId="19"/>
  </si>
  <si>
    <t>鹿児島県龍郷町</t>
  </si>
  <si>
    <t>鹿児島県大和村</t>
  </si>
  <si>
    <t>鹿児島県宇検村</t>
  </si>
  <si>
    <t>鹿児島県天城町</t>
  </si>
  <si>
    <t>鹿児島県和泊町</t>
  </si>
  <si>
    <t>https://laws.e-gov.go.jp/law/329CO0000000239</t>
  </si>
  <si>
    <t>No</t>
  </si>
  <si>
    <t>No</t>
    <phoneticPr fontId="19"/>
  </si>
  <si>
    <t>フラグ</t>
  </si>
  <si>
    <t>フラグ</t>
    <phoneticPr fontId="19"/>
  </si>
  <si>
    <t>（一部山村）</t>
  </si>
  <si>
    <t>（全部山村）</t>
  </si>
  <si>
    <t>https://sanson.or.jp/shinkosanson/</t>
  </si>
  <si>
    <t>青森市（「振興山村」）他１市が合併して、青森市を新設。（Ｈ17.4.1）</t>
  </si>
  <si>
    <t>五所川原市、金木町及び布浦村（以上「振興山村」）が合併して、五所川原市を新設。（H17.3.28）</t>
  </si>
  <si>
    <t>川内町、大畑町及び脇野沢村（以上「振興山村」）が、むつ市に編入。（H17.3.14）</t>
  </si>
  <si>
    <t>平賀町及び碇ヶ関村(以上「振興山村」)他１町が合併して、平川市を新設。（H18.1.1）</t>
  </si>
  <si>
    <t>岩木町及び相馬村（以上「振興山村」）他１市が合併して、弘前市を新設。（H18.2.27）</t>
  </si>
  <si>
    <t>蟹田町、平舘村及び三厩村（以上「振興山村」）が合併して、外ヶ浜町を新設。（H17.3.28）</t>
  </si>
  <si>
    <t>深浦町及び岩崎村（以上「振興山村」）が合併して、深浦町を新設。(H17.3.31)</t>
  </si>
  <si>
    <t>小泊村（「振興山村」）他１町が合併して、中泊町を新設。（H17.3.28）</t>
  </si>
  <si>
    <t>七戸町（振興山村）他１村が合併して、七戸町を新設。(H17.3.31)</t>
  </si>
  <si>
    <t>盛岡市(「振興山村」)が玉山村(「振興山村」)を編入。（H18.1.10）</t>
  </si>
  <si>
    <t>宮古市、田老町及び新里村（以上「振興山村」）が合併して、宮古市を新設。（H17.6.6）</t>
  </si>
  <si>
    <t>大船渡市が三陸町（いずれも振興山村）を編入。（H13.11.15）</t>
  </si>
  <si>
    <t>花巻市及び大迫町(以上「振興山村」)他２町が合併して、花巻市を新設。（H18.1.1）</t>
  </si>
  <si>
    <t>久慈市及び山形村（以上「振興山村」）が合併して、久慈市を新設。（H18.3.6）</t>
  </si>
  <si>
    <t>遠野市及び宮守村(以上「振興山村」) が合併して、遠野市を新設。（H17.10.1）</t>
  </si>
  <si>
    <t>一関市、東山町、大東町及び室根村以上「振興山村」他３町村が合併して、一関市を新設。（H17.9.20）</t>
  </si>
  <si>
    <t>江刺市、胆沢町及び衣川村（以上「振興山村）他１市１町が合併して、奥州市を新設。（H18.2.20）</t>
  </si>
  <si>
    <t>二戸市及び浄法寺町(以上「振興山村」)が合併して、二戸市を新設。（H18.1.1）</t>
  </si>
  <si>
    <t>安代町及び松尾村(以上「振興山村)他１町が合併して、八幡平市を新設。（H17.9.1）</t>
  </si>
  <si>
    <t>湯田町及び沢内村(以上「振興山村」)が合併して、西和賀町を新設。（H17.11.1）</t>
  </si>
  <si>
    <t>種市町及び大野村(以上「振興山村」)が合併して、洋野町を新設。（H18.1.1）</t>
  </si>
  <si>
    <t>仙台市</t>
  </si>
  <si>
    <t>気仙沼市（振興山村）他１町が合併して、気仙沼市を新設。（Ｈ18.3.31）</t>
  </si>
  <si>
    <t>東和町及び津山町（以上「振興山村」）他７町が合併して、登米市を新設。（Ｈ17.4.1）</t>
  </si>
  <si>
    <t>栗駒町及び花山村（以上「振興山村」）他８町が合併して、栗原市を新設。（Ｈ17.4.1）</t>
  </si>
  <si>
    <t>鳴子町（振興山村）他1市５町が合併して、大崎市を新設。（Ｈ18.3.31)</t>
  </si>
  <si>
    <t>七ヶ宿町</t>
  </si>
  <si>
    <t>宮崎町、小野田町（以上振興山村）が中新田町と合併し、加美町を新設。（H15.4.1)</t>
  </si>
  <si>
    <t>志津川町(「振興山村」)他１町が合併して、南三陸町を新設。（H17.10.1)</t>
  </si>
  <si>
    <t>河辺町及び雄和町（以上「振興山村）が秋田市に編入。（H17.1.11)</t>
  </si>
  <si>
    <t>能代市及び二ツ井町（以上「振興山村」）が合併して、能代市を新設。（H18.3.21)</t>
  </si>
  <si>
    <t>比内町及び田代町（以上「振興山村」）が大館市（振興山村）に編入。（H17.6.20)</t>
  </si>
  <si>
    <t>本荘市、矢島町、岩城町、鳥海町、東由利町、大内町（以上「振興山村」）他2町が合併して、由利本荘市を新設。（H17.3.22)</t>
  </si>
  <si>
    <t>湯沢市、皆瀬村及び雄勝町（以上「振興山村」）他１町が合併して、湯沢市を新設。（H17.3.22)</t>
  </si>
  <si>
    <t>西仙北町、協和町、南外村及び大田町（以上「振興山村」）他１市３町が合併して、大仙市を新設。（H17.3.22)</t>
  </si>
  <si>
    <t>鷹巣町、森吉町、阿仁町及び合川町（以上「振興山村」）が合併して、北秋田市を新設。（H17.3.22)</t>
  </si>
  <si>
    <t>田沢湖町、角館町及び西木村以上「振興山村」が合併して、仙北市を新設。（H17.9.20)</t>
  </si>
  <si>
    <t>大森町及び山内村(以上「振興山村」)他１市５町村が合併して、横手市を新設。（H17.10.1)</t>
  </si>
  <si>
    <t>象潟町(「振興山村」)他２町が合併して、にかほ市を新設。（H17.10.1)</t>
  </si>
  <si>
    <t>琴丘町及び山本町（以上「振興山村」）他１町が合併して、三種町を新設。（H18.3.20)</t>
  </si>
  <si>
    <t>八森町及び峰浜村（以上「振興山村」）が合併して、八峰町を新設。（H18.3.27)</t>
  </si>
  <si>
    <t>鶴岡市、温海町及び朝日村(以上「振興山村」)他３町が合併して、鶴岡市を新設。（H17.7.1)</t>
  </si>
  <si>
    <t>八幡町及び平田町(以上「振興山村」)他1市１町が合併して、酒田市を新設。（H17.11.1)</t>
  </si>
  <si>
    <t>立川町(「振興山村」)他１町が合併して、庄内町を新設。（H17.7.1)</t>
  </si>
  <si>
    <t>白河市及び大信村(以上「振興山村」)が合併して、白河市を新設。（H17.11.7)</t>
  </si>
  <si>
    <t>原町市及び鹿島町(以上「振興山村」)他１町が合併して、南相馬市を新設。（H18.1.1)</t>
  </si>
  <si>
    <t>喜多方市、熱塩加納村及び山都町（以上「振興山村」）他２町村が合併して、喜多方市を新設。（H18.1.4)</t>
  </si>
  <si>
    <t>都路村（振興山村）他４町が合併して、田村市を新設。（H17.3.1)</t>
  </si>
  <si>
    <t>田島町、舘岩村、伊南村及び南郷村（以上「振興山村」）が合併して、南会津町を新設。（H18.3.20)</t>
  </si>
  <si>
    <t>会津高田町(「振興山村」)他２町村が合併して、会津美里町を新設。（H17.10.1)</t>
  </si>
  <si>
    <t>御前山村、美和村（以上振興山村）及び他３町村が合併して常陸大宮市を新設。（H16.10.16）</t>
  </si>
  <si>
    <t>里美村（振興山村）他１町が常陸太田市に編入。（H16.12.1）</t>
  </si>
  <si>
    <t>七会村（振興山村）他２町村が合併して、城里町を新設。（H17.2.1）</t>
  </si>
  <si>
    <t>粟野町(「振興山村」)が鹿沼市(「振興山村」)に編入。（H18.1.1）</t>
  </si>
  <si>
    <t>日光市、足尾町、栗山村及び藤原町（以上「振興山村」）他１市が合併して、日光市を新設。（H18.3.20）</t>
  </si>
  <si>
    <t>黒磯市及び塩原町（以上「振興山村」）他１町が合併して那須塩原市を新設。（H17.1.1）</t>
  </si>
  <si>
    <t>田沼町及び葛生町（以上「振興山村」）他１市が合併して、佐野市を新設。（H17.2.28）</t>
  </si>
  <si>
    <t>黒羽町(「振興山村」)他１村が大田原市に編入。（H17.10.1）</t>
  </si>
  <si>
    <t>西方町（「振興山村」）が栃木市に編入。（Ｈ23.10.1）</t>
  </si>
  <si>
    <t>馬頭町(「振興山村」)他１町が合併して、那珂川町を新設。（H17.10.1）</t>
  </si>
  <si>
    <t>黒保根村（振興山村）他１村が桐生市（振興山村）に編入。（H17.6.13）</t>
  </si>
  <si>
    <t>利根村（振興山村）他１村が沼田市（振興山村）に編入。（H17.2.13）</t>
  </si>
  <si>
    <t>鬼石町(「振興山村」)が藤岡市(「振興山村」)に編入。（H18.1.1）</t>
  </si>
  <si>
    <t>倉渕村（振興山村）他３町が高崎市に編入。（H18.1.23）</t>
  </si>
  <si>
    <t>小野上村（振興山村）他１市４町村が合併して、渋川市を新設。（H18.2.20）</t>
  </si>
  <si>
    <t>松井田町（振興山村）他１市が合併して、安中市を新設。（H18.3.18）</t>
  </si>
  <si>
    <t>大間々町及び東村（以上「振興山村」）他１町が合併して、みどり市を新設。（H18.3.27）</t>
  </si>
  <si>
    <t>万場町と中里村（以上振興山村）が合併し、神流町を新設。（H15.4.1）</t>
  </si>
  <si>
    <t>六合村（振興山村）が中之条町（振興山村）に編入。（H22.3.28）</t>
  </si>
  <si>
    <t>東村及び吾妻町（以上「振興山村」）が合併して、東吾妻町を新設。（H18.3.27）</t>
  </si>
  <si>
    <t>水上町及び新治村(以上「振興山村」)他１町が合併して、みなかみ町を新設。（H17.10.1）</t>
  </si>
  <si>
    <t>秩父市、吉田町及び大滝村（以上「振興山村」）他１村合併して、秩父市を新設。（H17.4.1）</t>
  </si>
  <si>
    <t>名栗村（振興山村）が飯能市に編入。（H17.1.1）</t>
  </si>
  <si>
    <t>児玉町(「振興山村」)他１市が合併して本庄市を新設。（H18.1.10）</t>
  </si>
  <si>
    <t>都幾川村（振興山村）他１村が合併して、ときがわ町を新設。（H18.2.1）</t>
  </si>
  <si>
    <t>小鹿野町及び両神村(以上「振興山村」) が合併して、小鹿野町を新設。（H17.10.1）</t>
  </si>
  <si>
    <t>神泉村(「振興山村」)他１町が合併して、神川町を新設。（H18.1.1）</t>
  </si>
  <si>
    <t>相模原市</t>
  </si>
  <si>
    <t>津久井町（振興山村）他１町が相模原市に編入。（H18.3.20）</t>
  </si>
  <si>
    <t>塩山市及び大和村(以上「振興山村」)他１町が合併して、甲州市を新設。（H17.11.1）</t>
  </si>
  <si>
    <t>須玉町、高根町及び武川村（以上「振興山村」）他４町村が合併し、北杜市を新設。（H16.11.1）</t>
  </si>
  <si>
    <t>上野原町及び秋山村（以上「振興山村」）が合併して、上野原市を新設。（H17.2.13）</t>
  </si>
  <si>
    <t>芦安村（振興山村）他５町村が合併し、南アルプス市を新設。（H15.4.1）</t>
  </si>
  <si>
    <t>牧丘町及び三富村（以上「振興山村」）他1市が合併して、山梨市を新設。（H17.3.22）</t>
  </si>
  <si>
    <t>芦川村（振興山村）が笛吹市に編入。（H18.8.1）</t>
  </si>
  <si>
    <t>三珠町(「振興山村」)他２町が合併して、市川三郷町を新設。（H17.10.1）</t>
  </si>
  <si>
    <t>中富町、下部町、身延町（以上、振興山村）が合併して、身延町を新設。（H16.9.13）</t>
  </si>
  <si>
    <t>増穂町及び鰍沢町（「以上「振興山村」)が合併して、富士川町を新設（H22.3.8）</t>
  </si>
  <si>
    <t>南部町、富沢町（以上振興山村）が合併し、南部町を新設。（H15.3.1）</t>
  </si>
  <si>
    <t>足和田村(振興山村）他２町村が合併し、富士河口湖町を新設。（H15.11.15）</t>
  </si>
  <si>
    <t>大岡村、戸隠村及び鬼無里村（以上「振興山村」）が長野市（振興山村）に編入。（H17.1.1）</t>
  </si>
  <si>
    <t>上田市、丸子町、真田町及び武石村（以上「振興山村」）が合併して、上田市を新設。(H18.3.6）</t>
  </si>
  <si>
    <t>上村及び南信濃村(以上「振興山村」)が飯田市(「振興山村」)に編入。（H17.10.1）</t>
  </si>
  <si>
    <t>駒ケ根市</t>
  </si>
  <si>
    <t>佐久市及び望月町（以上「振興山村」）他２町村が合併して、佐久市を新設。（H17.4.1）</t>
  </si>
  <si>
    <t>楢川村（「振興山村」）が塩尻市に編入。（H17.4.1）</t>
  </si>
  <si>
    <t>奈川村、安曇村及び四賀村（以上「振興山村」）他１村が松本市に編入。（H17.4.1）</t>
  </si>
  <si>
    <t>高遠町及び長谷村（以上「振興山村」）他１市が合併して、伊那市を新設。（H18.3.31）</t>
  </si>
  <si>
    <t>八坂村及び美麻村(以上「振興山村」)が大町市に編入。（H18.1.1）</t>
  </si>
  <si>
    <t>佐久町及び八千穂村（以上「振興山村」）が合併して、佐久穂町を新設。（H17.3.20）</t>
  </si>
  <si>
    <t>長門町及び和田村(以上「振興山村」) が合併して、長和町を新設。（H17.10.1）</t>
  </si>
  <si>
    <t>浪合村(「振興山村」)が阿智村(「振興山村」)に編入。（H18.1.1）</t>
  </si>
  <si>
    <t>木曽福島町、日義村、開田村及び三岳村（以上「振興山村」)が合併して、木曽町を新設。（H17.11.1）</t>
  </si>
  <si>
    <t>本城村及び坂井村(以上「振興山村」)他１村が合併して、筑北村を新設。（H17.10.11）</t>
  </si>
  <si>
    <t>静岡市</t>
  </si>
  <si>
    <t>静岡市（振興山村）と清水市が合併し、静岡市を新設。（H15.4.1）</t>
  </si>
  <si>
    <t>浜松市</t>
  </si>
  <si>
    <t>天竜市、引佐町、春野町、佐久間町、水窪町及び龍山村（以上「振興山村」）他１市５町が浜松市に編入。（H17.7.1）</t>
  </si>
  <si>
    <t>天城湯ヶ島町及び中伊豆町(以上振興山村）他２町が合併し、伊豆市を新設。（H16.4.1）</t>
  </si>
  <si>
    <t>川根町(振興山村)が島田市に編入。（H20.4.1）</t>
  </si>
  <si>
    <t>芝川町（振興山村）が富士宮市に編入。（H22.3.23）</t>
  </si>
  <si>
    <t>西伊豆町及び賀茂村（以上「振興山村」）が合併して、西伊豆町を新設。（H17.4.1）</t>
  </si>
  <si>
    <t>中川根町及び本川根町以上「振興山村」が合併して、川根本町を新設。（H17.9.20）</t>
  </si>
  <si>
    <t>村上市、朝日村及び山北町（以上「振興山村」）が合併し、村上市を新設（H20.4.1）</t>
  </si>
  <si>
    <t>糸魚川市、能生町及び青海町（以上「振興山村」）が合併して、糸魚川市を新設。（H17.3.19）</t>
  </si>
  <si>
    <t>妙高高原町（「振興山村」）他１町が新井市（「振興山村」）に編入。新井市が妙高市に名称変更。（H17.4.1）</t>
  </si>
  <si>
    <t>湯之谷村、広神村、守門村及び入広瀬村（以上「振興山村」）他２町村が合併、魚沼市を新設。（H16.11.1）</t>
  </si>
  <si>
    <t>大和町（「振興村山村」）他１町が合併して、南魚沼市を新設。（H16.11.1）</t>
  </si>
  <si>
    <t>名立町（振興山村）他13市町村が上越市に編入。（H17.1.1）</t>
  </si>
  <si>
    <t>下田村（振興山村）他１市１町が合併して、三条市を新設。（H17.5.1）</t>
  </si>
  <si>
    <t>中里村「振興山村」他１市３町が合併して、十日町市を新設。（H17.4.1）</t>
  </si>
  <si>
    <t>黒川村(振興山村)他１町が合併して、胎内市を新設。（H17.9.1）</t>
  </si>
  <si>
    <t>新潟市</t>
  </si>
  <si>
    <t>巻町(「振興山村」)が新潟市へ編入合併。（H17.10.10）</t>
  </si>
  <si>
    <t>村松町(「振興山村」)他１市が合併して、五泉市を新設。（H18.1.1）</t>
  </si>
  <si>
    <t>川口町（振興山村）が長岡市に編入。（H22.3.31）</t>
  </si>
  <si>
    <t>津川町、鹿瀬町、上川村及び三川村（以上「振興山村」）が合併して、阿賀町を新設。（H17.4.1）</t>
  </si>
  <si>
    <t>黒部市（振興山村）他１町が合併して、黒部市を新設。（H18.3.31）</t>
  </si>
  <si>
    <t>城端町、平村、上平村、利賀村及び福光町（以上「振興山村」）他町村が合併し、南砺市を新設。（H16.11.1）</t>
  </si>
  <si>
    <t>大山町、八尾町及び山田村（以上「振興山村」）他１市３町村が合併して、富山市を新設。（H17.4.1）</t>
  </si>
  <si>
    <t>福岡町(「振興山村」)他１市が合併して、高岡市を新設。（H17.11.1）</t>
  </si>
  <si>
    <t>輪島市及び門前町（以上「振興山村」）が合併して、輪島市を新設。（H18.2.1）</t>
  </si>
  <si>
    <t>加賀市及び山中町(以上「振興山村」)が合併して、加賀市を新設。（H17.10.1）</t>
  </si>
  <si>
    <t>中島町（振興山村）他３市町が合併し、七尾市を新設。（H16.10.1）</t>
  </si>
  <si>
    <t>辰口町（振興山村）他２町が合併して、能美市を新設。（H17.2.1）</t>
  </si>
  <si>
    <t>河内村、吉野谷村、鳥越村及び白峰村（以上「振興山村」）他４市町村が合併して、白山市を新設。（H17.2.1）</t>
  </si>
  <si>
    <t>富来町及び志賀町（以上振興山村）他１町が合併して、志賀町を新設。（H17.9.1）</t>
  </si>
  <si>
    <t>押水町（振興山村）他１町が合併して、宝達志水町を新設。（H17.3.1）</t>
  </si>
  <si>
    <t>鳥屋町（振興山村）他２町が合併して、中能登町を新設。（H17.3.1）</t>
  </si>
  <si>
    <t>能都町及び柳田村（以上「振興山村」）他１町が合併して、能登町を新設。（H17.3.1）</t>
  </si>
  <si>
    <t>福井市（振興山村）が美山町（振興山村）を編入。（H18.2.1）</t>
  </si>
  <si>
    <t>和泉村(「振興山村」)が大野市に編入。（H17.11.7）</t>
  </si>
  <si>
    <t>永平寺町(振興山村)他２町村が合併して、永平寺町を新設。（H18.2.13）</t>
  </si>
  <si>
    <t>丸岡町（振興山村）他３町が合併して、坂井市を新設。（H18.3.20）</t>
  </si>
  <si>
    <t>南条町、今庄町及び河野村（以上「振興山村」）が合併して南越前町を新設。（H17.1.1）</t>
  </si>
  <si>
    <t>織田町及び朝日町（以上「振興山村」）他２町村が合併して、越前町を新設。（H17.2.1）</t>
  </si>
  <si>
    <t>上中町（振興山村）他1町が合併して、若狭町を新設。（Ｈ17.3.31）</t>
  </si>
  <si>
    <t>名田庄村及び大飯町（以上「振興山村」）が合併して、おおい町を新設。（H18.3.3）</t>
  </si>
  <si>
    <t>川上村、加子母村、付知町、福岡町及び蛭川村（以上「振興山村」）他１町が中津川市（振興山村）に編入。</t>
  </si>
  <si>
    <t>恵那市、明智町、串原村及び上矢作町（以上振興山村）他２町村が合併して、恵那市を新設。（H16.10.25）</t>
  </si>
  <si>
    <t>伊自良村、美山町（以上振興山村）が合併し、山県市を新設。（H15.4.1）</t>
  </si>
  <si>
    <t>本巣町、根尾村(以上振興山村）他２町が合併し、本巣市を新設。（H16.2.1）</t>
  </si>
  <si>
    <t>古川町、河合村、宮川村及び神岡町(以上振興山村）が合併し、飛騨市を新設。（H16.2.1）</t>
  </si>
  <si>
    <t>八幡町、大和町、白鳥町、高鷲村、美並村、明宝村及び和良村(以上振興山村）が合併し、郡上市を新設。（H16.3.1)</t>
  </si>
  <si>
    <t>萩原町、小坂町、下呂町、金山町及び馬瀬村(以上振興山村）が合併し、下呂市を新設。（H16.3.1）</t>
  </si>
  <si>
    <t>丹生川村、清見村、宮村、久々野町、朝日村、高根村、国府町、上宝村及び荘川村（（以上「振興山村」））が高山市に編入。（H17.2.1）</t>
  </si>
  <si>
    <t>洞戸村、板取村、武儀町及び上之保村（以上「振興山村）が関市に編入。（H17.2.7）</t>
  </si>
  <si>
    <t>上石津町（振興山村）他１町が大垣市に編入。（H18.3.27)</t>
  </si>
  <si>
    <t>谷汲村、春日村、久瀬村、坂内村（以上「振興山村」）他2町村が合併して揖斐川町を新設。（H17.1.31)</t>
  </si>
  <si>
    <t>(全部山村）</t>
  </si>
  <si>
    <t>藤岡町、小原村、足助町、下山村、旭町及び稲武町（以上「振興山村」）が豊田市に編入。（H17.4.1）</t>
  </si>
  <si>
    <t>鳳来町及び作手村(以上「振興山村」)他１市が合併して、新城市を新設。（H17.10.1）</t>
  </si>
  <si>
    <t>額田町(「振興山村」)が岡崎市に編入。（H18.1.1）</t>
  </si>
  <si>
    <t>設楽町及び津具村(以上「振興山村」)が合併して、設楽町を新設。（H17.10.1）</t>
  </si>
  <si>
    <t>富山村（振興山村）が豊根村（振興山村）に編入。（H17.11.27）</t>
  </si>
  <si>
    <t>上野市、阿山町、大山田村及び青山町（以上「振興山村」）他２町村が合併し、伊賀市を新設。（H16.11.1）</t>
  </si>
  <si>
    <t>亀山市及び関町（以上「振興山村）が合併して亀山市を新設。（H17.1.11）</t>
  </si>
  <si>
    <t>熊野市及び紀和町(以上「振興山村」)が合併して、熊野市を新設。（H17.11.1）</t>
  </si>
  <si>
    <t>北勢町、藤原町（以上振興山村）他２町が合併し、いなべ市を新設。（H15.12.1）</t>
  </si>
  <si>
    <t>飯南町、飯高町及び嬉野町（以上「振興山村」）他２市町が合併して松阪市を新設（H17.1.1）</t>
  </si>
  <si>
    <t>美里村、白山町及び美杉村(以上「振興山村」)他２市５町が合併して、津市を新設。（H18.1.1）</t>
  </si>
  <si>
    <t>宮川村(「振興山村」)他１町が合併して、大台町を新設。（H18.1.10）</t>
  </si>
  <si>
    <t>勢和村(「振興山村」)他１町が合併して、多気町を新設。（H18.1.1）</t>
  </si>
  <si>
    <t>南勢町及び南島町(以上「振興山村」)が合併して、南伊勢町を新設（H17.10.1）</t>
  </si>
  <si>
    <t>大宮町、紀勢町及び大内山村（以上「振興山村」）が合併して、大紀町を新設（H17.2.14）</t>
  </si>
  <si>
    <t>紀伊長島町及び海山町(以上「振興山村」)が合併して、紀北町を新設。（H17.10.11）</t>
  </si>
  <si>
    <t>紀宝町(「振興山村」)他１村が合併して、紀宝町を新設。（H18.1.10）</t>
  </si>
  <si>
    <t>(一部山村）</t>
  </si>
  <si>
    <t>土山町及び信楽町（以上振興山村）他３町が合併し、甲賀市を新設。（H16.10.1）</t>
  </si>
  <si>
    <t>マキノ町、今津町及び朽木村（以上「振興山村」）他３町が合併して高島市を新設。（H17.1.1）</t>
  </si>
  <si>
    <t>永源寺町（振興山村）他４市町が合併して、東近江市を新設。（H17.2.11）</t>
  </si>
  <si>
    <t>伊吹町（振興山村）他２町が合併して、米原市を新設（H17.2.14）</t>
  </si>
  <si>
    <t>浅井町(振興山村)他１市１町が合併して、長浜市を新設。</t>
  </si>
  <si>
    <t>京都市</t>
  </si>
  <si>
    <t>京北町「振興山村」が京都市に編入。（H17.4.1）</t>
  </si>
  <si>
    <t>三和町、夜久野町及び大江町(以上「振興山村」)が福知山市(「振興山村」)に編入。（H18.1.1）</t>
  </si>
  <si>
    <t>峰山町、大宮町、網野町、丹後町、弥栄町及び久美浜町(以上振興山村）が合併し、京丹後市を新設。（H16.4.1）</t>
  </si>
  <si>
    <t>日吉町及び美山町（以上「振興山村」）他２町が合併して、南丹市を新設。（H18.1.1）</t>
  </si>
  <si>
    <t>丹波町、瑞穂町及び和知町(以上「振興山村」)が合併して、京丹波町を新設。（H17.10.11）</t>
  </si>
  <si>
    <t>加悦町（振興山村）他２町が合併して、与謝野町を新設。（H18.3.1）</t>
  </si>
  <si>
    <t>洲本市(振興山村)他１町が合併して、洲本市を新設。（H18.2.11）</t>
  </si>
  <si>
    <t>豊岡市、城崎町、竹野町、日高町、出石町及び但東町（以上「振興山村」）が合併して、豊岡市を新設。（H17.4.1）</t>
  </si>
  <si>
    <t>篠山町、西紀町及び今田町（以上「振興山村」）他１町が合併し、篠山市を新設。（H11.4.1）</t>
  </si>
  <si>
    <t>養父町、大屋町及び関宮町(以上「振興山村」）他１町が合併し、養父市を新設。（H16.4.1）</t>
  </si>
  <si>
    <t>氷上町、青垣町及び市島町（以上「振興山村」）他３町が合併し、丹波市を新設。（H16.11.1）</t>
  </si>
  <si>
    <t>西淡町（振興山村）他３町が合併して南あわじ市を新設。（H17.1.11）</t>
  </si>
  <si>
    <t>一宮町、波賀町、千種町及び山崎町（以上「振興山村」）が合併して、宍粟市を新設。（H17.4.1）</t>
  </si>
  <si>
    <t>和田山町、山東町及び朝来町（以上「振興山村」）他１町が合併して、朝来市を新設。（H17.4.1）</t>
  </si>
  <si>
    <t>安富町（振興山村）他１町が姫路市に編入。（H18.3.27）</t>
  </si>
  <si>
    <t>加美町及び八千代町(以上「振興山村」)他１町が合併して、多可町を新設。（H17.11.1）</t>
  </si>
  <si>
    <t>神崎町及び大河内町（以上「振興山村」) が合併して、神河町を新設。（H17.11.7）</t>
  </si>
  <si>
    <t>佐用町、上月町、南光町及び三日月町(以上「振興山村」)が合併して、佐用町を新設。（H17.10.1）</t>
  </si>
  <si>
    <t>香住町、村岡町及び美方町（以上「振興山村」）が合併して、香美町を新設。（H17.4.1）</t>
  </si>
  <si>
    <t>浜坂町及び温泉町(以上「振興山村」)が合併して、新温泉町を新設。（H17.10.1）</t>
  </si>
  <si>
    <t>月ヶ瀬村及び都祁村（以上「振興山村」）が奈良市に編入。（H17.4.1）</t>
  </si>
  <si>
    <t>西吉野村及び大塔村(以上「振興山村」)が五條市に編入。（H17.9.25）</t>
  </si>
  <si>
    <t>棒原町及び室生村(以上「振興山村」)他２町が合併して、宇陀市を新設。（H18.1.1）</t>
  </si>
  <si>
    <t>龍神村、本宮町、中辺路町及び大塔村（以上「振興山村」）が、田辺市（「振興山村」）に編入。（H17.5.1）</t>
  </si>
  <si>
    <t>新宮市及び熊野川町(以上「振興山村」)が合併して、新宮市を新設。（H17.10.1）</t>
  </si>
  <si>
    <t>粉河町及び桃山町(以上「振興山村」)他３町が合併して、紀の川市を新設。（H17.11.7）</t>
  </si>
  <si>
    <t>野上町及び美里町(以上「振興山村」)が合併して、紀美野町を新設（H18.1.1）</t>
  </si>
  <si>
    <t>花園村(「振興山村」)及びかつらぎ町が合併して、かつらぎ町を新設。（H17.10.1）</t>
  </si>
  <si>
    <t>金屋町及び清水町(以上「振興山村」)他１町が合併して、有田川町を新設。（H18.1.1）</t>
  </si>
  <si>
    <t>川辺町、中津村及び美山村（以上「振興山村」）が合併しえ、日高川町を新設。（H17.5.1）</t>
  </si>
  <si>
    <t>南部川村（振興山村）他１町が合併し、みなべ町を新設。（H16.10.1）</t>
  </si>
  <si>
    <t>白浜町及び日置川町（以上「振興山村」）が合併して、白浜町を新設。（H18.3.1）</t>
  </si>
  <si>
    <t>串本町及び古座町（以上「振興山村」）が合併して、串本町を新設。（H17.4.1）</t>
  </si>
  <si>
    <t>国府町、河原町、鹿野町、青谷町、佐治村及び用瀬町（以上「振興山村」）他２町村が鳥取市（振興山村）に編入。（H16.11.1）</t>
  </si>
  <si>
    <t>関金町が倉吉市に編入。（H17.3.22）</t>
  </si>
  <si>
    <t>船岡町、郡家町及び八頭町（以上「振興山村」）合併して、八頭町を新設。（Ｈ17.3.31）</t>
  </si>
  <si>
    <t>東伯町及び赤碕町(以上、「振興山村」）が合併し、琴浦町を新設。（H16.9.1）</t>
  </si>
  <si>
    <t>会見町及び西伯町（以上振興山村）が合併し、南部町を新設。（H16.10.1）</t>
  </si>
  <si>
    <t>大山町（「振興山村」）他２町が合併して、大山町を新設（H17.3.28）</t>
  </si>
  <si>
    <t>溝口町（振興山村）と１町が合併して伯耆町を新設。（H17.1.1）</t>
  </si>
  <si>
    <t>美都町及び匹見町（以上「振興山村」）が益田市（振興山村）に編入。（H16.11.1）</t>
  </si>
  <si>
    <t>大田市、温泉津町及び仁摩町(以上「振興山村」)が合併して、大田市を新設。（H17.10.1）</t>
  </si>
  <si>
    <t>桜江町（振興山村）が江津市（振興山村）に編入。（H16.10.1）</t>
  </si>
  <si>
    <t>平田市、佐田町及び多伎町（以上「振興山村」）他３市町が合併して、出雲市を新設。（H17.3.22）</t>
  </si>
  <si>
    <t>広瀬町及び伯太町（以上振興山村）他１市が合併し、安来市を新設。（H16.10.1）</t>
  </si>
  <si>
    <t>大東町、木次町、三刀屋町、吉田村及び掛合町（以上「振興山村」）他１町が合併し、雲南市を新設。（H16.11.1）</t>
  </si>
  <si>
    <t>八雲村（振興山村）他７市町が合併して、松江市を新設。（Ｈ17.3.31）</t>
  </si>
  <si>
    <t>旭町、弥栄村、金城町及び三隅町(以上「振興山村」)他１市が合併して、浜田市を新設。（Ｈ17.10.1）</t>
  </si>
  <si>
    <t>仁田町及び横田町（以上「振興山村」）が合併して、奥出雲町を新設。（Ｈ17.3.31）</t>
  </si>
  <si>
    <t>頓原町と赤来町（以上「振興山村」）が合併して飯南町を新設。（H17.1.1）</t>
  </si>
  <si>
    <t>邑智町及び大和村（以上振興山村）が合併し、美郷町を新設。（H16.10.1）</t>
  </si>
  <si>
    <t>羽須美村、瑞穂町及び石見町（以上振興山村）が合併し、邑南町を新設。（H16.10.1）</t>
  </si>
  <si>
    <t>津和野町及び日原町(以上「振興山村」)が合併して、津和野町を新設。（H17.9.25）</t>
  </si>
  <si>
    <t>柿木村及び六日市町(以上「振興山村」)が合併して、吉賀町を新設。（H17.10.1）</t>
  </si>
  <si>
    <t>建部町（「振興山村）が岡山市に編入。（H19.1.22）</t>
  </si>
  <si>
    <t>総社市（振興山村）他２村が合併して、総社市を新設。（H17.3.22）</t>
  </si>
  <si>
    <t>高梁市、有漢町、成羽町、川上町及び備中町（以上振興山村）が合併し、高梁市を新設。（H16.10.1）</t>
  </si>
  <si>
    <t>新見市、大佐町、神郷町、哲多町及び哲西町（以上「振興山村」）が合併して、新見市を新設。（Ｈ17.3.31）</t>
  </si>
  <si>
    <t>勝北町、阿波村及び加茂町（以上「振興山村」）他１町が津山市に編入。（H17.2.28）</t>
  </si>
  <si>
    <t>美星町（振興山村）他１町が井原市に編入。（H17.3.1）</t>
  </si>
  <si>
    <t>熊山町及び吉井町（以上「振興山村」）２町が合併して、赤磐市を新設。（H17.3.7）</t>
  </si>
  <si>
    <t>吉永町（振興山村）他2市町が合併して、備前市を新設。（H17.3.22）</t>
  </si>
  <si>
    <t>勝田町、大原町、東粟倉村、美作町、作東町及び英田町（以上「振興山村」）が合併して、美作市を新設。（Ｈ17.3.31）</t>
  </si>
  <si>
    <t>勝山町、湯原町、久世町、美甘村、中和村及び落合町（以上「振興山村」）他3町村が合併して、真庭市を新設。（Ｈ17.3.31）</t>
  </si>
  <si>
    <t>加茂川町（振興山村）他１町が合併し、吉備中央町を新設。（H16.10.1）</t>
  </si>
  <si>
    <t>佐伯町及び和気町（以上「振興山村」）が合併して、和気町を新設。（H18.3.1）</t>
  </si>
  <si>
    <t>富村、奥津町、上斎原村及び鏡野町（以上「振興山村」）が合併して、鏡野町を新設。（H17.3.1）</t>
  </si>
  <si>
    <t>旭町（振興山村）他2町が合併して、美咲町を新設。（H17.3.22）</t>
  </si>
  <si>
    <t>湯来町（「振興山村）が広島市（「振興山村））に編入。（Ｈ17.4.25）</t>
  </si>
  <si>
    <t>三次市、甲奴町、君田村、布野村、作木村、吉舎町及び三和町(以上振興山村）が合併し、三次市を新設。（H16.4.1）</t>
  </si>
  <si>
    <t>庄原市、西城町、口和町、高野町、比和町、総領町及び東城町（以上「振興山村」）が合併して、庄原市を新設。（Ｈ17.3.31）</t>
  </si>
  <si>
    <t>吉田町、八千代町、美土里町、高宮町、甲田町及び向原町(以上振興山村）が合併し、安芸高田市を新設。（H16.3.1)</t>
  </si>
  <si>
    <t>佐伯町、吉和村(以上振興山村）が廿日市市に編入。（H15.3.1）</t>
  </si>
  <si>
    <t>上下町(振興山村）が府中市に編入。（H16.4.1）</t>
  </si>
  <si>
    <t>豊栄町、河内町及び福富町（以上「振興山村）他３市町が東広島市に編入。（H17.2.7）</t>
  </si>
  <si>
    <t>大和町（振興山村）、他3市町が合併して、三原市を新設。（H17.3.22）</t>
  </si>
  <si>
    <t>加計町、筒賀村及び戸河内町（以上振興山村）が合併し、安芸太田町を新設。（H16.10.1）</t>
  </si>
  <si>
    <t>芸北町、大朝町、千代田町及び豊平町（以上「振興山村」）が合併して、北広島町を新設。（H17.2.1）</t>
  </si>
  <si>
    <t>甲山町、世羅町及び世羅西町（以上振興山村）が合併し、世羅町を新設。（H16.10.1）</t>
  </si>
  <si>
    <t>油木町、神石町、豊松村及び三和町（以上「振興山村）が合併して神石高原町を新設。（H16.11.5）</t>
  </si>
  <si>
    <t>山口市及び徳地町(以上「振興山村」)他４町が合併して、山口市を新設。（H17.10.1）</t>
  </si>
  <si>
    <t>岩国市、本郷村、周東町、錦町、美川町及び美和町（以上「振興山村」）他２町が合併して、岩国市を新設。（H18.3.20）</t>
  </si>
  <si>
    <t>美祢市、美東町及び秋芳町（以上「振興山村)が合併し、美祢市を新設（H20.3.21）</t>
  </si>
  <si>
    <t>楠町（振興山村）が宇部市に編入。（H16.11.1）</t>
  </si>
  <si>
    <t>豊田町及び豊北町（以上「振興山村」）他３市町が合併して、下関市を新設。（H17.2.13）</t>
  </si>
  <si>
    <t>川上村、福栄村、むつみ村、須佐町、旭村及び田万川町（以上「振興山村」）他１市が合併して、萩市を新設。（H17.3.6）</t>
  </si>
  <si>
    <t>鹿野町（振興山村）他４市町が合併し、周南市を新設（H15.4.21）</t>
  </si>
  <si>
    <t>油谷町（振興山村）他３市町が合併して、長門市を新設。（H17.3.22）</t>
  </si>
  <si>
    <t>山川町及び美郷村（以上振興山村）他２町が合併し、吉野川市を新設。（H15.10.1）</t>
  </si>
  <si>
    <t>穴吹町、木屋平村及び脇町（以上「振興山村」）他１町が合併して、美馬市を新設。（H17.3.1）</t>
  </si>
  <si>
    <t>市場町「振興山村」他3町が合併して、阿波市を新設。（H17.4.1）</t>
  </si>
  <si>
    <t>池田町、山城町、東祖谷村及び西祖谷村（以上「振興山村」）他２町が合併して、三好市を新設。（H18.3.1）</t>
  </si>
  <si>
    <t>相生町、上那賀町、木沢村及び木頭村（以上「振興山村」）他1町が合併して、那賀町を新設。（H17.3.1）</t>
  </si>
  <si>
    <t>由岐町及び日和佐町（以上「振興山村」）が合併して、美波町を新設。（H18.3.31）</t>
  </si>
  <si>
    <t>海南町、海部町及び宍喰町（以上「振興山村」）が合併して、海陽町を新設。（H18.3.31）</t>
  </si>
  <si>
    <t>一宇村（振興山村）他２町が合併して、つるぎ町を新設。（H17.3.1）</t>
  </si>
  <si>
    <t>引田町と白鳥町（以上振興山村）が大内町と合併し、東かがわ市を新設。（H15.4.1）</t>
  </si>
  <si>
    <t>長尾町（振興山村）他５町が合併し、さぬき市を新設。（H14.4.1)</t>
  </si>
  <si>
    <t>塩江町(振興山村)が高松市に編入。（H17.9.26）</t>
  </si>
  <si>
    <t>大野原町(「振興山村」)他１市町が合併して、観音寺市を新設。（H17.10.11）</t>
  </si>
  <si>
    <t>綾上町（振興山村）他１町が合併して、綾川町を新設。（H18.3.21）</t>
  </si>
  <si>
    <t>琴南町及び仲南町（以上「振興山村」）他１町が合併して、まんのう町を新設。（H18.3.20）</t>
  </si>
  <si>
    <t>西条市、小松町及び丹原町（以上「振興山村」）他１市が合併し、西条市を新設。（H16.11.1）</t>
  </si>
  <si>
    <t>大洲市、肱川町及び河辺村（以上「振興山村」他1町が合併して大洲市を新設。（H17.1.11）</t>
  </si>
  <si>
    <t>新宮村(振興山村）他２市１町が合併し、四国中央市を新設。（H16.4.1）</t>
  </si>
  <si>
    <t>別子山村（振興山村）が新居浜市に編入。（H15.4.1）</t>
  </si>
  <si>
    <t>宇和町、野村町及び城川町(以上振興山村）他２町が合併し、西予市を新設。（H16.4.1）</t>
  </si>
  <si>
    <t>川内町（「振興山村」）他1町が合併して東温市を新設。（H16.9.21)</t>
  </si>
  <si>
    <t>玉川町（「振興山村」）他１１市町村が合併して今治市を新設。（H17.1.16）</t>
  </si>
  <si>
    <t>中山町「振興山村」他１市１町が合併して、伊予市を新設。（H17.4.1)</t>
  </si>
  <si>
    <t>久万町、面河村、美川村及び柳谷村（以上振興山村）が合併し、久万高原町を新設。（H16.8.1）</t>
  </si>
  <si>
    <t>内子町、五十崎町及び小田町（以上「振興山村」）が合併して内子町を新設。（H17.1.1）</t>
  </si>
  <si>
    <t>広田村（振興山村）と１町が合併して砥部町を新設。（H17.1.1）</t>
  </si>
  <si>
    <t>広見町と日吉村（以上「振興山村」）が合併して鬼北町を新設。（H17.1.1）</t>
  </si>
  <si>
    <t>城辺町及び一本松町（以上振興山村）他２町村が合併し、愛南町を新設。（H16.10.1）</t>
  </si>
  <si>
    <t>土佐山村及び鏡村（以上「振興山村」）が高知市に編入。（H17.1.1）</t>
  </si>
  <si>
    <t>中村市及び西土佐村（以上「振興山村」）が合併して、四万十市を新設。（H17.4.10）</t>
  </si>
  <si>
    <t>夜須町及び香我美町（以上「振興山村」）他３町村が合併して、香南市を新設。（H18.3.1）</t>
  </si>
  <si>
    <t>土佐山田町、香北町及び物部村（以上「振興山村」）が合併して、香美市を新設。（H18.3.1）</t>
  </si>
  <si>
    <t>本川村、伊野町及び吾北村（以上振興山村）合併し、いの町を新設。（H16.10.1）</t>
  </si>
  <si>
    <t>吾川村、池川町及び仁淀村（以上「振興山村」）が合併して、仁淀川町を新設。（H17.8.1）</t>
  </si>
  <si>
    <t>窪川町、大正町及び十和村（以上「振興山村」）が合併して、四万十町を新設。（H18.3.20）</t>
  </si>
  <si>
    <t>大野見村(「振興山村」)他１町が合併して、中土佐町を新設。（H18.1.1）</t>
  </si>
  <si>
    <t>東津野村及び葉山村（以上「振興山村」）合併して、津野町を新設。（H17.2.1）</t>
  </si>
  <si>
    <t>佐賀町及び大方町（以上「振興山村」）が合併して、黒潮町を新設。（H18.3.20）</t>
  </si>
  <si>
    <t>福岡市</t>
  </si>
  <si>
    <t>甘木市及び杷木町（以上「振興山村」）他１町が合併して、朝倉市を新設。（H18..3.20)</t>
  </si>
  <si>
    <t>浮羽町（振興山村）他１町が合併して、うきは市を新設。（H17.3.20)</t>
  </si>
  <si>
    <t>若宮町(振興山村)他１町が合併して、宮若市を新設。（H18.2.11)</t>
  </si>
  <si>
    <t>黒木町、矢部村及び星野村（以上「振興山村」）が八女市に編入。 （H22.2.1）</t>
  </si>
  <si>
    <t>那珂川市</t>
  </si>
  <si>
    <t>小石原村（「振興山村」）他１村が合併して、東峰村を新設。（H17.3.28）</t>
  </si>
  <si>
    <t>犀川町（振興山村）他２町が合併して、みやこ町を新設。（H18..3.20)</t>
  </si>
  <si>
    <t>築城町(「振興山村」)他１町が合併して、築上町を新設。（H18.1.10）</t>
  </si>
  <si>
    <t>太平村(「振興山村」)他１村が合併して、上毛町を新設。（H17.10.11）</t>
  </si>
  <si>
    <t>大和町、富士町及び三瀬村(以上「振興山村」)他１市４町が合併して、佐賀市を新設。（H17.10.1）</t>
  </si>
  <si>
    <t>七山村(「振興山村」)が唐津市に編入。（H18.1.1）</t>
  </si>
  <si>
    <t>脊振村（振興山村）他２町が合併して、神埼市を新設。（H18.3.20）</t>
  </si>
  <si>
    <t>本渡市、牛深市及び天草町（以上「振興山村」）他７町が合併して、天草市を新設。（H18.3.27)</t>
  </si>
  <si>
    <t>菊池市（振興山村）他３町村が合併して、菊池市を新設。（H17.3.22)</t>
  </si>
  <si>
    <t>松島町(振興山村）他３町が合併して上天草市を新設（H16.3.31)</t>
  </si>
  <si>
    <t>鹿北町及び菊鹿町（以上「振興山村」）他３市町）が合併して山鹿市を新設。（H17.1.15)</t>
  </si>
  <si>
    <t>一の宮町（振興山村）他２町村が合併して、阿蘇市を新設。（H17.2.11)</t>
  </si>
  <si>
    <t>坂本村、東陽村及び泉村（以上「振興山村」）他１市２町が合併して、八代市を新設。（H17.8.1)</t>
  </si>
  <si>
    <t>久木野村（振興山村）他２村が合併して、南阿蘇村を新設。（H17.2.13)</t>
  </si>
  <si>
    <t>矢部町及び清和村（以上「振興山村」）他1町が合併して、山都町を新設。（H17.2.11)</t>
  </si>
  <si>
    <t>芦北町（振興山村）と１町が合併して芦北町を新設。（H17.1.1)</t>
  </si>
  <si>
    <t>上村（振興山村）他４町村が合併し、あさぎり町を新設。（H15.4.1)</t>
  </si>
  <si>
    <t>野津原町（振興山村）他１町が大分市に編入。（H17.1.1)</t>
  </si>
  <si>
    <t>野津町（振興山村）と１市が合併して臼杵市を新設。（H17.1.1)</t>
  </si>
  <si>
    <t>日田市、前津江村、中津江村、上津江村及び天瀬町（以上「振興山村」）他１町が合併して、日田市を新設。（H17.3.22)</t>
  </si>
  <si>
    <t>佐伯市、弥生町、本匠村、宇目町、直川村及び蒲江町（以上「振興山村）」他３町村が合併して、佐伯市を新設。（H17.3.3)</t>
  </si>
  <si>
    <t>竹田市、久住町及び直入町（以上「振興山村」）他１町が合併して、竹田市を新設。（H17.4.1)</t>
  </si>
  <si>
    <t>豊後高田市及び香々地町（以上「振興山村」）他１町が合併して、豊後高田市を新設。（H17.3.31）</t>
  </si>
  <si>
    <t>宇佐市、院内町及び安心院町（以上「振興山村」）が合併して、宇佐市を新設。（H17.3.31）</t>
  </si>
  <si>
    <t>耶馬溪町、本耶馬渓町及び山国町（以上「振興山村」）他１村が中津市に編入。（H17.3.1)</t>
  </si>
  <si>
    <t>三重町、清川村、緒方町、朝地町及び犬飼町（以上「振興山村」）他２町村が合併して、豊後大野市を新設。（H17.3.31）</t>
  </si>
  <si>
    <t>大田村及び山香町(以上「振興山村」)が他１市が合併して、杵築市を新設。（H17.10.1）</t>
  </si>
  <si>
    <t>庄内町(「振興山村」)他２町が合併して、由布市を新設。（H17.10.1）</t>
  </si>
  <si>
    <t>国東町及び安岐町（以上「振興山村」）他１町が合併して、国東市を新設。（H18.3.31）</t>
  </si>
  <si>
    <t>日南市及び北郷町(以上「振興山村」)他１町が合併して、日南市を新設。（H21.3.30)</t>
  </si>
  <si>
    <t>山之口町(「振興山村」)他１市３町が合併して、都城市を新設。（H18.1.1)</t>
  </si>
  <si>
    <t>北方町及び北浦町（以上「振興山村）が延岡市に編入。（H18.2.20)</t>
  </si>
  <si>
    <t>東郷町（振興山村）が日向市に編入。（H18.2.25)</t>
  </si>
  <si>
    <t>須木村（振興山村）他１市が合併して、小林市を新設。（H18.3.20)</t>
  </si>
  <si>
    <t>南郷村、北郷村及び西郷村(以上「振興山村)」が合併して、美郷町を新設。（H18.1.1)</t>
  </si>
  <si>
    <t>鹿屋市(「振興山村」)他３町が合併して、鹿屋市を新設。（H18.1.1)</t>
  </si>
  <si>
    <t>出水市（振興山村）他２町が合併して、出水市を新設。（H18.3.13)</t>
  </si>
  <si>
    <t>大口市(振興山村)他１町が合併し、伊佐市を新設。（H20.11.1)</t>
  </si>
  <si>
    <t>霧島町(「振興山村」)他１市５町が合併して、霧島市を新設。（H17.11.7)</t>
  </si>
  <si>
    <t>内之浦町「振興山村」他1町が合併して、肝付町を新設。（H17.7.1)</t>
  </si>
  <si>
    <t>田代町（「振興山村）他１町が合併して、錦江町を新設。（H17.3.22)</t>
  </si>
  <si>
    <t>南大隈町</t>
  </si>
  <si>
    <t>佐多町（振興山村）他１町が合併して、南大隅町を新設。（H17.3.31）</t>
  </si>
  <si>
    <t>　振興山村　23（全部山村　12、一部山村　11）</t>
  </si>
  <si>
    <t>　振興山村　29（全部山村　8、一部山村　21）</t>
  </si>
  <si>
    <t>　振興山村　11（全部山村　2、一部山村　3）</t>
  </si>
  <si>
    <t>　振興山村　20（全部山村　24、一部山村　16）</t>
  </si>
  <si>
    <t>　振興山村　26（全部山村　5、一部山村　21）</t>
  </si>
  <si>
    <t>　振興山村　37（全部山村　14、一部山村　23）</t>
  </si>
  <si>
    <t>　振興山村　6（全部山村　0、一部山村　6）</t>
  </si>
  <si>
    <t>　振興山村　11（全部山村　0、一部山村　11）</t>
  </si>
  <si>
    <t>　振興山村　19（全部山村　7、一部山村　12）</t>
  </si>
  <si>
    <t>　振興山村　8（全部山村　0、一部山村　8）</t>
  </si>
  <si>
    <t>　振興山村　1（全部山村　0、一部山村　1）</t>
  </si>
  <si>
    <t>　振興山村　2（全部山村　2、一部山村　0）</t>
  </si>
  <si>
    <t>神奈川県</t>
    <phoneticPr fontId="19"/>
  </si>
  <si>
    <t>　振興山村　3（全部山村　1、一部山村　2）</t>
  </si>
  <si>
    <t>　振興山村　19（全部山村　5、一部山村　14）</t>
  </si>
  <si>
    <t>　振興山村　49（全部山村　20、一部山村　29）</t>
  </si>
  <si>
    <t>　振興山村　13（全部山村　1、一部山村　12）</t>
  </si>
  <si>
    <t>　振興山村　17（全部山村　1、一部山村　16）</t>
  </si>
  <si>
    <t>振興山村　8（全部山村　0、一部山村　8）</t>
  </si>
  <si>
    <t>　振興山村　14（全部山村　0、一部山村　14）</t>
  </si>
  <si>
    <t>　振興山村　12（全部山村　1、一部山村　11）</t>
  </si>
  <si>
    <t>　振興山村　16（全部山村　2、一部山村　14）</t>
  </si>
  <si>
    <t>　振興山村　6（全部山村　1、一部山村　5）</t>
  </si>
  <si>
    <t>　振興山村　16（全部山村　0、一部山村　16）</t>
  </si>
  <si>
    <t>　振興山村　15（全部山村　０、一部山村　15）</t>
  </si>
  <si>
    <t>　振興山村　16（全部山村　1０、一部山村　6）</t>
  </si>
  <si>
    <t>　振興山村　17（全部山村　3、一部山村　14）</t>
  </si>
  <si>
    <t>　振興山村　14（全部山村　4、一部山村　10）</t>
  </si>
  <si>
    <t>　振興山村　15（全部山村　3、一部山村　12）</t>
  </si>
  <si>
    <t>　振興山村　19（全部山村　2、一部山村　17）</t>
  </si>
  <si>
    <t>　振興山村　11（全部山村　1、一部山村　10）</t>
  </si>
  <si>
    <t>　振興山村　15（全部山村　1、一部山村　14）</t>
  </si>
  <si>
    <t>　振興山村　28（全部山村　6、一部山村　22）</t>
  </si>
  <si>
    <t>　振興山村　12（全部山村　0、一部山村　12）</t>
  </si>
  <si>
    <t>　振興山村　3（全部山村　0、一部山村　3）</t>
  </si>
  <si>
    <t>　振興山村　24（全部山村　7、一部山村　17）</t>
  </si>
  <si>
    <t>振興山村　16（全部山村　8、一部山村　8）</t>
  </si>
  <si>
    <t>　振興山村　7（全部山村　0、一部山村　7）</t>
  </si>
  <si>
    <t>北海道福島町</t>
  </si>
  <si>
    <t>北海道知内町</t>
  </si>
  <si>
    <t>北海道鹿部町</t>
  </si>
  <si>
    <t>北海道長万部町</t>
  </si>
  <si>
    <t>北海道上ノ国町</t>
  </si>
  <si>
    <t>北海道厚沢部町</t>
  </si>
  <si>
    <t>北海道今金町</t>
  </si>
  <si>
    <t>北海道寿都町</t>
  </si>
  <si>
    <t>北海道島牧村</t>
  </si>
  <si>
    <t>北海道蘭越町</t>
  </si>
  <si>
    <t>北海道京極町</t>
  </si>
  <si>
    <t>北海道喜茂別町</t>
  </si>
  <si>
    <t>北海道共和町</t>
  </si>
  <si>
    <t>北海道神恵内村</t>
  </si>
  <si>
    <t>北海道泊村</t>
  </si>
  <si>
    <t>北海道古平町</t>
  </si>
  <si>
    <t>北海道積丹町</t>
  </si>
  <si>
    <t>北海道赤井川村</t>
  </si>
  <si>
    <t>北海道仁木町</t>
  </si>
  <si>
    <t>北海道沼田町</t>
  </si>
  <si>
    <t>北海道新十津川町</t>
  </si>
  <si>
    <t>北海道愛別町</t>
  </si>
  <si>
    <t>北海道幌加内町</t>
  </si>
  <si>
    <t>北海道南富良野町</t>
  </si>
  <si>
    <t>北海道上川町</t>
  </si>
  <si>
    <t>北海道占冠村</t>
  </si>
  <si>
    <t>北海道中川町</t>
  </si>
  <si>
    <t>北海道音威子府村</t>
  </si>
  <si>
    <t>北海道小平町</t>
  </si>
  <si>
    <t>北海道増毛町</t>
  </si>
  <si>
    <t>北海道苫前町</t>
  </si>
  <si>
    <t>北海道遠別町</t>
  </si>
  <si>
    <t>北海道初山別村</t>
  </si>
  <si>
    <t>北海道幌延町</t>
  </si>
  <si>
    <t>北海道天塩町</t>
  </si>
  <si>
    <t>北海道浜頓別町</t>
  </si>
  <si>
    <t>北海道豊富町</t>
  </si>
  <si>
    <t>北海道清里町</t>
  </si>
  <si>
    <t>北海道置戸町</t>
  </si>
  <si>
    <t>北海道滝上町</t>
  </si>
  <si>
    <t>北海道湧別町</t>
  </si>
  <si>
    <t>北海道西興部村</t>
  </si>
  <si>
    <t>北海道興部町</t>
  </si>
  <si>
    <t>北海道雄武町</t>
  </si>
  <si>
    <t>北海道平取町</t>
  </si>
  <si>
    <t>北海道新冠町</t>
  </si>
  <si>
    <t>北海道えりも町</t>
  </si>
  <si>
    <t>北海道様似町</t>
  </si>
  <si>
    <t>北海道新得町</t>
  </si>
  <si>
    <t>北海道豊頃町</t>
  </si>
  <si>
    <t>北海道浦幌町</t>
  </si>
  <si>
    <t>北海道陸別町</t>
  </si>
  <si>
    <t>北海道厚岸町</t>
  </si>
  <si>
    <t>北海道鶴居村</t>
  </si>
  <si>
    <t>青森県平川市</t>
  </si>
  <si>
    <t>青森県外ヶ浜町</t>
  </si>
  <si>
    <t>青森県今別町</t>
  </si>
  <si>
    <t>青森県蓬田村</t>
  </si>
  <si>
    <t>青森県西目屋村</t>
  </si>
  <si>
    <t>青森県大鰐町</t>
  </si>
  <si>
    <t>青森県中泊町</t>
  </si>
  <si>
    <t>青森県横浜町</t>
  </si>
  <si>
    <t>青森県風間浦村</t>
  </si>
  <si>
    <t>青森県佐井村</t>
  </si>
  <si>
    <t>青森県新郷村</t>
  </si>
  <si>
    <t>岩手県葛巻町</t>
  </si>
  <si>
    <t>岩手県大槌町</t>
  </si>
  <si>
    <t>岩手県普代村</t>
  </si>
  <si>
    <t>岩手県軽米町</t>
  </si>
  <si>
    <t>岩手県九戸村</t>
  </si>
  <si>
    <t>宮城県七ヶ宿町</t>
  </si>
  <si>
    <t>宮城県川崎町</t>
  </si>
  <si>
    <t>宮城県丸森町</t>
  </si>
  <si>
    <t>宮城県加美町</t>
  </si>
  <si>
    <t>秋田県小坂町</t>
  </si>
  <si>
    <t>秋田県上小阿仁村</t>
  </si>
  <si>
    <t>秋田県三種町</t>
  </si>
  <si>
    <t>秋田県八峰町</t>
  </si>
  <si>
    <t>秋田県藤里町</t>
  </si>
  <si>
    <t>秋田県井川町</t>
  </si>
  <si>
    <t>秋田県東成瀬村</t>
  </si>
  <si>
    <t>山形県尾花沢市</t>
  </si>
  <si>
    <t>山形県大江町</t>
  </si>
  <si>
    <t>山形県金山町</t>
  </si>
  <si>
    <t>山形県舟形町</t>
  </si>
  <si>
    <t>山形県大蔵村</t>
  </si>
  <si>
    <t>山形県戸沢村</t>
  </si>
  <si>
    <t>福島県郡山市</t>
  </si>
  <si>
    <t>福島県大玉村</t>
  </si>
  <si>
    <t>福島県天栄村</t>
  </si>
  <si>
    <t>福島県下郷町</t>
  </si>
  <si>
    <t>福島県檜枝岐村</t>
  </si>
  <si>
    <t>福島県北塩原村</t>
  </si>
  <si>
    <t>福島県猪苗代町</t>
  </si>
  <si>
    <t>福島県柳津町</t>
  </si>
  <si>
    <t>福島県会津美里町</t>
  </si>
  <si>
    <t>福島県金山町</t>
  </si>
  <si>
    <t>福島県昭和村</t>
  </si>
  <si>
    <t>福島県矢祭町</t>
  </si>
  <si>
    <t>福島県鮫川村</t>
  </si>
  <si>
    <t>福島県楢葉町</t>
  </si>
  <si>
    <t>福島県川内村</t>
  </si>
  <si>
    <t>福島県大熊町</t>
  </si>
  <si>
    <t>福島県浪江町</t>
  </si>
  <si>
    <t>福島県葛尾村</t>
  </si>
  <si>
    <t>茨城県常陸大宮市</t>
  </si>
  <si>
    <t>栃木県茂木町</t>
  </si>
  <si>
    <t>栃木県那珂川町</t>
  </si>
  <si>
    <t>群馬県神流町</t>
  </si>
  <si>
    <t>群馬県上野村</t>
  </si>
  <si>
    <t>群馬県下仁田町</t>
  </si>
  <si>
    <t>群馬県南牧村</t>
  </si>
  <si>
    <t>群馬県中之条町</t>
  </si>
  <si>
    <t>群馬県高山村</t>
  </si>
  <si>
    <t>群馬県片品村</t>
  </si>
  <si>
    <t>埼玉県ときがわ町</t>
  </si>
  <si>
    <t>千葉県大多喜町</t>
  </si>
  <si>
    <t>東京都檜原村</t>
  </si>
  <si>
    <t>神奈川県山北町</t>
  </si>
  <si>
    <t>神奈川県清川村</t>
  </si>
  <si>
    <t>山梨県市川三郷町</t>
  </si>
  <si>
    <t>山梨県早川町</t>
  </si>
  <si>
    <t>山梨県南部町</t>
  </si>
  <si>
    <t>山梨県道志村</t>
  </si>
  <si>
    <t>山梨県小菅村</t>
  </si>
  <si>
    <t>山梨県丹波山村</t>
  </si>
  <si>
    <t>長野県南相木村</t>
  </si>
  <si>
    <t>長野県北相木村</t>
  </si>
  <si>
    <t>長野県立科町</t>
  </si>
  <si>
    <t>長野県青木村</t>
  </si>
  <si>
    <t>長野県平谷村</t>
  </si>
  <si>
    <t>長野県根羽村</t>
  </si>
  <si>
    <t>長野県売木村</t>
  </si>
  <si>
    <t>長野県天龍村</t>
  </si>
  <si>
    <t>長野県豊丘村</t>
  </si>
  <si>
    <t>長野県大鹿村</t>
  </si>
  <si>
    <t>長野県上松町</t>
  </si>
  <si>
    <t>長野県南木曽町</t>
  </si>
  <si>
    <t>長野県木祖村</t>
  </si>
  <si>
    <t>長野県王滝村</t>
  </si>
  <si>
    <t>長野県大桑村</t>
  </si>
  <si>
    <t>長野県筑北村</t>
  </si>
  <si>
    <t>長野県生坂村</t>
  </si>
  <si>
    <t>長野県朝日村</t>
  </si>
  <si>
    <t>長野県小谷村</t>
  </si>
  <si>
    <t>長野県木島平村</t>
  </si>
  <si>
    <t>長野県野沢温泉村</t>
  </si>
  <si>
    <t>長野県栄村</t>
  </si>
  <si>
    <t>静岡県南伊豆町</t>
  </si>
  <si>
    <t>新潟県湯沢町</t>
  </si>
  <si>
    <t>新潟県関川村</t>
  </si>
  <si>
    <t>富山県上市町</t>
  </si>
  <si>
    <t>富山県立山町</t>
  </si>
  <si>
    <t>岐阜県飛騨市</t>
  </si>
  <si>
    <t>岐阜県郡上市</t>
  </si>
  <si>
    <t>岐阜県関ケ原町</t>
  </si>
  <si>
    <t>岐阜県七宗町</t>
  </si>
  <si>
    <t>岐阜県東白川村</t>
  </si>
  <si>
    <t>愛知県設楽町</t>
  </si>
  <si>
    <t>愛知県豊根村</t>
  </si>
  <si>
    <t>三重県度会町</t>
  </si>
  <si>
    <t>滋賀県多賀町</t>
  </si>
  <si>
    <t>京都府和束町</t>
  </si>
  <si>
    <t>兵庫県市川町</t>
  </si>
  <si>
    <t>奈良県山添村</t>
  </si>
  <si>
    <t>奈良県曽爾村</t>
  </si>
  <si>
    <t>奈良県御杖村</t>
  </si>
  <si>
    <t>奈良県吉野町</t>
  </si>
  <si>
    <t>奈良県下市町</t>
  </si>
  <si>
    <t>奈良県黒滝村</t>
  </si>
  <si>
    <t>奈良県天川村</t>
  </si>
  <si>
    <t>奈良県野迫川村</t>
  </si>
  <si>
    <t>奈良県十津川村</t>
  </si>
  <si>
    <t>奈良県下北山村</t>
  </si>
  <si>
    <t>奈良県上北山村</t>
  </si>
  <si>
    <t>奈良県川上村</t>
  </si>
  <si>
    <t>奈良県東吉野村</t>
  </si>
  <si>
    <t>和歌山県日高川町</t>
  </si>
  <si>
    <t>和歌山県印南町</t>
  </si>
  <si>
    <t>和歌山県すさみ町</t>
  </si>
  <si>
    <t>和歌山県北山村</t>
  </si>
  <si>
    <t>鳥取県八頭町</t>
  </si>
  <si>
    <t>鳥取県若桜町</t>
  </si>
  <si>
    <t>鳥取県琴浦町</t>
  </si>
  <si>
    <t>鳥取県伯耆町</t>
  </si>
  <si>
    <t>岡山県吉備中央町</t>
  </si>
  <si>
    <t>岡山県新庄村</t>
  </si>
  <si>
    <t>岡山県奈義町</t>
  </si>
  <si>
    <t>岡山県西粟倉村</t>
  </si>
  <si>
    <t>岡山県美咲町</t>
  </si>
  <si>
    <t>岡山県久米南町</t>
  </si>
  <si>
    <t>広島県廿日市市</t>
  </si>
  <si>
    <t>広島県神石高原町</t>
  </si>
  <si>
    <t>徳島県上勝町</t>
  </si>
  <si>
    <t>徳島県佐那河内村</t>
  </si>
  <si>
    <t>徳島県那賀町</t>
  </si>
  <si>
    <t>徳島県美波町</t>
  </si>
  <si>
    <t>徳島県海陽町</t>
  </si>
  <si>
    <t>徳島県つるぎ町</t>
  </si>
  <si>
    <t>愛媛県松野町</t>
  </si>
  <si>
    <t>高知県香美市</t>
  </si>
  <si>
    <t>高知県東洋町</t>
  </si>
  <si>
    <t>高知県北川村</t>
  </si>
  <si>
    <t>高知県馬路村</t>
  </si>
  <si>
    <t>高知県本山町</t>
  </si>
  <si>
    <t>高知県大豊町</t>
  </si>
  <si>
    <t>高知県土佐町</t>
  </si>
  <si>
    <t>高知県大川村</t>
  </si>
  <si>
    <t>高知県仁淀川町</t>
  </si>
  <si>
    <t>高知県檮原町</t>
  </si>
  <si>
    <t>高知県中土佐町</t>
  </si>
  <si>
    <t>高知県津野町</t>
  </si>
  <si>
    <t>高知県黒潮町</t>
  </si>
  <si>
    <t>高知県三原村</t>
  </si>
  <si>
    <t>福岡県東峰村</t>
  </si>
  <si>
    <t>熊本県南小国町</t>
  </si>
  <si>
    <t>熊本県産山村</t>
  </si>
  <si>
    <t>熊本県西原村</t>
  </si>
  <si>
    <t>熊本県水上村</t>
  </si>
  <si>
    <t>熊本県五木村</t>
  </si>
  <si>
    <t>熊本県山江村</t>
  </si>
  <si>
    <t>熊本県球磨村</t>
  </si>
  <si>
    <t>宮崎県綾町</t>
  </si>
  <si>
    <t>宮崎県西米良村</t>
  </si>
  <si>
    <t>宮崎県美郷町</t>
  </si>
  <si>
    <t>宮崎県諸塚村</t>
  </si>
  <si>
    <t>宮崎県椎葉村</t>
  </si>
  <si>
    <t>宮崎県五ヶ瀬町</t>
  </si>
  <si>
    <t>https://laws.e-gov.go.jp/law/345CO0000000013/</t>
  </si>
  <si>
    <t>東京都小笠原村</t>
    <rPh sb="0" eb="3">
      <t>トウキョウト</t>
    </rPh>
    <rPh sb="3" eb="6">
      <t>オガサワラ</t>
    </rPh>
    <rPh sb="6" eb="7">
      <t>ムラ</t>
    </rPh>
    <phoneticPr fontId="19"/>
  </si>
  <si>
    <t>https://www.pref.okinawa.jp/shigoto/kankotokusan/1011671/1011816/1011834/1011854.html#:</t>
    <phoneticPr fontId="19"/>
  </si>
  <si>
    <t>https://www.pref.okinawa.lg.jp/_res/projects/default_project/_page_/001/034/700/r7_3-03.pdf</t>
    <phoneticPr fontId="19"/>
  </si>
  <si>
    <t>沖縄県伊平屋村</t>
  </si>
  <si>
    <t>沖縄県伊是名村</t>
  </si>
  <si>
    <t>沖縄県伊江村</t>
  </si>
  <si>
    <t>沖縄県渡名喜村</t>
  </si>
  <si>
    <t>沖縄県座間味村</t>
  </si>
  <si>
    <t>沖縄県渡嘉敷村</t>
  </si>
  <si>
    <t>沖縄県北大東村</t>
  </si>
  <si>
    <t>沖縄県南大東村</t>
  </si>
  <si>
    <t>沖縄県多良間村</t>
  </si>
  <si>
    <t>沖縄県竹富町</t>
  </si>
  <si>
    <t>https://www.mlit.go.jp/common/001475871.pdf</t>
    <phoneticPr fontId="19"/>
  </si>
  <si>
    <t>北海道新篠津村</t>
  </si>
  <si>
    <t>北海道ニセコ町</t>
  </si>
  <si>
    <t>北海道留寿都村</t>
  </si>
  <si>
    <t>北海道余市町</t>
  </si>
  <si>
    <t>北海道上砂川町</t>
  </si>
  <si>
    <t>北海道由仁町</t>
  </si>
  <si>
    <t>北海道栗山町</t>
  </si>
  <si>
    <t>北海道月形町</t>
  </si>
  <si>
    <t>北海道浦臼町</t>
  </si>
  <si>
    <t>北海道妹背牛町</t>
  </si>
  <si>
    <t>北海道秩父別町</t>
  </si>
  <si>
    <t>北海道雨竜町</t>
  </si>
  <si>
    <t>北海道北竜町</t>
  </si>
  <si>
    <t>北海道鷹栖町</t>
  </si>
  <si>
    <t>北海道比布町</t>
  </si>
  <si>
    <t>北海道中富良野町</t>
  </si>
  <si>
    <t>北海道和寒町</t>
  </si>
  <si>
    <t>北海道剣淵町</t>
  </si>
  <si>
    <t>北海道訓子府町</t>
  </si>
  <si>
    <t>北海道佐呂間町</t>
  </si>
  <si>
    <t>北海道大空町</t>
  </si>
  <si>
    <t>北海道厚真町</t>
  </si>
  <si>
    <t>北海道士幌町</t>
  </si>
  <si>
    <t>北海道中札内村</t>
  </si>
  <si>
    <t>北海道更別村</t>
  </si>
  <si>
    <t>北海道浜中町</t>
  </si>
  <si>
    <t>北海道羅臼町</t>
  </si>
  <si>
    <t>青森県田舎館村</t>
  </si>
  <si>
    <t>青森県六戸町</t>
  </si>
  <si>
    <t>岩手県金ケ崎町</t>
  </si>
  <si>
    <t>岩手県平泉町</t>
  </si>
  <si>
    <t>秋田県大潟村</t>
  </si>
  <si>
    <t>山形県中山町</t>
  </si>
  <si>
    <t>山形県大石田町</t>
  </si>
  <si>
    <t>福島県磐梯町</t>
  </si>
  <si>
    <t>福島県湯川村</t>
  </si>
  <si>
    <t>群馬県榛東村</t>
  </si>
  <si>
    <t>群馬県草津町</t>
  </si>
  <si>
    <t>新潟県聖籠町</t>
  </si>
  <si>
    <t>新潟県弥彦村</t>
  </si>
  <si>
    <t>新潟県出雲崎町</t>
  </si>
  <si>
    <t>新潟県刈羽村</t>
  </si>
  <si>
    <t>富山県舟橋村</t>
  </si>
  <si>
    <t>石川県野々市市</t>
  </si>
  <si>
    <t>石川県川北町</t>
  </si>
  <si>
    <t>山梨県南アルプス市</t>
    <rPh sb="0" eb="3">
      <t>ヤマナシケン</t>
    </rPh>
    <rPh sb="3" eb="4">
      <t>ミナミ</t>
    </rPh>
    <rPh sb="8" eb="9">
      <t>シ</t>
    </rPh>
    <phoneticPr fontId="19"/>
  </si>
  <si>
    <t>山梨県早川町</t>
    <rPh sb="0" eb="3">
      <t>ヤマナシケン</t>
    </rPh>
    <rPh sb="3" eb="6">
      <t>ハヤカワマチ</t>
    </rPh>
    <phoneticPr fontId="19"/>
  </si>
  <si>
    <t>長野県小川村</t>
  </si>
  <si>
    <t>岐阜県白川村</t>
  </si>
  <si>
    <t>静岡県静岡市</t>
    <rPh sb="0" eb="3">
      <t>シズオカケン</t>
    </rPh>
    <rPh sb="3" eb="6">
      <t>シズオカシ</t>
    </rPh>
    <phoneticPr fontId="19"/>
  </si>
  <si>
    <t>静岡県浜松市</t>
    <rPh sb="0" eb="3">
      <t>シズオカケン</t>
    </rPh>
    <rPh sb="3" eb="6">
      <t>ハママツシ</t>
    </rPh>
    <phoneticPr fontId="19"/>
  </si>
  <si>
    <t>滋賀県大津市</t>
    <rPh sb="0" eb="3">
      <t>シガケン</t>
    </rPh>
    <rPh sb="3" eb="6">
      <t>オオツシ</t>
    </rPh>
    <phoneticPr fontId="19"/>
  </si>
  <si>
    <t>滋賀県長浜市</t>
    <rPh sb="0" eb="3">
      <t>シガケン</t>
    </rPh>
    <rPh sb="3" eb="6">
      <t>ナガハマシ</t>
    </rPh>
    <phoneticPr fontId="19"/>
  </si>
  <si>
    <t>滋賀県高島市</t>
    <rPh sb="0" eb="3">
      <t>シガケン</t>
    </rPh>
    <rPh sb="3" eb="6">
      <t>タカシマシ</t>
    </rPh>
    <phoneticPr fontId="19"/>
  </si>
  <si>
    <t>滋賀県米原市</t>
    <rPh sb="0" eb="3">
      <t>シガケン</t>
    </rPh>
    <rPh sb="3" eb="6">
      <t>マイバラシ</t>
    </rPh>
    <phoneticPr fontId="19"/>
  </si>
  <si>
    <t>鳥取県日吉津村</t>
  </si>
  <si>
    <t>（全部山村）</t>
    <phoneticPr fontId="19"/>
  </si>
  <si>
    <t>（一部山村）</t>
    <phoneticPr fontId="19"/>
  </si>
  <si>
    <t>https://www.pref.hokkaido.lg.jp/fs/1/0/8/4/9/8/2/8/_/%E3%80%90%E5%8F%82%E8%80%83%E8%B3%87%E6%96%994%E3%80%91%E5%9C%B0%E5%9F%9F%E6%8C%87%E5%AE%9A%E3%81%AE%E7%8A%B6%E6%B3%81(R6.4.1%E7%8F%BE%E5%9C%A8).pdf</t>
    <phoneticPr fontId="19"/>
  </si>
  <si>
    <t>https://www.pref.aomori.lg.jp/soshiki/zaimu/shichoson/files/0r5tiikiseisaku.pdf</t>
    <phoneticPr fontId="19"/>
  </si>
  <si>
    <t>https://www.iwt33-shinko.or.jp/pdf/gaiyo/gaiyo_all_r6b.pdf</t>
    <phoneticPr fontId="19"/>
  </si>
  <si>
    <t>https://www.pref.miyagi.jp/documents/56112/henti.pdf</t>
    <phoneticPr fontId="19"/>
  </si>
  <si>
    <t>宮城県大衡村</t>
  </si>
  <si>
    <t>宮城県色麻町</t>
  </si>
  <si>
    <t>https://www.pref.akita.lg.jp/uploads/public/archive_0000086158_00/R6%E5%B8%82%E7%94%BA%E6%9D%91%E8%A6%81%E8%A6%A7/26%E5%9C%B0%E5%9F%9F%E6%8C%87%E5%AE%9A%E4%B8%80%E8%A6%A7.pdf</t>
    <phoneticPr fontId="19"/>
  </si>
  <si>
    <t>https://www.pref.yamagata.jp/documents/46027/r6sityousongaiyou.pdf</t>
    <phoneticPr fontId="19"/>
  </si>
  <si>
    <t>http://www.fksm.jp/youran/arealist.html</t>
  </si>
  <si>
    <t>福島県玉川村</t>
  </si>
  <si>
    <t>福島県浅川町</t>
  </si>
  <si>
    <t>福島県古殿町</t>
  </si>
  <si>
    <t>https://www.pref.ibaraki.jp/hokenfukushi/chofuku/jigyo/kaigo/jigyosha/documents/r7chusankan_250603.pdf</t>
    <phoneticPr fontId="19"/>
  </si>
  <si>
    <t>茨城県境町</t>
  </si>
  <si>
    <t>https://www.pref.tochigi.lg.jp/e03/documents/8kyotakukaigosien.xls</t>
  </si>
  <si>
    <t>15市町村とあるが、14しか掲載無し</t>
    <rPh sb="2" eb="5">
      <t>シチョウソン</t>
    </rPh>
    <rPh sb="14" eb="17">
      <t>ケイサイナ</t>
    </rPh>
    <phoneticPr fontId="19"/>
  </si>
  <si>
    <t>栃木県市貝町</t>
  </si>
  <si>
    <t>https://www.pref.gunma.jp/uploaded/attachment/6119.pdf</t>
    <phoneticPr fontId="19"/>
  </si>
  <si>
    <t>群馬県甘楽町</t>
  </si>
  <si>
    <t>出典年度が異なることに注意</t>
    <rPh sb="0" eb="2">
      <t>シュッテン</t>
    </rPh>
    <rPh sb="2" eb="4">
      <t>ネンド</t>
    </rPh>
    <rPh sb="5" eb="6">
      <t>コト</t>
    </rPh>
    <rPh sb="11" eb="13">
      <t>チュウイ</t>
    </rPh>
    <phoneticPr fontId="19"/>
  </si>
  <si>
    <t>https://www.pref.chiba.lg.jp/shichou/opendata/documents/r03034henchi.pdf?utm_source=chatgpt.com</t>
    <phoneticPr fontId="19"/>
  </si>
  <si>
    <t>千葉県市原市</t>
  </si>
  <si>
    <t>千葉県鋸南町</t>
  </si>
  <si>
    <t>新潟県</t>
    <phoneticPr fontId="19"/>
  </si>
  <si>
    <t>https://www.pref.niigata.lg.jp/uploaded/attachment/461182.pdf</t>
    <phoneticPr fontId="19"/>
  </si>
  <si>
    <t>https://toyama-shinkou.or.jp/files/libs/544/202210251525119745.pdf</t>
    <phoneticPr fontId="19"/>
  </si>
  <si>
    <t>福井県福井市</t>
    <rPh sb="0" eb="3">
      <t>フクイケン</t>
    </rPh>
    <rPh sb="3" eb="6">
      <t>フクイシ</t>
    </rPh>
    <phoneticPr fontId="19"/>
  </si>
  <si>
    <t>福井県敦賀市</t>
    <rPh sb="0" eb="3">
      <t>フクイケン</t>
    </rPh>
    <rPh sb="3" eb="6">
      <t>ツルガシ</t>
    </rPh>
    <phoneticPr fontId="19"/>
  </si>
  <si>
    <t>福井県小浜市</t>
    <rPh sb="0" eb="3">
      <t>フクイケン</t>
    </rPh>
    <rPh sb="3" eb="5">
      <t>オバマ</t>
    </rPh>
    <rPh sb="5" eb="6">
      <t>シ</t>
    </rPh>
    <phoneticPr fontId="19"/>
  </si>
  <si>
    <t>福井県大野市</t>
    <rPh sb="0" eb="3">
      <t>フクイケン</t>
    </rPh>
    <rPh sb="3" eb="6">
      <t>オオノシ</t>
    </rPh>
    <phoneticPr fontId="19"/>
  </si>
  <si>
    <t>福井県勝山市</t>
    <rPh sb="0" eb="3">
      <t>フクイケン</t>
    </rPh>
    <rPh sb="3" eb="6">
      <t>カツヤマシ</t>
    </rPh>
    <phoneticPr fontId="19"/>
  </si>
  <si>
    <t>福井県越前市</t>
    <rPh sb="0" eb="3">
      <t>フクイケン</t>
    </rPh>
    <rPh sb="3" eb="6">
      <t>エチゼンシ</t>
    </rPh>
    <phoneticPr fontId="19"/>
  </si>
  <si>
    <t>福井県坂井市</t>
    <rPh sb="0" eb="3">
      <t>フクイケン</t>
    </rPh>
    <rPh sb="3" eb="6">
      <t>サカイシ</t>
    </rPh>
    <phoneticPr fontId="19"/>
  </si>
  <si>
    <t>福井県池田町</t>
    <rPh sb="0" eb="3">
      <t>フクイケン</t>
    </rPh>
    <rPh sb="3" eb="6">
      <t>イケダマチ</t>
    </rPh>
    <phoneticPr fontId="19"/>
  </si>
  <si>
    <t>福井県南越前町</t>
    <rPh sb="0" eb="3">
      <t>フクイケン</t>
    </rPh>
    <rPh sb="3" eb="4">
      <t>ミナミ</t>
    </rPh>
    <rPh sb="4" eb="7">
      <t>エチゼンマチ</t>
    </rPh>
    <phoneticPr fontId="19"/>
  </si>
  <si>
    <t>福井県越前町</t>
    <rPh sb="0" eb="3">
      <t>フクイケン</t>
    </rPh>
    <rPh sb="3" eb="6">
      <t>エチゼンマチ</t>
    </rPh>
    <phoneticPr fontId="19"/>
  </si>
  <si>
    <t>福井県高浜町</t>
    <rPh sb="0" eb="3">
      <t>フクイケン</t>
    </rPh>
    <rPh sb="3" eb="6">
      <t>タカハママチ</t>
    </rPh>
    <phoneticPr fontId="19"/>
  </si>
  <si>
    <t>福井県おおい町</t>
    <rPh sb="0" eb="3">
      <t>フクイケン</t>
    </rPh>
    <rPh sb="6" eb="7">
      <t>マチ</t>
    </rPh>
    <phoneticPr fontId="19"/>
  </si>
  <si>
    <t>福井県若狭町</t>
    <rPh sb="0" eb="3">
      <t>フクイケン</t>
    </rPh>
    <rPh sb="3" eb="6">
      <t>ワカサマチ</t>
    </rPh>
    <phoneticPr fontId="19"/>
  </si>
  <si>
    <t>https://www.pref.fukui.lg.jp/doc/sityousinkou/19zaiseiyouran_d/fil/113.pdf</t>
    <phoneticPr fontId="19"/>
  </si>
  <si>
    <t>https://www.pref.yamanashi.jp/documents/6209/r070331henchi.pdf</t>
    <phoneticPr fontId="19"/>
  </si>
  <si>
    <t>山梨県甲府市</t>
    <rPh sb="0" eb="3">
      <t>ヤマナシケン</t>
    </rPh>
    <rPh sb="3" eb="6">
      <t>コウフシ</t>
    </rPh>
    <phoneticPr fontId="19"/>
  </si>
  <si>
    <t>山梨県都留市</t>
    <rPh sb="0" eb="3">
      <t>ヤマナシケン</t>
    </rPh>
    <rPh sb="3" eb="4">
      <t>ミヤコ</t>
    </rPh>
    <rPh sb="4" eb="5">
      <t>ト</t>
    </rPh>
    <rPh sb="5" eb="6">
      <t>シ</t>
    </rPh>
    <phoneticPr fontId="19"/>
  </si>
  <si>
    <t>山梨県山梨市</t>
    <rPh sb="0" eb="3">
      <t>ヤマナシケン</t>
    </rPh>
    <rPh sb="3" eb="6">
      <t>ヤマナシシ</t>
    </rPh>
    <phoneticPr fontId="19"/>
  </si>
  <si>
    <t>山梨県大月市</t>
    <rPh sb="0" eb="3">
      <t>ヤマナシケン</t>
    </rPh>
    <rPh sb="3" eb="6">
      <t>オオツキシ</t>
    </rPh>
    <phoneticPr fontId="19"/>
  </si>
  <si>
    <t>山梨県韮崎市</t>
    <rPh sb="0" eb="3">
      <t>ヤマナシケン</t>
    </rPh>
    <rPh sb="3" eb="5">
      <t>ニラサキ</t>
    </rPh>
    <rPh sb="5" eb="6">
      <t>シ</t>
    </rPh>
    <phoneticPr fontId="19"/>
  </si>
  <si>
    <t>山梨県北杜市</t>
    <rPh sb="0" eb="3">
      <t>ヤマナシケン</t>
    </rPh>
    <rPh sb="3" eb="5">
      <t>ホクト</t>
    </rPh>
    <rPh sb="5" eb="6">
      <t>シ</t>
    </rPh>
    <phoneticPr fontId="19"/>
  </si>
  <si>
    <t>山梨県甲斐市</t>
    <rPh sb="0" eb="3">
      <t>ヤマナシケン</t>
    </rPh>
    <rPh sb="3" eb="6">
      <t>カイシ</t>
    </rPh>
    <phoneticPr fontId="19"/>
  </si>
  <si>
    <t>山梨県笛吹市</t>
    <rPh sb="0" eb="3">
      <t>ヤマナシケン</t>
    </rPh>
    <rPh sb="3" eb="6">
      <t>フエフキシ</t>
    </rPh>
    <phoneticPr fontId="19"/>
  </si>
  <si>
    <t>山梨県上野原市</t>
    <rPh sb="0" eb="3">
      <t>ヤマナシケン</t>
    </rPh>
    <rPh sb="3" eb="7">
      <t>ウエノハラシ</t>
    </rPh>
    <phoneticPr fontId="19"/>
  </si>
  <si>
    <t>山梨県市川三郷町</t>
    <rPh sb="0" eb="3">
      <t>ヤマナシケン</t>
    </rPh>
    <rPh sb="3" eb="5">
      <t>イチカワ</t>
    </rPh>
    <rPh sb="5" eb="7">
      <t>サンゴウ</t>
    </rPh>
    <rPh sb="7" eb="8">
      <t>マチ</t>
    </rPh>
    <phoneticPr fontId="19"/>
  </si>
  <si>
    <t>山梨県早川町</t>
    <rPh sb="0" eb="3">
      <t>ヤマナシケン</t>
    </rPh>
    <rPh sb="3" eb="5">
      <t>ハヤカワ</t>
    </rPh>
    <rPh sb="5" eb="6">
      <t>マチ</t>
    </rPh>
    <phoneticPr fontId="19"/>
  </si>
  <si>
    <t>山梨県身延町</t>
    <rPh sb="0" eb="3">
      <t>ヤマナシケン</t>
    </rPh>
    <rPh sb="3" eb="4">
      <t>ミ</t>
    </rPh>
    <rPh sb="4" eb="5">
      <t>ノ</t>
    </rPh>
    <rPh sb="5" eb="6">
      <t>マチ</t>
    </rPh>
    <phoneticPr fontId="19"/>
  </si>
  <si>
    <t>山梨県南部町</t>
    <rPh sb="0" eb="3">
      <t>ヤマナシケン</t>
    </rPh>
    <rPh sb="3" eb="4">
      <t>ミナミ</t>
    </rPh>
    <rPh sb="4" eb="5">
      <t>ブ</t>
    </rPh>
    <rPh sb="5" eb="6">
      <t>マチ</t>
    </rPh>
    <phoneticPr fontId="19"/>
  </si>
  <si>
    <t>山梨県富士川町</t>
    <rPh sb="0" eb="3">
      <t>ヤマナシケン</t>
    </rPh>
    <rPh sb="3" eb="7">
      <t>フジカワマチ</t>
    </rPh>
    <phoneticPr fontId="19"/>
  </si>
  <si>
    <t>山梨県道志村</t>
    <rPh sb="0" eb="3">
      <t>ヤマナシケン</t>
    </rPh>
    <rPh sb="3" eb="4">
      <t>ミチ</t>
    </rPh>
    <rPh sb="4" eb="5">
      <t>ココロザシ</t>
    </rPh>
    <rPh sb="5" eb="6">
      <t>ムラ</t>
    </rPh>
    <phoneticPr fontId="19"/>
  </si>
  <si>
    <t>山梨県富士河口湖町</t>
    <rPh sb="0" eb="3">
      <t>ヤマナシケン</t>
    </rPh>
    <rPh sb="3" eb="9">
      <t>フジカワグチコマチ</t>
    </rPh>
    <phoneticPr fontId="19"/>
  </si>
  <si>
    <t>https://www.cheering-nagano.jp/shinko/open_pdf/handbook/handbook_h30/h30hand_all.pdf</t>
    <phoneticPr fontId="19"/>
  </si>
  <si>
    <t>長野県佐久市</t>
    <rPh sb="0" eb="3">
      <t>ナガノケン</t>
    </rPh>
    <rPh sb="3" eb="6">
      <t>サクシ</t>
    </rPh>
    <phoneticPr fontId="19"/>
  </si>
  <si>
    <t>長野県川上村</t>
    <rPh sb="0" eb="3">
      <t>ナガノケン</t>
    </rPh>
    <rPh sb="3" eb="6">
      <t>カワカミムラ</t>
    </rPh>
    <phoneticPr fontId="19"/>
  </si>
  <si>
    <t>長野県南牧村</t>
    <rPh sb="0" eb="3">
      <t>ナガノケン</t>
    </rPh>
    <rPh sb="3" eb="5">
      <t>ミナミマキ</t>
    </rPh>
    <rPh sb="5" eb="6">
      <t>ムラ</t>
    </rPh>
    <phoneticPr fontId="19"/>
  </si>
  <si>
    <t>長野県南相木村</t>
    <rPh sb="0" eb="3">
      <t>ナガノケン</t>
    </rPh>
    <rPh sb="3" eb="4">
      <t>ミナミ</t>
    </rPh>
    <rPh sb="4" eb="7">
      <t>アイキムラ</t>
    </rPh>
    <phoneticPr fontId="19"/>
  </si>
  <si>
    <t>長野県北相木村</t>
    <rPh sb="0" eb="3">
      <t>ナガノケン</t>
    </rPh>
    <rPh sb="3" eb="4">
      <t>キタ</t>
    </rPh>
    <rPh sb="4" eb="6">
      <t>アイキ</t>
    </rPh>
    <rPh sb="6" eb="7">
      <t>ムラ</t>
    </rPh>
    <phoneticPr fontId="19"/>
  </si>
  <si>
    <t>長野県佐久穂町</t>
    <rPh sb="0" eb="3">
      <t>ナガノケン</t>
    </rPh>
    <rPh sb="3" eb="7">
      <t>サクホマチ</t>
    </rPh>
    <phoneticPr fontId="19"/>
  </si>
  <si>
    <t>長野県立科町</t>
    <rPh sb="0" eb="3">
      <t>ナガノケン</t>
    </rPh>
    <rPh sb="3" eb="6">
      <t>タテシナマチ</t>
    </rPh>
    <phoneticPr fontId="19"/>
  </si>
  <si>
    <t>長野県上田市</t>
    <rPh sb="0" eb="3">
      <t>ナガノケン</t>
    </rPh>
    <rPh sb="3" eb="6">
      <t>ウエダシ</t>
    </rPh>
    <phoneticPr fontId="19"/>
  </si>
  <si>
    <t>長野県東御市</t>
    <rPh sb="0" eb="3">
      <t>ナガノケン</t>
    </rPh>
    <rPh sb="3" eb="4">
      <t>ヒガシ</t>
    </rPh>
    <rPh sb="4" eb="5">
      <t>オン</t>
    </rPh>
    <rPh sb="5" eb="6">
      <t>シ</t>
    </rPh>
    <phoneticPr fontId="19"/>
  </si>
  <si>
    <t>長野県長和町</t>
    <rPh sb="0" eb="3">
      <t>ナガノケン</t>
    </rPh>
    <rPh sb="3" eb="6">
      <t>チョウワマチ</t>
    </rPh>
    <phoneticPr fontId="19"/>
  </si>
  <si>
    <t>長野県青木村</t>
    <rPh sb="0" eb="3">
      <t>ナガノケン</t>
    </rPh>
    <rPh sb="3" eb="6">
      <t>アオキムラ</t>
    </rPh>
    <phoneticPr fontId="19"/>
  </si>
  <si>
    <t>長野県諏訪市</t>
    <rPh sb="0" eb="3">
      <t>ナガノケン</t>
    </rPh>
    <rPh sb="3" eb="6">
      <t>スワシ</t>
    </rPh>
    <phoneticPr fontId="19"/>
  </si>
  <si>
    <t>長野県伊那市</t>
    <rPh sb="0" eb="3">
      <t>ナガノケン</t>
    </rPh>
    <rPh sb="3" eb="6">
      <t>イナシ</t>
    </rPh>
    <phoneticPr fontId="19"/>
  </si>
  <si>
    <t>長野県辰野町</t>
    <rPh sb="0" eb="3">
      <t>ナガノケン</t>
    </rPh>
    <rPh sb="3" eb="6">
      <t>タツノマチ</t>
    </rPh>
    <phoneticPr fontId="19"/>
  </si>
  <si>
    <t>長野県中川村</t>
    <rPh sb="0" eb="3">
      <t>ナガノケン</t>
    </rPh>
    <rPh sb="3" eb="6">
      <t>ナカガワムラ</t>
    </rPh>
    <phoneticPr fontId="19"/>
  </si>
  <si>
    <t>長野県飯田市</t>
    <rPh sb="0" eb="3">
      <t>ナガノケン</t>
    </rPh>
    <rPh sb="3" eb="6">
      <t>イイダシ</t>
    </rPh>
    <phoneticPr fontId="19"/>
  </si>
  <si>
    <t>長野県松川町</t>
    <rPh sb="0" eb="3">
      <t>ナガノケン</t>
    </rPh>
    <rPh sb="3" eb="6">
      <t>マツカワマチ</t>
    </rPh>
    <phoneticPr fontId="19"/>
  </si>
  <si>
    <t>長野県阿南町</t>
    <rPh sb="0" eb="3">
      <t>ナガノケン</t>
    </rPh>
    <rPh sb="3" eb="6">
      <t>アナンマチ</t>
    </rPh>
    <phoneticPr fontId="19"/>
  </si>
  <si>
    <t>長野県平谷村</t>
    <rPh sb="0" eb="3">
      <t>ナガノケン</t>
    </rPh>
    <rPh sb="3" eb="6">
      <t>ヒラヤムラ</t>
    </rPh>
    <phoneticPr fontId="19"/>
  </si>
  <si>
    <t>長野県根羽村</t>
    <rPh sb="0" eb="3">
      <t>ナガノケン</t>
    </rPh>
    <rPh sb="3" eb="5">
      <t>ネハネ</t>
    </rPh>
    <rPh sb="5" eb="6">
      <t>ムラ</t>
    </rPh>
    <phoneticPr fontId="19"/>
  </si>
  <si>
    <t>長野県売木村</t>
    <rPh sb="0" eb="3">
      <t>ナガノケン</t>
    </rPh>
    <rPh sb="3" eb="4">
      <t>ウ</t>
    </rPh>
    <rPh sb="4" eb="5">
      <t>キ</t>
    </rPh>
    <rPh sb="5" eb="6">
      <t>ムラ</t>
    </rPh>
    <phoneticPr fontId="19"/>
  </si>
  <si>
    <t>長野県天龍村</t>
    <rPh sb="0" eb="3">
      <t>ナガノケン</t>
    </rPh>
    <rPh sb="3" eb="6">
      <t>テンリュウムラ</t>
    </rPh>
    <phoneticPr fontId="19"/>
  </si>
  <si>
    <t>長野県泰阜村</t>
    <rPh sb="0" eb="3">
      <t>ナガノケン</t>
    </rPh>
    <rPh sb="3" eb="4">
      <t>ヤスシ</t>
    </rPh>
    <rPh sb="5" eb="6">
      <t>ムラ</t>
    </rPh>
    <phoneticPr fontId="19"/>
  </si>
  <si>
    <t>長野県喬木村</t>
  </si>
  <si>
    <t>長野県麻績村</t>
  </si>
  <si>
    <t>https://www.pref.gifu.lg.jp/uploaded/life/480322_2723838_misc.pdf</t>
    <phoneticPr fontId="19"/>
  </si>
  <si>
    <t>岐阜県山県市</t>
    <rPh sb="0" eb="3">
      <t>ギフケン</t>
    </rPh>
    <rPh sb="3" eb="5">
      <t>ヤマガタ</t>
    </rPh>
    <rPh sb="5" eb="6">
      <t>シ</t>
    </rPh>
    <phoneticPr fontId="19"/>
  </si>
  <si>
    <t>岐阜県本巣市</t>
    <rPh sb="0" eb="3">
      <t>ギフケン</t>
    </rPh>
    <rPh sb="3" eb="6">
      <t>モトスシ</t>
    </rPh>
    <phoneticPr fontId="19"/>
  </si>
  <si>
    <t>岐阜県大垣市</t>
    <rPh sb="0" eb="3">
      <t>ギフケン</t>
    </rPh>
    <rPh sb="3" eb="6">
      <t>オオガキシ</t>
    </rPh>
    <phoneticPr fontId="19"/>
  </si>
  <si>
    <t>岐阜県揖斐川町</t>
    <rPh sb="0" eb="3">
      <t>ギフケン</t>
    </rPh>
    <rPh sb="3" eb="6">
      <t>イビガワ</t>
    </rPh>
    <rPh sb="6" eb="7">
      <t>チョウ</t>
    </rPh>
    <phoneticPr fontId="19"/>
  </si>
  <si>
    <t>岐阜県可児市</t>
    <rPh sb="0" eb="3">
      <t>ギフケン</t>
    </rPh>
    <rPh sb="3" eb="6">
      <t>カニシ</t>
    </rPh>
    <phoneticPr fontId="19"/>
  </si>
  <si>
    <t>岐阜県八百津町</t>
    <rPh sb="0" eb="3">
      <t>ギフケン</t>
    </rPh>
    <rPh sb="3" eb="4">
      <t>ハチ</t>
    </rPh>
    <rPh sb="4" eb="5">
      <t>ヒャク</t>
    </rPh>
    <rPh sb="5" eb="6">
      <t>ツ</t>
    </rPh>
    <rPh sb="6" eb="7">
      <t>マチ</t>
    </rPh>
    <phoneticPr fontId="19"/>
  </si>
  <si>
    <t>岐阜県白川町</t>
    <rPh sb="0" eb="3">
      <t>ギフケン</t>
    </rPh>
    <rPh sb="3" eb="6">
      <t>シラカワマチ</t>
    </rPh>
    <phoneticPr fontId="19"/>
  </si>
  <si>
    <t>岐阜県御嵩町</t>
    <rPh sb="0" eb="3">
      <t>ギフケン</t>
    </rPh>
    <rPh sb="3" eb="5">
      <t>ミタケ</t>
    </rPh>
    <rPh sb="5" eb="6">
      <t>チョウ</t>
    </rPh>
    <phoneticPr fontId="19"/>
  </si>
  <si>
    <t>岐阜県関市</t>
    <rPh sb="0" eb="5">
      <t>ギフケンセキシ</t>
    </rPh>
    <phoneticPr fontId="19"/>
  </si>
  <si>
    <t>岐阜県美濃市</t>
    <rPh sb="0" eb="3">
      <t>ギフケン</t>
    </rPh>
    <rPh sb="3" eb="6">
      <t>ミノシ</t>
    </rPh>
    <phoneticPr fontId="19"/>
  </si>
  <si>
    <t>岐阜県郡上市</t>
    <rPh sb="0" eb="3">
      <t>ギフケン</t>
    </rPh>
    <rPh sb="3" eb="6">
      <t>グジョウシ</t>
    </rPh>
    <phoneticPr fontId="19"/>
  </si>
  <si>
    <t>岐阜県多治見市</t>
    <rPh sb="0" eb="3">
      <t>ギフケン</t>
    </rPh>
    <rPh sb="3" eb="7">
      <t>タジミシ</t>
    </rPh>
    <phoneticPr fontId="19"/>
  </si>
  <si>
    <t>岐阜県瑞穂市</t>
    <rPh sb="0" eb="3">
      <t>ギフケン</t>
    </rPh>
    <rPh sb="3" eb="6">
      <t>ミズホシ</t>
    </rPh>
    <phoneticPr fontId="19"/>
  </si>
  <si>
    <t>岐阜県土岐市</t>
    <rPh sb="0" eb="3">
      <t>ギフケン</t>
    </rPh>
    <rPh sb="3" eb="6">
      <t>トキシ</t>
    </rPh>
    <phoneticPr fontId="19"/>
  </si>
  <si>
    <t>岐阜県中津川市</t>
    <rPh sb="0" eb="7">
      <t>ギフケンナカツガワシ</t>
    </rPh>
    <phoneticPr fontId="19"/>
  </si>
  <si>
    <t>岐阜県恵那市</t>
    <rPh sb="0" eb="6">
      <t>ギフケンエナシ</t>
    </rPh>
    <phoneticPr fontId="19"/>
  </si>
  <si>
    <t>岐阜県高山市</t>
    <rPh sb="0" eb="3">
      <t>ギフケン</t>
    </rPh>
    <rPh sb="3" eb="6">
      <t>タカヤマシ</t>
    </rPh>
    <phoneticPr fontId="19"/>
  </si>
  <si>
    <t>岐阜県飛騨市</t>
    <rPh sb="0" eb="3">
      <t>ギフケン</t>
    </rPh>
    <rPh sb="3" eb="5">
      <t>ヒダ</t>
    </rPh>
    <rPh sb="5" eb="6">
      <t>シ</t>
    </rPh>
    <phoneticPr fontId="19"/>
  </si>
  <si>
    <t>岐阜県下呂市</t>
    <rPh sb="0" eb="3">
      <t>ギフケン</t>
    </rPh>
    <rPh sb="3" eb="6">
      <t>ゲロシ</t>
    </rPh>
    <phoneticPr fontId="19"/>
  </si>
  <si>
    <t>岐阜県白川村</t>
    <rPh sb="0" eb="3">
      <t>ギフケン</t>
    </rPh>
    <rPh sb="3" eb="6">
      <t>シラカワムラ</t>
    </rPh>
    <phoneticPr fontId="19"/>
  </si>
  <si>
    <t>https://www.pref.aichi.jp/uploaded/attachment/582942.pdf</t>
    <phoneticPr fontId="19"/>
  </si>
  <si>
    <t>愛知県岡崎市</t>
    <rPh sb="0" eb="3">
      <t>アイチケン</t>
    </rPh>
    <rPh sb="3" eb="6">
      <t>オカザキシ</t>
    </rPh>
    <phoneticPr fontId="19"/>
  </si>
  <si>
    <t>愛知県豊田市</t>
    <rPh sb="0" eb="3">
      <t>アイチケン</t>
    </rPh>
    <rPh sb="3" eb="6">
      <t>トヨタシ</t>
    </rPh>
    <phoneticPr fontId="19"/>
  </si>
  <si>
    <t>愛知県西尾市</t>
    <rPh sb="0" eb="3">
      <t>アイチケン</t>
    </rPh>
    <rPh sb="3" eb="6">
      <t>ニシオシ</t>
    </rPh>
    <phoneticPr fontId="19"/>
  </si>
  <si>
    <t>愛知県新城市</t>
    <rPh sb="0" eb="3">
      <t>アイチケン</t>
    </rPh>
    <rPh sb="3" eb="6">
      <t>シンジョウシ</t>
    </rPh>
    <phoneticPr fontId="19"/>
  </si>
  <si>
    <t>愛知県南知多町</t>
    <rPh sb="0" eb="3">
      <t>アイチケン</t>
    </rPh>
    <rPh sb="3" eb="7">
      <t>ミナミチタマチ</t>
    </rPh>
    <phoneticPr fontId="19"/>
  </si>
  <si>
    <t>愛知県東栄町</t>
    <rPh sb="0" eb="3">
      <t>アイチケン</t>
    </rPh>
    <rPh sb="3" eb="4">
      <t>ヒガシ</t>
    </rPh>
    <rPh sb="4" eb="6">
      <t>サカエマチ</t>
    </rPh>
    <phoneticPr fontId="19"/>
  </si>
  <si>
    <t>愛知県豊根村</t>
    <rPh sb="0" eb="3">
      <t>アイチケン</t>
    </rPh>
    <rPh sb="3" eb="4">
      <t>ユタカ</t>
    </rPh>
    <rPh sb="4" eb="5">
      <t>ネ</t>
    </rPh>
    <rPh sb="5" eb="6">
      <t>ムラ</t>
    </rPh>
    <phoneticPr fontId="19"/>
  </si>
  <si>
    <t>https://www.pref.mie.lg.jp/CHIIKI/HP/06957006979.htm?utm_source=chatgpt.com</t>
    <phoneticPr fontId="19"/>
  </si>
  <si>
    <t>三重県津市</t>
    <rPh sb="0" eb="3">
      <t>ミエケン</t>
    </rPh>
    <rPh sb="3" eb="5">
      <t>ツシ</t>
    </rPh>
    <phoneticPr fontId="19"/>
  </si>
  <si>
    <t>三重県伊勢市</t>
    <rPh sb="0" eb="3">
      <t>ミエケン</t>
    </rPh>
    <rPh sb="3" eb="6">
      <t>イセシ</t>
    </rPh>
    <phoneticPr fontId="19"/>
  </si>
  <si>
    <t>三重県松阪市</t>
    <rPh sb="0" eb="3">
      <t>ミエケン</t>
    </rPh>
    <rPh sb="3" eb="5">
      <t>マツサカ</t>
    </rPh>
    <rPh sb="5" eb="6">
      <t>シ</t>
    </rPh>
    <phoneticPr fontId="19"/>
  </si>
  <si>
    <t>三重県尾鷲市</t>
    <rPh sb="0" eb="3">
      <t>ミエケン</t>
    </rPh>
    <rPh sb="3" eb="5">
      <t>オワセ</t>
    </rPh>
    <rPh sb="5" eb="6">
      <t>シ</t>
    </rPh>
    <phoneticPr fontId="19"/>
  </si>
  <si>
    <t>三重県亀山市</t>
    <rPh sb="0" eb="3">
      <t>ミエケン</t>
    </rPh>
    <rPh sb="3" eb="6">
      <t>カメヤマシ</t>
    </rPh>
    <phoneticPr fontId="19"/>
  </si>
  <si>
    <t>三重県鳥羽市</t>
    <rPh sb="0" eb="3">
      <t>ミエケン</t>
    </rPh>
    <rPh sb="3" eb="6">
      <t>トバシ</t>
    </rPh>
    <phoneticPr fontId="19"/>
  </si>
  <si>
    <t>三重県いなべ市</t>
    <rPh sb="0" eb="3">
      <t>ミエケン</t>
    </rPh>
    <rPh sb="6" eb="7">
      <t>シ</t>
    </rPh>
    <phoneticPr fontId="19"/>
  </si>
  <si>
    <t>三重県志摩市</t>
    <rPh sb="0" eb="3">
      <t>ミエケン</t>
    </rPh>
    <rPh sb="3" eb="6">
      <t>シマシ</t>
    </rPh>
    <phoneticPr fontId="19"/>
  </si>
  <si>
    <t>三重県伊賀市</t>
    <rPh sb="0" eb="3">
      <t>ミエケン</t>
    </rPh>
    <rPh sb="3" eb="6">
      <t>イガシ</t>
    </rPh>
    <phoneticPr fontId="19"/>
  </si>
  <si>
    <t>三重県多気町</t>
    <rPh sb="0" eb="3">
      <t>ミエケン</t>
    </rPh>
    <rPh sb="3" eb="5">
      <t>タキ</t>
    </rPh>
    <rPh sb="5" eb="6">
      <t>チョウ</t>
    </rPh>
    <phoneticPr fontId="19"/>
  </si>
  <si>
    <t>三重県大台町</t>
    <rPh sb="0" eb="3">
      <t>ミエケン</t>
    </rPh>
    <rPh sb="3" eb="5">
      <t>オオダイ</t>
    </rPh>
    <rPh sb="5" eb="6">
      <t>マチ</t>
    </rPh>
    <phoneticPr fontId="19"/>
  </si>
  <si>
    <t>三重県度会町</t>
    <rPh sb="0" eb="3">
      <t>ミエケン</t>
    </rPh>
    <rPh sb="3" eb="4">
      <t>ド</t>
    </rPh>
    <rPh sb="4" eb="5">
      <t>ア</t>
    </rPh>
    <rPh sb="5" eb="6">
      <t>マチ</t>
    </rPh>
    <phoneticPr fontId="19"/>
  </si>
  <si>
    <t>三重県大紀町</t>
    <rPh sb="0" eb="3">
      <t>ミエケン</t>
    </rPh>
    <rPh sb="3" eb="5">
      <t>タイキ</t>
    </rPh>
    <rPh sb="5" eb="6">
      <t>チョウ</t>
    </rPh>
    <phoneticPr fontId="19"/>
  </si>
  <si>
    <t>三重県南伊勢町</t>
    <rPh sb="0" eb="3">
      <t>ミエケン</t>
    </rPh>
    <rPh sb="3" eb="4">
      <t>ミナミ</t>
    </rPh>
    <rPh sb="4" eb="7">
      <t>イセマチ</t>
    </rPh>
    <phoneticPr fontId="19"/>
  </si>
  <si>
    <t>三重県御浜町</t>
    <rPh sb="0" eb="3">
      <t>ミエケン</t>
    </rPh>
    <rPh sb="3" eb="6">
      <t>オハママチ</t>
    </rPh>
    <phoneticPr fontId="19"/>
  </si>
  <si>
    <t>三重県紀宝町</t>
    <rPh sb="0" eb="3">
      <t>ミエケン</t>
    </rPh>
    <rPh sb="3" eb="5">
      <t>キホウ</t>
    </rPh>
    <rPh sb="5" eb="6">
      <t>チョウ</t>
    </rPh>
    <phoneticPr fontId="19"/>
  </si>
  <si>
    <t>京都府</t>
    <phoneticPr fontId="19"/>
  </si>
  <si>
    <t>https://www.pref.kyoto.jp/tiho/documents/05p62-63.pdf</t>
    <phoneticPr fontId="19"/>
  </si>
  <si>
    <t>京都府京都市</t>
    <rPh sb="0" eb="3">
      <t>キョウトフ</t>
    </rPh>
    <rPh sb="3" eb="6">
      <t>キョウトシ</t>
    </rPh>
    <phoneticPr fontId="19"/>
  </si>
  <si>
    <t>京都府福知山市</t>
    <rPh sb="0" eb="3">
      <t>キョウトフ</t>
    </rPh>
    <rPh sb="3" eb="7">
      <t>フクチヤマシ</t>
    </rPh>
    <phoneticPr fontId="19"/>
  </si>
  <si>
    <t>京都府舞鶴市</t>
    <rPh sb="0" eb="3">
      <t>キョウトフ</t>
    </rPh>
    <rPh sb="3" eb="6">
      <t>マイヅルシ</t>
    </rPh>
    <phoneticPr fontId="19"/>
  </si>
  <si>
    <t>京都府綾部市</t>
    <rPh sb="0" eb="3">
      <t>キョウトフ</t>
    </rPh>
    <rPh sb="3" eb="6">
      <t>アヤベシ</t>
    </rPh>
    <phoneticPr fontId="19"/>
  </si>
  <si>
    <t>京都府宇治市</t>
    <rPh sb="0" eb="3">
      <t>キョウトフ</t>
    </rPh>
    <rPh sb="3" eb="6">
      <t>ウジシ</t>
    </rPh>
    <phoneticPr fontId="19"/>
  </si>
  <si>
    <t>京都府宮津市</t>
    <rPh sb="0" eb="3">
      <t>キョウトフ</t>
    </rPh>
    <rPh sb="3" eb="6">
      <t>ミヤヅシ</t>
    </rPh>
    <phoneticPr fontId="19"/>
  </si>
  <si>
    <t>京都府亀岡市</t>
    <rPh sb="0" eb="3">
      <t>キョウトフ</t>
    </rPh>
    <rPh sb="3" eb="6">
      <t>カメオカシ</t>
    </rPh>
    <phoneticPr fontId="19"/>
  </si>
  <si>
    <t>京都府京丹後市</t>
    <rPh sb="0" eb="3">
      <t>キョウトフ</t>
    </rPh>
    <rPh sb="3" eb="7">
      <t>キョウタンゴシ</t>
    </rPh>
    <phoneticPr fontId="19"/>
  </si>
  <si>
    <t>京都府南丹市</t>
    <rPh sb="0" eb="3">
      <t>キョウトフ</t>
    </rPh>
    <rPh sb="3" eb="5">
      <t>ナンタン</t>
    </rPh>
    <rPh sb="5" eb="6">
      <t>シ</t>
    </rPh>
    <phoneticPr fontId="19"/>
  </si>
  <si>
    <t>京都府宇治田原町</t>
    <rPh sb="0" eb="3">
      <t>キョウトフ</t>
    </rPh>
    <rPh sb="3" eb="8">
      <t>ウジタバラマチ</t>
    </rPh>
    <phoneticPr fontId="19"/>
  </si>
  <si>
    <t>京都府和束町</t>
    <rPh sb="0" eb="3">
      <t>キョウトフ</t>
    </rPh>
    <rPh sb="3" eb="4">
      <t>ワ</t>
    </rPh>
    <rPh sb="4" eb="5">
      <t>タバ</t>
    </rPh>
    <rPh sb="5" eb="6">
      <t>マチ</t>
    </rPh>
    <phoneticPr fontId="19"/>
  </si>
  <si>
    <t>京都府南山城村</t>
    <rPh sb="0" eb="3">
      <t>キョウトフ</t>
    </rPh>
    <rPh sb="3" eb="4">
      <t>ミナミ</t>
    </rPh>
    <rPh sb="4" eb="5">
      <t>ヤマ</t>
    </rPh>
    <rPh sb="5" eb="6">
      <t>シロ</t>
    </rPh>
    <rPh sb="6" eb="7">
      <t>ムラ</t>
    </rPh>
    <phoneticPr fontId="19"/>
  </si>
  <si>
    <t>京都府京丹波町</t>
    <rPh sb="0" eb="3">
      <t>キョウトフ</t>
    </rPh>
    <rPh sb="3" eb="4">
      <t>キョウ</t>
    </rPh>
    <rPh sb="4" eb="6">
      <t>タンバ</t>
    </rPh>
    <rPh sb="6" eb="7">
      <t>マチ</t>
    </rPh>
    <phoneticPr fontId="19"/>
  </si>
  <si>
    <t>京都府伊根町</t>
    <rPh sb="0" eb="3">
      <t>キョウトフ</t>
    </rPh>
    <rPh sb="3" eb="6">
      <t>イネマチ</t>
    </rPh>
    <phoneticPr fontId="19"/>
  </si>
  <si>
    <t>京都府与謝野町</t>
    <rPh sb="0" eb="3">
      <t>キョウトフ</t>
    </rPh>
    <rPh sb="3" eb="6">
      <t>ヨサノ</t>
    </rPh>
    <rPh sb="6" eb="7">
      <t>マチ</t>
    </rPh>
    <phoneticPr fontId="19"/>
  </si>
  <si>
    <t>https://www.sichouyouran.jp/wp-content/uploads/2025/03/youran2025_sanko_28.pdf</t>
    <phoneticPr fontId="19"/>
  </si>
  <si>
    <t>兵庫県三田市</t>
    <rPh sb="0" eb="3">
      <t>ヒョウゴケン</t>
    </rPh>
    <rPh sb="3" eb="5">
      <t>サンダ</t>
    </rPh>
    <rPh sb="5" eb="6">
      <t>シ</t>
    </rPh>
    <phoneticPr fontId="19"/>
  </si>
  <si>
    <t>兵庫県西脇市</t>
    <rPh sb="0" eb="3">
      <t>ヒョウゴケン</t>
    </rPh>
    <rPh sb="3" eb="6">
      <t>ニシワキシ</t>
    </rPh>
    <phoneticPr fontId="19"/>
  </si>
  <si>
    <t>兵庫県三木市</t>
    <rPh sb="0" eb="3">
      <t>ヒョウゴケン</t>
    </rPh>
    <rPh sb="3" eb="6">
      <t>ミキシ</t>
    </rPh>
    <phoneticPr fontId="19"/>
  </si>
  <si>
    <t>兵庫県加東市</t>
    <rPh sb="0" eb="3">
      <t>ヒョウゴケン</t>
    </rPh>
    <rPh sb="3" eb="5">
      <t>カトウ</t>
    </rPh>
    <rPh sb="5" eb="6">
      <t>シ</t>
    </rPh>
    <phoneticPr fontId="19"/>
  </si>
  <si>
    <t>兵庫県多可町</t>
    <rPh sb="0" eb="3">
      <t>ヒョウゴケン</t>
    </rPh>
    <rPh sb="3" eb="6">
      <t>タカマチ</t>
    </rPh>
    <phoneticPr fontId="19"/>
  </si>
  <si>
    <t>兵庫県姫路市</t>
    <rPh sb="0" eb="3">
      <t>ヒョウゴケン</t>
    </rPh>
    <rPh sb="3" eb="6">
      <t>ヒメジシ</t>
    </rPh>
    <phoneticPr fontId="19"/>
  </si>
  <si>
    <t>兵庫県神河町</t>
    <rPh sb="0" eb="3">
      <t>ヒョウゴケン</t>
    </rPh>
    <rPh sb="3" eb="5">
      <t>カミカワ</t>
    </rPh>
    <rPh sb="5" eb="6">
      <t>チョウ</t>
    </rPh>
    <phoneticPr fontId="19"/>
  </si>
  <si>
    <t>兵庫県市川町</t>
    <rPh sb="0" eb="3">
      <t>ヒョウゴケン</t>
    </rPh>
    <rPh sb="3" eb="6">
      <t>イチカワマチ</t>
    </rPh>
    <phoneticPr fontId="19"/>
  </si>
  <si>
    <t>兵庫県相生市</t>
    <rPh sb="0" eb="3">
      <t>ヒョウゴケン</t>
    </rPh>
    <rPh sb="3" eb="6">
      <t>アイオイシ</t>
    </rPh>
    <phoneticPr fontId="19"/>
  </si>
  <si>
    <t>兵庫県たつの市</t>
    <rPh sb="0" eb="3">
      <t>ヒョウゴケン</t>
    </rPh>
    <rPh sb="6" eb="7">
      <t>シ</t>
    </rPh>
    <phoneticPr fontId="19"/>
  </si>
  <si>
    <t>兵庫県佐用町</t>
    <rPh sb="0" eb="3">
      <t>ヒョウゴケン</t>
    </rPh>
    <rPh sb="3" eb="6">
      <t>サヨウマチ</t>
    </rPh>
    <phoneticPr fontId="19"/>
  </si>
  <si>
    <t>兵庫県豊岡市</t>
    <rPh sb="0" eb="3">
      <t>ヒョウゴケン</t>
    </rPh>
    <rPh sb="3" eb="6">
      <t>トヨオカシ</t>
    </rPh>
    <phoneticPr fontId="19"/>
  </si>
  <si>
    <t>兵庫県養父市</t>
    <rPh sb="0" eb="3">
      <t>ヒョウゴケン</t>
    </rPh>
    <rPh sb="3" eb="5">
      <t>ヤブ</t>
    </rPh>
    <rPh sb="5" eb="6">
      <t>シ</t>
    </rPh>
    <phoneticPr fontId="19"/>
  </si>
  <si>
    <t>兵庫県朝来市</t>
    <rPh sb="0" eb="3">
      <t>ヒョウゴケン</t>
    </rPh>
    <rPh sb="3" eb="5">
      <t>アサゴ</t>
    </rPh>
    <rPh sb="5" eb="6">
      <t>シ</t>
    </rPh>
    <phoneticPr fontId="19"/>
  </si>
  <si>
    <t>兵庫県香美町</t>
    <rPh sb="0" eb="3">
      <t>ヒョウゴケン</t>
    </rPh>
    <rPh sb="3" eb="4">
      <t>カオル</t>
    </rPh>
    <rPh sb="4" eb="5">
      <t>ビ</t>
    </rPh>
    <rPh sb="5" eb="6">
      <t>マチ</t>
    </rPh>
    <phoneticPr fontId="19"/>
  </si>
  <si>
    <t>兵庫県新温泉町</t>
    <rPh sb="0" eb="3">
      <t>ヒョウゴケン</t>
    </rPh>
    <rPh sb="3" eb="7">
      <t>シンオンセンマチ</t>
    </rPh>
    <phoneticPr fontId="19"/>
  </si>
  <si>
    <t>兵庫県丹波篠山市</t>
    <rPh sb="0" eb="3">
      <t>ヒョウゴケン</t>
    </rPh>
    <rPh sb="3" eb="5">
      <t>タンバ</t>
    </rPh>
    <phoneticPr fontId="19"/>
  </si>
  <si>
    <t>兵庫県丹波市</t>
    <rPh sb="0" eb="3">
      <t>ヒョウゴケン</t>
    </rPh>
    <phoneticPr fontId="19"/>
  </si>
  <si>
    <t>兵庫県洲本市</t>
    <rPh sb="0" eb="3">
      <t>ヒョウゴケン</t>
    </rPh>
    <phoneticPr fontId="19"/>
  </si>
  <si>
    <t>兵庫県南あわじ市</t>
    <rPh sb="0" eb="3">
      <t>ヒョウゴケン</t>
    </rPh>
    <phoneticPr fontId="19"/>
  </si>
  <si>
    <t>兵庫県淡路市</t>
    <rPh sb="0" eb="3">
      <t>ヒョウゴケン</t>
    </rPh>
    <phoneticPr fontId="19"/>
  </si>
  <si>
    <t>https://www.pref.nara.jp/secure/233388/R3_tiikiitiran.pdf</t>
    <phoneticPr fontId="19"/>
  </si>
  <si>
    <t>奈良県明日香村</t>
  </si>
  <si>
    <t>https://www.pref.tottori.lg.jp/secure/451055/%E9%B3%A5%E5%8F%96%E7%9C%8C%E3%81%AE%EF%BC%93%E6%B3%95%E6%8C%87%E5%AE%9A%E5%9C%B0%E5%9F%9F%28R070401%29_%E5%9C%B0%E5%9B%B3%E7%84%A1.pdf</t>
    <phoneticPr fontId="19"/>
  </si>
  <si>
    <t>https://shinkoukai.shimane-ssjk.jp/files/original/2025121514122298020991863.pdf</t>
    <phoneticPr fontId="19"/>
  </si>
  <si>
    <t>https://www.pref.okayama.jp/uploaded/life/960936_9234998_misc.pdf</t>
    <phoneticPr fontId="19"/>
  </si>
  <si>
    <t>https://www.kaigo.pref.yamaguchi.lg.jp/cms/3639.html</t>
    <phoneticPr fontId="19"/>
  </si>
  <si>
    <t>https://www.pref.tokushima.lg.jp/file/attachment/991306.pdf</t>
    <phoneticPr fontId="19"/>
  </si>
  <si>
    <t>徳島県勝浦町</t>
  </si>
  <si>
    <t>https://chousonkai.or.jp/wp-content/uploads/2025/03/%E6%8A%98%E8%BE%BC02-%E6%8C%87%E5%AE%9A%E5%9C%B0%E5%9F%9F%E7%AD%89%E7%8F%BE%E6%B3%81%E5%9B%B3.pdf</t>
    <phoneticPr fontId="19"/>
  </si>
  <si>
    <t>https://www.pref.ehime.jp/uploaded/attachment/143262.pdf</t>
    <phoneticPr fontId="19"/>
  </si>
  <si>
    <t>愛媛県伊方町</t>
  </si>
  <si>
    <t>高知県奈半利町</t>
  </si>
  <si>
    <t>高知県大月町</t>
  </si>
  <si>
    <t>https://www.pref.kochi.lg.jp/doc/2021080200157/file_contents/file_202482359126_1.pdf</t>
    <phoneticPr fontId="19"/>
  </si>
  <si>
    <t>https://www.pref.saga.lg.jp/kyouiku/kiji00332505/3_32505_up_0bp1hlns.pdf</t>
    <phoneticPr fontId="19"/>
  </si>
  <si>
    <t>佐賀県玄海町</t>
  </si>
  <si>
    <t>https://www.pref.oita.jp/uploaded/attachment/2215372.pdf</t>
    <phoneticPr fontId="19"/>
  </si>
  <si>
    <t>https://www.pref.miyazaki.lg.jp/documents/97229/97229_20250321105440-1.pdf?utm_source=chatgpt.com</t>
    <phoneticPr fontId="19"/>
  </si>
  <si>
    <t>https://www.soumu.metro.tokyo.lg.jp/documents/d/soumu/2025-12-19-172551-133</t>
    <phoneticPr fontId="19"/>
  </si>
  <si>
    <t>東京都青ケ島村</t>
  </si>
  <si>
    <t>不明</t>
    <rPh sb="0" eb="2">
      <t>フメイ</t>
    </rPh>
    <phoneticPr fontId="19"/>
  </si>
  <si>
    <t>石川県</t>
    <phoneticPr fontId="19"/>
  </si>
  <si>
    <t>https://www.pref.ishikawa.lg.jp/ansin/wam/tuuchi/documents/r705_tokubetuchiiki.pdf</t>
    <phoneticPr fontId="19"/>
  </si>
  <si>
    <t>静岡県</t>
    <phoneticPr fontId="19"/>
  </si>
  <si>
    <t>不明</t>
    <rPh sb="0" eb="2">
      <t>フメイ</t>
    </rPh>
    <phoneticPr fontId="19"/>
  </si>
  <si>
    <t>https://www.pref.shiga.lg.jp/file/attachment/5388300.pdf</t>
    <phoneticPr fontId="19"/>
  </si>
  <si>
    <t>大阪府</t>
    <phoneticPr fontId="19"/>
  </si>
  <si>
    <t>https://www.pref.kumamoto.jp/uploaded/attachment/288572.pdf</t>
    <phoneticPr fontId="19"/>
  </si>
  <si>
    <t>https://www.pref.kagoshima.jp/ae05/kenko-fukushi/koreisya/shitei/documents/87198_20241004142030-1.pdf</t>
    <phoneticPr fontId="19"/>
  </si>
  <si>
    <t>鹿児島県大崎町</t>
  </si>
  <si>
    <t>鹿児島県南大隅町</t>
  </si>
  <si>
    <t>https://www.pref.okinawa.lg.jp/_res/projects/default_project/_page_/001/026/991/03_02.pdf</t>
    <phoneticPr fontId="19"/>
  </si>
  <si>
    <t>沖縄県国頭村</t>
  </si>
  <si>
    <t>沖縄県大宜味村</t>
  </si>
  <si>
    <t>沖縄県東村</t>
  </si>
  <si>
    <t>沖縄県粟国村</t>
  </si>
  <si>
    <t>和歌山県九度山町</t>
  </si>
  <si>
    <t>和歌山県広川町</t>
  </si>
  <si>
    <t>和歌山県由良町</t>
  </si>
  <si>
    <t>A</t>
    <phoneticPr fontId="19"/>
  </si>
  <si>
    <t>B</t>
    <phoneticPr fontId="19"/>
  </si>
  <si>
    <t>C</t>
    <phoneticPr fontId="19"/>
  </si>
  <si>
    <t>D</t>
    <phoneticPr fontId="19"/>
  </si>
  <si>
    <t>E</t>
    <phoneticPr fontId="19"/>
  </si>
  <si>
    <t>F</t>
    <phoneticPr fontId="19"/>
  </si>
  <si>
    <t>G</t>
    <phoneticPr fontId="19"/>
  </si>
  <si>
    <t>H</t>
    <phoneticPr fontId="19"/>
  </si>
  <si>
    <t>I</t>
    <phoneticPr fontId="19"/>
  </si>
  <si>
    <t>J</t>
    <phoneticPr fontId="19"/>
  </si>
  <si>
    <t>K</t>
    <phoneticPr fontId="19"/>
  </si>
  <si>
    <t>https://www.mhlw.go.jp/web/t_doc?dataId=82ab8055&amp;dataType=0&amp;pageNo=1</t>
  </si>
  <si>
    <t>特定農山村地域  該当状況</t>
    <phoneticPr fontId="19"/>
  </si>
  <si>
    <t>https://www.maff.go.jp/j/nousin/tyusan/siharai_seido/s_about/cyusan/attach/pdf/index-5.pdf</t>
    <phoneticPr fontId="19"/>
  </si>
  <si>
    <t>https://www.soumu.go.jp/main_content/000807167.xlsx</t>
    <phoneticPr fontId="19"/>
  </si>
  <si>
    <t>離島振興対策実施地域</t>
    <phoneticPr fontId="19"/>
  </si>
  <si>
    <t>奄美群島振興開発特別措置法に規定する奄美群島</t>
    <phoneticPr fontId="19"/>
  </si>
  <si>
    <t>山村振興法第の規定により指定された振興山村</t>
    <phoneticPr fontId="19"/>
  </si>
  <si>
    <t>小笠原諸島振興開発特別措置法に規定する小笠原諸島</t>
    <phoneticPr fontId="19"/>
  </si>
  <si>
    <t>沖縄振興特別措置に規定する離島</t>
    <phoneticPr fontId="19"/>
  </si>
  <si>
    <t>豪雪地帯対策特別措置法の規定により指定された豪雪地帯、特別豪雪地帯</t>
    <rPh sb="27" eb="29">
      <t>トクベツ</t>
    </rPh>
    <rPh sb="29" eb="33">
      <t>ゴウセツチタイ</t>
    </rPh>
    <phoneticPr fontId="19"/>
  </si>
  <si>
    <t>辺地に係る公共的施設の総合整備のための財政上の特別措置等に関する法律に規定する辺地</t>
    <phoneticPr fontId="19"/>
  </si>
  <si>
    <t>過疎地域自立促進特別措置法により公示された過疎地域</t>
    <phoneticPr fontId="19"/>
  </si>
  <si>
    <t>半島振興法により指定された半島振興対策実地地域</t>
    <rPh sb="0" eb="2">
      <t>ハントウ</t>
    </rPh>
    <rPh sb="2" eb="4">
      <t>シンコウ</t>
    </rPh>
    <rPh sb="4" eb="5">
      <t>ホウ</t>
    </rPh>
    <rPh sb="8" eb="10">
      <t>シテイ</t>
    </rPh>
    <rPh sb="13" eb="15">
      <t>ハントウ</t>
    </rPh>
    <rPh sb="15" eb="17">
      <t>シンコウ</t>
    </rPh>
    <rPh sb="17" eb="19">
      <t>タイサク</t>
    </rPh>
    <rPh sb="19" eb="21">
      <t>ジッチ</t>
    </rPh>
    <rPh sb="21" eb="23">
      <t>チイキ</t>
    </rPh>
    <phoneticPr fontId="19"/>
  </si>
  <si>
    <t>特定農山村地域における農林業等の活性化のための基盤整備の促進に関する法律に規定する特定農山村地域</t>
    <rPh sb="0" eb="2">
      <t>トクテイ</t>
    </rPh>
    <rPh sb="2" eb="5">
      <t>ノウサンソン</t>
    </rPh>
    <rPh sb="5" eb="7">
      <t>チイキ</t>
    </rPh>
    <rPh sb="11" eb="14">
      <t>ノウリンギョウ</t>
    </rPh>
    <rPh sb="14" eb="15">
      <t>ナド</t>
    </rPh>
    <rPh sb="16" eb="19">
      <t>カッセイカ</t>
    </rPh>
    <rPh sb="23" eb="27">
      <t>キバンセイビ</t>
    </rPh>
    <rPh sb="28" eb="30">
      <t>ソクシン</t>
    </rPh>
    <rPh sb="31" eb="32">
      <t>カン</t>
    </rPh>
    <rPh sb="34" eb="36">
      <t>ホウリツ</t>
    </rPh>
    <rPh sb="37" eb="39">
      <t>キテイ</t>
    </rPh>
    <rPh sb="41" eb="43">
      <t>トクテイ</t>
    </rPh>
    <rPh sb="43" eb="46">
      <t>ノウサンソン</t>
    </rPh>
    <rPh sb="46" eb="48">
      <t>チイキ</t>
    </rPh>
    <phoneticPr fontId="19"/>
  </si>
  <si>
    <t>東京都青ケ島村</t>
    <phoneticPr fontId="19"/>
  </si>
  <si>
    <t>鯵ケ沢町</t>
    <phoneticPr fontId="19"/>
  </si>
  <si>
    <t>青森県鰺ヶ沢町</t>
    <phoneticPr fontId="19"/>
  </si>
  <si>
    <t>長野県駒ヶ根市</t>
    <phoneticPr fontId="19"/>
  </si>
  <si>
    <t>南大隅町</t>
    <phoneticPr fontId="19"/>
  </si>
  <si>
    <t>鹿児島県南大隅町</t>
    <phoneticPr fontId="19"/>
  </si>
  <si>
    <t>1：全部
2：一部</t>
    <rPh sb="2" eb="4">
      <t>ゼンブ</t>
    </rPh>
    <rPh sb="7" eb="9">
      <t>イチブ</t>
    </rPh>
    <phoneticPr fontId="19"/>
  </si>
  <si>
    <t>沖縄県粟国村</t>
    <rPh sb="3" eb="4">
      <t>アワ</t>
    </rPh>
    <phoneticPr fontId="19"/>
  </si>
  <si>
    <t>厚生労働大臣が定める地域</t>
    <rPh sb="0" eb="6">
      <t>コウセイロウドウダイジン</t>
    </rPh>
    <rPh sb="7" eb="8">
      <t>サダ</t>
    </rPh>
    <rPh sb="10" eb="12">
      <t>チイキ</t>
    </rPh>
    <phoneticPr fontId="19"/>
  </si>
  <si>
    <t>茨城県高萩市</t>
    <phoneticPr fontId="19"/>
  </si>
  <si>
    <t>秋田県三種町</t>
    <rPh sb="3" eb="4">
      <t>サン</t>
    </rPh>
    <phoneticPr fontId="19"/>
  </si>
  <si>
    <t>長野県駒ヶ根市</t>
    <phoneticPr fontId="19"/>
  </si>
  <si>
    <t>福井県美浜町</t>
    <rPh sb="0" eb="3">
      <t>フクイケン</t>
    </rPh>
    <rPh sb="3" eb="5">
      <t>ミハマ</t>
    </rPh>
    <rPh sb="5" eb="6">
      <t>マチ</t>
    </rPh>
    <phoneticPr fontId="19"/>
  </si>
  <si>
    <t>長野県阿智村</t>
    <rPh sb="0" eb="3">
      <t>ナガノケン</t>
    </rPh>
    <rPh sb="3" eb="5">
      <t>アチ</t>
    </rPh>
    <rPh sb="5" eb="6">
      <t>ムラ</t>
    </rPh>
    <phoneticPr fontId="19"/>
  </si>
  <si>
    <t>下條村</t>
    <phoneticPr fontId="19"/>
  </si>
  <si>
    <t>長野県下條村</t>
    <rPh sb="0" eb="3">
      <t>ナガノケン</t>
    </rPh>
    <phoneticPr fontId="19"/>
  </si>
  <si>
    <t>兵庫県宍粟市</t>
    <rPh sb="0" eb="3">
      <t>ヒョウゴケン</t>
    </rPh>
    <rPh sb="3" eb="6">
      <t>シソウシ</t>
    </rPh>
    <phoneticPr fontId="19"/>
  </si>
  <si>
    <t>高知県南国市</t>
    <rPh sb="5" eb="6">
      <t>シ</t>
    </rPh>
    <phoneticPr fontId="19"/>
  </si>
  <si>
    <t>檮原町</t>
    <phoneticPr fontId="19"/>
  </si>
  <si>
    <t>高知県檮原町</t>
    <phoneticPr fontId="19"/>
  </si>
  <si>
    <t>1：全部過疎
2：一部過疎
3：みなし過疎</t>
    <phoneticPr fontId="19"/>
  </si>
  <si>
    <t>１．都道府県を選択してください。</t>
    <rPh sb="2" eb="6">
      <t>トドウフケン</t>
    </rPh>
    <rPh sb="7" eb="9">
      <t>センタク</t>
    </rPh>
    <phoneticPr fontId="19"/>
  </si>
  <si>
    <t>２．市町村を選択してください。</t>
    <rPh sb="2" eb="5">
      <t>シチョウソン</t>
    </rPh>
    <rPh sb="6" eb="8">
      <t>センタク</t>
    </rPh>
    <phoneticPr fontId="19"/>
  </si>
  <si>
    <t>※エクセルのバージョンにより動かないことがあります。その場合はシート「まとめデータ」から該当市町村を検索してください。</t>
    <rPh sb="14" eb="15">
      <t>ウゴ</t>
    </rPh>
    <rPh sb="28" eb="30">
      <t>バアイ</t>
    </rPh>
    <rPh sb="44" eb="46">
      <t>ガイトウ</t>
    </rPh>
    <rPh sb="46" eb="49">
      <t>シチョウソン</t>
    </rPh>
    <rPh sb="50" eb="52">
      <t>ケンサク</t>
    </rPh>
    <phoneticPr fontId="19"/>
  </si>
  <si>
    <t>特別地域加算について検討する際の参考としてご利用ください。</t>
    <rPh sb="0" eb="2">
      <t>トクベツ</t>
    </rPh>
    <rPh sb="2" eb="6">
      <t>チイキカサン</t>
    </rPh>
    <rPh sb="10" eb="12">
      <t>ケントウ</t>
    </rPh>
    <rPh sb="14" eb="15">
      <t>サイ</t>
    </rPh>
    <rPh sb="16" eb="18">
      <t>サンコウ</t>
    </rPh>
    <rPh sb="22" eb="24">
      <t>リヨウ</t>
    </rPh>
    <phoneticPr fontId="19"/>
  </si>
  <si>
    <t>半島振興法により指定された半島振興対策実施地域</t>
    <rPh sb="0" eb="2">
      <t>ハントウ</t>
    </rPh>
    <rPh sb="2" eb="4">
      <t>シンコウ</t>
    </rPh>
    <rPh sb="4" eb="5">
      <t>ホウ</t>
    </rPh>
    <rPh sb="8" eb="10">
      <t>シテイ</t>
    </rPh>
    <rPh sb="13" eb="15">
      <t>ハントウ</t>
    </rPh>
    <rPh sb="15" eb="17">
      <t>シンコウ</t>
    </rPh>
    <rPh sb="17" eb="19">
      <t>タイサク</t>
    </rPh>
    <rPh sb="19" eb="21">
      <t>ジッシ</t>
    </rPh>
    <rPh sb="21" eb="23">
      <t>チイキ</t>
    </rPh>
    <rPh sb="22" eb="23">
      <t>ジッチ</t>
    </rPh>
    <phoneticPr fontId="19"/>
  </si>
  <si>
    <r>
      <t>あくまでも参考のため、所在する都道府県、市町村等に算定可能かどうかは</t>
    </r>
    <r>
      <rPr>
        <sz val="11"/>
        <color rgb="FFFF0000"/>
        <rFont val="ＭＳ Ｐゴシック"/>
        <family val="3"/>
        <charset val="128"/>
        <scheme val="minor"/>
      </rPr>
      <t>必ず</t>
    </r>
    <r>
      <rPr>
        <sz val="11"/>
        <color theme="1"/>
        <rFont val="ＭＳ Ｐゴシック"/>
        <family val="3"/>
        <charset val="128"/>
        <scheme val="minor"/>
      </rPr>
      <t>ご確認ください。</t>
    </r>
    <rPh sb="5" eb="7">
      <t>サンコウ</t>
    </rPh>
    <rPh sb="11" eb="13">
      <t>ショザイ</t>
    </rPh>
    <rPh sb="15" eb="19">
      <t>トドウフケン</t>
    </rPh>
    <rPh sb="20" eb="23">
      <t>シチョウソン</t>
    </rPh>
    <rPh sb="23" eb="24">
      <t>ナド</t>
    </rPh>
    <rPh sb="25" eb="27">
      <t>サンテイ</t>
    </rPh>
    <rPh sb="27" eb="29">
      <t>カノウ</t>
    </rPh>
    <rPh sb="34" eb="35">
      <t>カナラ</t>
    </rPh>
    <rPh sb="37" eb="39">
      <t>カクニン</t>
    </rPh>
    <phoneticPr fontId="19"/>
  </si>
  <si>
    <t>特別地域加算(15％)</t>
    <phoneticPr fontId="19"/>
  </si>
  <si>
    <t>●</t>
    <phoneticPr fontId="19"/>
  </si>
  <si>
    <t>中山間地域等における小規模事業所加算(10％)</t>
    <phoneticPr fontId="19"/>
  </si>
  <si>
    <t>中山間地域等に居住する者へのサービス提供加算(5％)</t>
    <phoneticPr fontId="19"/>
  </si>
  <si>
    <t>https://www.mlit.go.jp/kokudoseisaku/chisei/crd_chisei_tk_000013.html</t>
    <phoneticPr fontId="19"/>
  </si>
  <si>
    <r>
      <t>３．</t>
    </r>
    <r>
      <rPr>
        <b/>
        <sz val="11"/>
        <color theme="1"/>
        <rFont val="ＭＳ Ｐゴシック"/>
        <family val="3"/>
        <charset val="128"/>
        <scheme val="minor"/>
      </rPr>
      <t>自治体名が記載されている行に</t>
    </r>
    <r>
      <rPr>
        <b/>
        <sz val="11"/>
        <color rgb="FFFF0000"/>
        <rFont val="ＭＳ Ｐゴシック"/>
        <family val="3"/>
        <charset val="128"/>
        <scheme val="minor"/>
      </rPr>
      <t>数字が入っている場合</t>
    </r>
    <r>
      <rPr>
        <b/>
        <sz val="11"/>
        <color theme="1"/>
        <rFont val="ＭＳ Ｐゴシック"/>
        <family val="3"/>
        <charset val="128"/>
        <scheme val="minor"/>
      </rPr>
      <t>は、「●」の加算を算定できる可能性があります。</t>
    </r>
    <rPh sb="2" eb="6">
      <t>ジチタイメイ</t>
    </rPh>
    <rPh sb="7" eb="9">
      <t>キサイ</t>
    </rPh>
    <rPh sb="14" eb="15">
      <t>ギョウ</t>
    </rPh>
    <rPh sb="16" eb="18">
      <t>スウジ</t>
    </rPh>
    <rPh sb="19" eb="20">
      <t>ハイ</t>
    </rPh>
    <rPh sb="24" eb="26">
      <t>バアイ</t>
    </rPh>
    <rPh sb="32" eb="34">
      <t>カサン</t>
    </rPh>
    <rPh sb="35" eb="37">
      <t>サンテイ</t>
    </rPh>
    <rPh sb="40" eb="43">
      <t>カノウセイ</t>
    </rPh>
    <phoneticPr fontId="19"/>
  </si>
  <si>
    <t>医療保険の特別地域訪問看護加算（50％）</t>
    <rPh sb="0" eb="4">
      <t>イリョウホケン</t>
    </rPh>
    <rPh sb="5" eb="9">
      <t>トクベツチイキ</t>
    </rPh>
    <rPh sb="9" eb="13">
      <t>ホウモンカンゴ</t>
    </rPh>
    <rPh sb="13" eb="15">
      <t>カサン</t>
    </rPh>
    <phoneticPr fontId="19"/>
  </si>
  <si>
    <t>●
（全部過疎のみ）</t>
    <rPh sb="3" eb="7">
      <t>ゼンブカソ</t>
    </rPh>
    <phoneticPr fontId="19"/>
  </si>
  <si>
    <r>
      <t>　</t>
    </r>
    <r>
      <rPr>
        <b/>
        <sz val="11"/>
        <color theme="1"/>
        <rFont val="ＭＳ Ｐゴシック"/>
        <family val="3"/>
        <charset val="128"/>
        <scheme val="minor"/>
      </rPr>
      <t>算定が可能かどうかについては、都道府県、市町村に</t>
    </r>
    <r>
      <rPr>
        <b/>
        <sz val="11"/>
        <color rgb="FFFF0000"/>
        <rFont val="ＭＳ Ｐゴシック"/>
        <family val="3"/>
        <charset val="128"/>
        <scheme val="minor"/>
      </rPr>
      <t>必ず</t>
    </r>
    <r>
      <rPr>
        <b/>
        <sz val="11"/>
        <color theme="1"/>
        <rFont val="ＭＳ Ｐゴシック"/>
        <family val="3"/>
        <charset val="128"/>
        <scheme val="minor"/>
      </rPr>
      <t>ご確認ください（</t>
    </r>
    <r>
      <rPr>
        <b/>
        <sz val="11"/>
        <color theme="3"/>
        <rFont val="ＭＳ Ｐゴシック"/>
        <family val="3"/>
        <charset val="128"/>
        <scheme val="minor"/>
      </rPr>
      <t>医療保険の場合は、厚生支局・都道府県事務所に確認を</t>
    </r>
    <r>
      <rPr>
        <b/>
        <sz val="11"/>
        <color theme="1"/>
        <rFont val="ＭＳ Ｐゴシック"/>
        <family val="3"/>
        <charset val="128"/>
        <scheme val="minor"/>
      </rPr>
      <t>）。</t>
    </r>
    <rPh sb="1" eb="3">
      <t>サンテイ</t>
    </rPh>
    <rPh sb="4" eb="6">
      <t>カノウ</t>
    </rPh>
    <rPh sb="16" eb="20">
      <t>トドウフケン</t>
    </rPh>
    <rPh sb="21" eb="24">
      <t>シチョウソン</t>
    </rPh>
    <rPh sb="25" eb="26">
      <t>カナラ</t>
    </rPh>
    <rPh sb="28" eb="30">
      <t>カクニン</t>
    </rPh>
    <rPh sb="35" eb="39">
      <t>イリョウホケン</t>
    </rPh>
    <rPh sb="40" eb="42">
      <t>バアイ</t>
    </rPh>
    <rPh sb="44" eb="48">
      <t>コウセイシキョク</t>
    </rPh>
    <rPh sb="49" eb="53">
      <t>トドウフケン</t>
    </rPh>
    <rPh sb="53" eb="56">
      <t>ジムショ</t>
    </rPh>
    <rPh sb="57" eb="59">
      <t>カクニン</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</si>
</sst>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0"/>
    <numFmt numFmtId="177" formatCode="0.0"/>
    <numFmt numFmtId="178" formatCode="0.0%"/>
  </numFmts>
  <fonts count="5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name val="ＭＳ Ｐゴシック"/>
      <family val="3"/>
      <charset val="128"/>
    </font>
    <font>
      <sz val="10"/>
      <name val="ＭＳ Ｐゴシック"/>
      <family val="3"/>
      <charset val="128"/>
    </font>
    <font>
      <sz val="10"/>
      <color theme="1"/>
      <name val="メイリオ"/>
      <family val="3"/>
      <charset val="128"/>
    </font>
    <font>
      <sz val="10"/>
      <color theme="1"/>
      <name val="ＭＳ Ｐゴシック"/>
      <family val="3"/>
      <charset val="128"/>
      <scheme val="minor"/>
    </font>
    <font>
      <sz val="6"/>
      <name val="ＭＳ Ｐゴシック"/>
      <family val="3"/>
      <charset val="128"/>
      <scheme val="minor"/>
    </font>
    <font>
      <sz val="11"/>
      <color theme="1"/>
      <name val="ＭＳ Ｐゴシック"/>
      <family val="3"/>
      <charset val="128"/>
      <scheme val="minor"/>
    </font>
    <font>
      <sz val="11"/>
      <color theme="1"/>
      <name val="ＭＳ Ｐゴシック"/>
      <family val="2"/>
      <scheme val="minor"/>
    </font>
    <font>
      <sz val="10"/>
      <name val="ＭＳ Ｐゴシック"/>
      <family val="3"/>
      <charset val="128"/>
      <scheme val="minor"/>
    </font>
    <font>
      <sz val="10"/>
      <color rgb="FFFF0000"/>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8"/>
      <color theme="3"/>
      <name val="ＭＳ Ｐゴシック"/>
      <family val="2"/>
      <charset val="128"/>
      <scheme val="major"/>
    </font>
    <font>
      <sz val="16"/>
      <color theme="1"/>
      <name val="ＭＳ ゴシック"/>
      <family val="3"/>
      <charset val="128"/>
    </font>
    <font>
      <sz val="13"/>
      <color theme="1"/>
      <name val="ＭＳ ゴシック"/>
      <family val="3"/>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sz val="10"/>
      <color rgb="FF000000"/>
      <name val="Times New Roman"/>
      <family val="1"/>
    </font>
    <font>
      <sz val="12"/>
      <name val="MS Gothic"/>
      <family val="3"/>
      <charset val="128"/>
    </font>
    <font>
      <sz val="12"/>
      <name val="MS Gothic"/>
      <family val="3"/>
    </font>
    <font>
      <sz val="9"/>
      <name val="MS UI Gothic"/>
      <family val="2"/>
    </font>
    <font>
      <sz val="9"/>
      <name val="Calibri"/>
      <family val="1"/>
    </font>
    <font>
      <sz val="9"/>
      <name val="MS PGothic"/>
      <family val="2"/>
    </font>
    <font>
      <sz val="9"/>
      <name val="MS Gothic"/>
      <family val="3"/>
    </font>
    <font>
      <sz val="12"/>
      <color rgb="FF000000"/>
      <name val="MS Gothic"/>
      <family val="2"/>
    </font>
    <font>
      <sz val="10.5"/>
      <name val="MS Gothic"/>
      <family val="3"/>
      <charset val="128"/>
    </font>
    <font>
      <sz val="10.5"/>
      <name val="MS Gothic"/>
      <family val="3"/>
    </font>
    <font>
      <sz val="9"/>
      <name val="MS Gothic"/>
      <family val="3"/>
      <charset val="128"/>
    </font>
    <font>
      <sz val="7.5"/>
      <name val="MS Gothic"/>
      <family val="3"/>
      <charset val="128"/>
    </font>
    <font>
      <sz val="7.5"/>
      <name val="MS Gothic"/>
      <family val="3"/>
    </font>
    <font>
      <sz val="12"/>
      <color rgb="FF1A1A1A"/>
      <name val="メイリオ"/>
      <family val="3"/>
      <charset val="128"/>
    </font>
    <font>
      <u/>
      <sz val="11"/>
      <color theme="10"/>
      <name val="ＭＳ Ｐゴシック"/>
      <family val="3"/>
      <charset val="128"/>
      <scheme val="minor"/>
    </font>
    <font>
      <sz val="9"/>
      <color indexed="81"/>
      <name val="MS P ゴシック"/>
      <family val="3"/>
      <charset val="128"/>
    </font>
    <font>
      <b/>
      <sz val="9"/>
      <color indexed="81"/>
      <name val="MS P ゴシック"/>
      <family val="3"/>
      <charset val="128"/>
    </font>
    <font>
      <sz val="11"/>
      <color theme="1"/>
      <name val="ＭＳ Ｐゴシック"/>
      <family val="2"/>
      <charset val="128"/>
    </font>
    <font>
      <b/>
      <sz val="10"/>
      <color rgb="FFFF0000"/>
      <name val="ＭＳ Ｐゴシック"/>
      <family val="3"/>
      <charset val="128"/>
      <scheme val="minor"/>
    </font>
    <font>
      <sz val="11"/>
      <color rgb="FFFF0000"/>
      <name val="ＭＳ Ｐゴシック"/>
      <family val="3"/>
      <charset val="128"/>
      <scheme val="minor"/>
    </font>
    <font>
      <sz val="8"/>
      <color rgb="FFFF0000"/>
      <name val="ＭＳ Ｐゴシック"/>
      <family val="3"/>
      <charset val="128"/>
      <scheme val="minor"/>
    </font>
    <font>
      <b/>
      <sz val="11"/>
      <color rgb="FFFF0000"/>
      <name val="ＭＳ Ｐゴシック"/>
      <family val="3"/>
      <charset val="128"/>
      <scheme val="minor"/>
    </font>
    <font>
      <b/>
      <sz val="11"/>
      <color theme="1"/>
      <name val="ＭＳ Ｐゴシック"/>
      <family val="3"/>
      <charset val="128"/>
      <scheme val="minor"/>
    </font>
    <font>
      <b/>
      <sz val="11"/>
      <color theme="3"/>
      <name val="ＭＳ Ｐゴシック"/>
      <family val="3"/>
      <charset val="128"/>
      <scheme val="minor"/>
    </font>
  </fonts>
  <fills count="11">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rgb="FFCCFFCC"/>
        <bgColor indexed="64"/>
      </patternFill>
    </fill>
    <fill>
      <patternFill patternType="solid">
        <fgColor rgb="FFFFCCCC"/>
        <bgColor indexed="64"/>
      </patternFill>
    </fill>
    <fill>
      <patternFill patternType="solid">
        <fgColor rgb="FFC6E0FF"/>
        <bgColor indexed="64"/>
      </patternFill>
    </fill>
    <fill>
      <patternFill patternType="solid">
        <fgColor theme="9" tint="0.79998168889431442"/>
        <bgColor indexed="64"/>
      </patternFill>
    </fill>
    <fill>
      <patternFill patternType="solid">
        <fgColor rgb="FFF5FF96"/>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31">
    <xf numFmtId="0" fontId="0" fillId="0" borderId="0">
      <alignment vertical="center"/>
    </xf>
    <xf numFmtId="0" fontId="17" fillId="0" borderId="0">
      <alignment vertical="center"/>
    </xf>
    <xf numFmtId="38" fontId="14" fillId="0" borderId="0" applyFont="0" applyFill="0" applyBorder="0" applyAlignment="0" applyProtection="0">
      <alignment vertical="center"/>
    </xf>
    <xf numFmtId="0" fontId="15" fillId="0" borderId="0">
      <alignment vertical="center"/>
    </xf>
    <xf numFmtId="38" fontId="20" fillId="0" borderId="0" applyFont="0" applyFill="0" applyBorder="0" applyAlignment="0" applyProtection="0">
      <alignment vertical="center"/>
    </xf>
    <xf numFmtId="0" fontId="13" fillId="0" borderId="0">
      <alignment vertical="center"/>
    </xf>
    <xf numFmtId="0" fontId="12" fillId="0" borderId="0">
      <alignment vertical="center"/>
    </xf>
    <xf numFmtId="0" fontId="20" fillId="0" borderId="0">
      <alignment vertical="center"/>
    </xf>
    <xf numFmtId="0" fontId="21" fillId="0" borderId="0"/>
    <xf numFmtId="38" fontId="11" fillId="0" borderId="0" applyFont="0" applyFill="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9" fontId="20" fillId="0" borderId="0" applyFont="0" applyFill="0" applyBorder="0" applyAlignment="0" applyProtection="0">
      <alignment vertical="center"/>
    </xf>
    <xf numFmtId="38" fontId="2" fillId="0" borderId="0" applyFont="0" applyFill="0" applyBorder="0" applyAlignment="0" applyProtection="0">
      <alignment vertical="center"/>
    </xf>
    <xf numFmtId="0" fontId="15" fillId="0" borderId="0"/>
    <xf numFmtId="38" fontId="1" fillId="0" borderId="0" applyFont="0" applyFill="0" applyBorder="0" applyAlignment="0" applyProtection="0">
      <alignment vertical="center"/>
    </xf>
    <xf numFmtId="38" fontId="26" fillId="0" borderId="0" applyFont="0" applyFill="0" applyBorder="0" applyAlignment="0" applyProtection="0">
      <alignment vertical="center"/>
    </xf>
    <xf numFmtId="9" fontId="26" fillId="0" borderId="0" applyFont="0" applyFill="0" applyBorder="0" applyAlignment="0" applyProtection="0">
      <alignment vertical="center"/>
    </xf>
    <xf numFmtId="0" fontId="15" fillId="0" borderId="0">
      <alignment vertical="center"/>
    </xf>
    <xf numFmtId="38" fontId="21" fillId="0" borderId="0" applyFont="0" applyFill="0" applyBorder="0" applyAlignment="0" applyProtection="0">
      <alignment vertical="center"/>
    </xf>
    <xf numFmtId="0" fontId="33" fillId="0" borderId="0"/>
    <xf numFmtId="0" fontId="47" fillId="0" borderId="0" applyNumberFormat="0" applyFill="0" applyBorder="0" applyAlignment="0" applyProtection="0">
      <alignment vertical="center"/>
    </xf>
    <xf numFmtId="0" fontId="50" fillId="0" borderId="0">
      <alignment vertical="center"/>
    </xf>
  </cellStyleXfs>
  <cellXfs count="105">
    <xf numFmtId="0" fontId="0" fillId="0" borderId="0" xfId="0">
      <alignment vertical="center"/>
    </xf>
    <xf numFmtId="176" fontId="16" fillId="0" borderId="1" xfId="0" applyNumberFormat="1" applyFont="1" applyBorder="1" applyAlignment="1">
      <alignment horizontal="left"/>
    </xf>
    <xf numFmtId="0" fontId="16" fillId="0" borderId="1" xfId="0" applyFont="1" applyBorder="1" applyAlignment="1">
      <alignment horizontal="left"/>
    </xf>
    <xf numFmtId="0" fontId="18" fillId="0" borderId="1" xfId="0" applyFont="1" applyBorder="1">
      <alignment vertical="center"/>
    </xf>
    <xf numFmtId="0" fontId="18" fillId="0" borderId="0" xfId="0" applyFont="1">
      <alignment vertical="center"/>
    </xf>
    <xf numFmtId="177" fontId="22" fillId="2" borderId="1" xfId="0" applyNumberFormat="1" applyFont="1" applyFill="1" applyBorder="1" applyAlignment="1">
      <alignment vertical="center" wrapText="1"/>
    </xf>
    <xf numFmtId="0" fontId="18" fillId="0" borderId="0" xfId="0" applyFont="1" applyAlignment="1">
      <alignment horizontal="center" vertical="center"/>
    </xf>
    <xf numFmtId="0" fontId="22" fillId="0" borderId="0" xfId="0" applyFont="1" applyAlignment="1">
      <alignment horizontal="center" vertical="center"/>
    </xf>
    <xf numFmtId="178" fontId="18" fillId="0" borderId="0" xfId="0" applyNumberFormat="1" applyFont="1">
      <alignment vertical="center"/>
    </xf>
    <xf numFmtId="176" fontId="16" fillId="3" borderId="1" xfId="0" applyNumberFormat="1" applyFont="1" applyFill="1" applyBorder="1" applyAlignment="1">
      <alignment horizontal="left"/>
    </xf>
    <xf numFmtId="0" fontId="18" fillId="3" borderId="1" xfId="0" applyFont="1" applyFill="1" applyBorder="1">
      <alignment vertical="center"/>
    </xf>
    <xf numFmtId="0" fontId="0" fillId="3" borderId="0" xfId="0" applyFill="1">
      <alignment vertical="center"/>
    </xf>
    <xf numFmtId="0" fontId="18" fillId="3" borderId="0" xfId="0" applyFont="1" applyFill="1">
      <alignment vertical="center"/>
    </xf>
    <xf numFmtId="177" fontId="18" fillId="0" borderId="1" xfId="20" applyNumberFormat="1" applyFont="1" applyBorder="1" applyAlignment="1">
      <alignment horizontal="right" vertical="center"/>
    </xf>
    <xf numFmtId="0" fontId="30" fillId="0" borderId="4" xfId="8" applyFont="1" applyBorder="1" applyAlignment="1">
      <alignment horizontal="center" vertical="center"/>
    </xf>
    <xf numFmtId="0" fontId="30" fillId="4" borderId="6" xfId="8" applyFont="1" applyFill="1" applyBorder="1" applyAlignment="1">
      <alignment horizontal="center" vertical="center" wrapText="1"/>
    </xf>
    <xf numFmtId="0" fontId="30" fillId="0" borderId="5" xfId="8" applyFont="1" applyBorder="1" applyAlignment="1">
      <alignment wrapText="1"/>
    </xf>
    <xf numFmtId="0" fontId="30" fillId="0" borderId="7" xfId="8" applyFont="1" applyBorder="1" applyAlignment="1">
      <alignment horizontal="center" vertical="center"/>
    </xf>
    <xf numFmtId="0" fontId="30" fillId="4" borderId="7" xfId="8" applyFont="1" applyFill="1" applyBorder="1" applyAlignment="1">
      <alignment horizontal="center" vertical="center" wrapText="1"/>
    </xf>
    <xf numFmtId="0" fontId="31" fillId="0" borderId="1" xfId="8" applyFont="1" applyBorder="1" applyAlignment="1">
      <alignment horizontal="center" vertical="center" wrapText="1"/>
    </xf>
    <xf numFmtId="0" fontId="30" fillId="3" borderId="1" xfId="8" applyFont="1" applyFill="1" applyBorder="1" applyAlignment="1">
      <alignment horizontal="center" vertical="center"/>
    </xf>
    <xf numFmtId="0" fontId="30" fillId="0" borderId="1" xfId="8" applyFont="1" applyBorder="1" applyAlignment="1">
      <alignment vertical="center"/>
    </xf>
    <xf numFmtId="0" fontId="30" fillId="0" borderId="1" xfId="8" applyFont="1" applyBorder="1" applyAlignment="1">
      <alignment horizontal="center" vertical="center"/>
    </xf>
    <xf numFmtId="0" fontId="30" fillId="4" borderId="1" xfId="8" applyFont="1" applyFill="1" applyBorder="1" applyAlignment="1">
      <alignment horizontal="center" vertical="center"/>
    </xf>
    <xf numFmtId="0" fontId="30" fillId="0" borderId="1" xfId="8" applyFont="1" applyBorder="1" applyAlignment="1">
      <alignment vertical="center" wrapText="1"/>
    </xf>
    <xf numFmtId="0" fontId="30" fillId="4" borderId="1" xfId="8" applyFont="1" applyFill="1" applyBorder="1" applyAlignment="1">
      <alignment vertical="center"/>
    </xf>
    <xf numFmtId="0" fontId="30" fillId="4" borderId="1" xfId="8" applyFont="1" applyFill="1" applyBorder="1" applyAlignment="1">
      <alignment vertical="center" wrapText="1"/>
    </xf>
    <xf numFmtId="0" fontId="30" fillId="4" borderId="3" xfId="8" applyFont="1" applyFill="1" applyBorder="1" applyAlignment="1">
      <alignment horizontal="left" vertical="center"/>
    </xf>
    <xf numFmtId="0" fontId="32" fillId="4" borderId="1" xfId="8" applyFont="1" applyFill="1" applyBorder="1" applyAlignment="1">
      <alignment vertical="center"/>
    </xf>
    <xf numFmtId="0" fontId="30" fillId="0" borderId="1" xfId="8" applyFont="1" applyBorder="1" applyAlignment="1">
      <alignment vertical="center" shrinkToFit="1"/>
    </xf>
    <xf numFmtId="0" fontId="30" fillId="3" borderId="0" xfId="8" applyFont="1" applyFill="1"/>
    <xf numFmtId="0" fontId="30" fillId="0" borderId="0" xfId="8" applyFont="1"/>
    <xf numFmtId="0" fontId="30" fillId="0" borderId="0" xfId="8" applyFont="1" applyAlignment="1">
      <alignment horizontal="center"/>
    </xf>
    <xf numFmtId="0" fontId="30" fillId="4" borderId="0" xfId="8" applyFont="1" applyFill="1" applyAlignment="1">
      <alignment horizontal="center"/>
    </xf>
    <xf numFmtId="0" fontId="30" fillId="0" borderId="0" xfId="8" applyFont="1" applyAlignment="1">
      <alignment wrapText="1"/>
    </xf>
    <xf numFmtId="0" fontId="33" fillId="0" borderId="0" xfId="28" applyAlignment="1">
      <alignment horizontal="left" vertical="top"/>
    </xf>
    <xf numFmtId="0" fontId="34" fillId="0" borderId="9" xfId="28" applyFont="1" applyBorder="1" applyAlignment="1">
      <alignment horizontal="left" vertical="top" wrapText="1"/>
    </xf>
    <xf numFmtId="0" fontId="41" fillId="0" borderId="9" xfId="28" applyFont="1" applyBorder="1" applyAlignment="1">
      <alignment horizontal="left" vertical="top" wrapText="1"/>
    </xf>
    <xf numFmtId="0" fontId="43" fillId="0" borderId="9" xfId="28" applyFont="1" applyBorder="1" applyAlignment="1">
      <alignment horizontal="left" vertical="top" wrapText="1"/>
    </xf>
    <xf numFmtId="0" fontId="44" fillId="0" borderId="9" xfId="28" applyFont="1" applyBorder="1" applyAlignment="1">
      <alignment horizontal="left" vertical="top" wrapText="1"/>
    </xf>
    <xf numFmtId="0" fontId="34" fillId="0" borderId="10" xfId="28" applyFont="1" applyBorder="1" applyAlignment="1">
      <alignment horizontal="right" vertical="top" wrapText="1"/>
    </xf>
    <xf numFmtId="0" fontId="33" fillId="0" borderId="10" xfId="28" applyBorder="1" applyAlignment="1">
      <alignment horizontal="left" vertical="center" wrapText="1"/>
    </xf>
    <xf numFmtId="1" fontId="40" fillId="0" borderId="10" xfId="28" applyNumberFormat="1" applyFont="1" applyBorder="1" applyAlignment="1">
      <alignment horizontal="right" vertical="top" shrinkToFit="1"/>
    </xf>
    <xf numFmtId="0" fontId="33" fillId="0" borderId="10" xfId="28" applyBorder="1" applyAlignment="1">
      <alignment horizontal="left" wrapText="1"/>
    </xf>
    <xf numFmtId="0" fontId="33" fillId="0" borderId="1" xfId="28" applyBorder="1" applyAlignment="1">
      <alignment horizontal="left" vertical="top"/>
    </xf>
    <xf numFmtId="0" fontId="34" fillId="0" borderId="1" xfId="28" applyFont="1" applyBorder="1" applyAlignment="1">
      <alignment horizontal="right" vertical="top" wrapText="1"/>
    </xf>
    <xf numFmtId="0" fontId="33" fillId="0" borderId="1" xfId="28" applyBorder="1" applyAlignment="1">
      <alignment horizontal="left" vertical="center" wrapText="1"/>
    </xf>
    <xf numFmtId="1" fontId="40" fillId="0" borderId="1" xfId="28" applyNumberFormat="1" applyFont="1" applyBorder="1" applyAlignment="1">
      <alignment horizontal="right" vertical="top" shrinkToFit="1"/>
    </xf>
    <xf numFmtId="0" fontId="33" fillId="0" borderId="1" xfId="28" applyBorder="1" applyAlignment="1">
      <alignment horizontal="left" wrapText="1"/>
    </xf>
    <xf numFmtId="0" fontId="35" fillId="0" borderId="9" xfId="28" applyFont="1" applyBorder="1" applyAlignment="1">
      <alignment horizontal="left" vertical="top" wrapText="1"/>
    </xf>
    <xf numFmtId="0" fontId="46" fillId="0" borderId="0" xfId="0" applyFont="1">
      <alignment vertical="center"/>
    </xf>
    <xf numFmtId="0" fontId="47" fillId="0" borderId="0" xfId="29">
      <alignment vertical="center"/>
    </xf>
    <xf numFmtId="0" fontId="25" fillId="0" borderId="0" xfId="0" applyFont="1">
      <alignment vertical="center"/>
    </xf>
    <xf numFmtId="0" fontId="18" fillId="0" borderId="0" xfId="0" applyFont="1" applyAlignment="1">
      <alignment horizontal="left" vertical="center"/>
    </xf>
    <xf numFmtId="0" fontId="18" fillId="0" borderId="0" xfId="0" applyFont="1" applyAlignment="1">
      <alignment vertical="top"/>
    </xf>
    <xf numFmtId="0" fontId="18" fillId="2" borderId="1" xfId="0" applyFont="1" applyFill="1" applyBorder="1">
      <alignment vertical="center"/>
    </xf>
    <xf numFmtId="0" fontId="18" fillId="0" borderId="1" xfId="0" applyFont="1" applyBorder="1" applyAlignment="1">
      <alignment horizontal="left" vertical="center"/>
    </xf>
    <xf numFmtId="38" fontId="18" fillId="0" borderId="1" xfId="0" applyNumberFormat="1" applyFont="1" applyBorder="1" applyAlignment="1">
      <alignment horizontal="left" vertical="center"/>
    </xf>
    <xf numFmtId="38" fontId="18" fillId="0" borderId="1" xfId="0" applyNumberFormat="1" applyFont="1" applyBorder="1" applyAlignment="1">
      <alignment horizontal="center" vertical="center"/>
    </xf>
    <xf numFmtId="0" fontId="18" fillId="0" borderId="1" xfId="0" applyFont="1" applyBorder="1" applyAlignment="1">
      <alignment vertical="top"/>
    </xf>
    <xf numFmtId="0" fontId="51" fillId="0" borderId="1" xfId="0" applyFont="1" applyBorder="1" applyAlignment="1">
      <alignment vertical="top"/>
    </xf>
    <xf numFmtId="38" fontId="18" fillId="0" borderId="1" xfId="0" applyNumberFormat="1" applyFont="1" applyBorder="1" applyAlignment="1">
      <alignment vertical="top"/>
    </xf>
    <xf numFmtId="0" fontId="18" fillId="0" borderId="1" xfId="0" applyFont="1" applyBorder="1" applyAlignment="1">
      <alignment vertical="top" wrapText="1"/>
    </xf>
    <xf numFmtId="178" fontId="22" fillId="3" borderId="1" xfId="0" applyNumberFormat="1" applyFont="1" applyFill="1" applyBorder="1" applyAlignment="1">
      <alignment horizontal="center" vertical="top" wrapText="1"/>
    </xf>
    <xf numFmtId="0" fontId="18" fillId="2" borderId="1" xfId="0" applyFont="1" applyFill="1" applyBorder="1" applyAlignment="1">
      <alignment horizontal="left" vertical="center"/>
    </xf>
    <xf numFmtId="0" fontId="18" fillId="2" borderId="1" xfId="0" applyFont="1" applyFill="1" applyBorder="1" applyAlignment="1">
      <alignment horizontal="center" vertical="center"/>
    </xf>
    <xf numFmtId="177" fontId="18" fillId="2" borderId="1" xfId="4" applyNumberFormat="1" applyFont="1" applyFill="1" applyBorder="1" applyAlignment="1">
      <alignment horizontal="center" vertical="center"/>
    </xf>
    <xf numFmtId="0" fontId="0" fillId="5" borderId="1" xfId="0" applyFill="1" applyBorder="1">
      <alignment vertical="center"/>
    </xf>
    <xf numFmtId="0" fontId="0" fillId="3" borderId="2" xfId="0" applyFill="1" applyBorder="1">
      <alignment vertical="center"/>
    </xf>
    <xf numFmtId="0" fontId="18" fillId="3" borderId="2" xfId="0" applyFont="1" applyFill="1" applyBorder="1" applyAlignment="1">
      <alignment vertical="top" wrapText="1"/>
    </xf>
    <xf numFmtId="0" fontId="18" fillId="3" borderId="5" xfId="0" applyFont="1" applyFill="1" applyBorder="1" applyAlignment="1">
      <alignment vertical="top" wrapText="1"/>
    </xf>
    <xf numFmtId="0" fontId="0" fillId="3" borderId="3" xfId="0" applyFill="1" applyBorder="1">
      <alignment vertical="center"/>
    </xf>
    <xf numFmtId="0" fontId="18" fillId="3" borderId="3" xfId="0" applyFont="1" applyFill="1" applyBorder="1" applyAlignment="1">
      <alignment vertical="top"/>
    </xf>
    <xf numFmtId="0" fontId="18" fillId="3" borderId="3" xfId="0" applyFont="1" applyFill="1" applyBorder="1" applyAlignment="1">
      <alignment vertical="top" wrapText="1"/>
    </xf>
    <xf numFmtId="0" fontId="18" fillId="3" borderId="8" xfId="0" applyFont="1" applyFill="1" applyBorder="1" applyAlignment="1">
      <alignment vertical="top"/>
    </xf>
    <xf numFmtId="0" fontId="53" fillId="3" borderId="0" xfId="0" applyFont="1" applyFill="1">
      <alignment vertical="center"/>
    </xf>
    <xf numFmtId="0" fontId="0" fillId="6" borderId="1" xfId="0" applyFill="1" applyBorder="1" applyAlignment="1">
      <alignment horizontal="left" vertical="center" wrapText="1"/>
    </xf>
    <xf numFmtId="0" fontId="0" fillId="6" borderId="1" xfId="0" applyFill="1" applyBorder="1" applyAlignment="1">
      <alignment horizontal="center" vertical="center"/>
    </xf>
    <xf numFmtId="0" fontId="0" fillId="7" borderId="1" xfId="0" applyFill="1" applyBorder="1" applyAlignment="1">
      <alignment horizontal="left" vertical="center" wrapText="1"/>
    </xf>
    <xf numFmtId="0" fontId="0" fillId="7" borderId="1" xfId="0" applyFill="1" applyBorder="1" applyAlignment="1">
      <alignment horizontal="center" vertical="center"/>
    </xf>
    <xf numFmtId="0" fontId="0" fillId="8" borderId="1" xfId="0" applyFill="1" applyBorder="1" applyAlignment="1">
      <alignment horizontal="left" vertical="center" wrapText="1"/>
    </xf>
    <xf numFmtId="0" fontId="0" fillId="8" borderId="1" xfId="0" applyFill="1" applyBorder="1" applyAlignment="1">
      <alignment horizontal="center" vertical="center"/>
    </xf>
    <xf numFmtId="0" fontId="0" fillId="9" borderId="2" xfId="0" applyFill="1" applyBorder="1" applyAlignment="1">
      <alignment horizontal="left" vertical="center" wrapText="1"/>
    </xf>
    <xf numFmtId="0" fontId="0" fillId="9" borderId="1" xfId="0" applyFill="1" applyBorder="1" applyAlignment="1">
      <alignment horizontal="center" vertical="center"/>
    </xf>
    <xf numFmtId="0" fontId="0" fillId="9" borderId="2" xfId="0" applyFill="1" applyBorder="1" applyAlignment="1">
      <alignment horizontal="center" vertical="center"/>
    </xf>
    <xf numFmtId="0" fontId="0" fillId="9" borderId="5" xfId="0" applyFill="1" applyBorder="1" applyAlignment="1">
      <alignment horizontal="center" vertical="center"/>
    </xf>
    <xf numFmtId="0" fontId="0" fillId="9" borderId="1" xfId="0" applyFill="1" applyBorder="1" applyAlignment="1">
      <alignment horizontal="center" vertical="center" wrapText="1"/>
    </xf>
    <xf numFmtId="0" fontId="23" fillId="2" borderId="1" xfId="0" applyFont="1" applyFill="1" applyBorder="1" applyAlignment="1">
      <alignment horizontal="center" vertical="center"/>
    </xf>
    <xf numFmtId="0" fontId="28" fillId="0" borderId="0" xfId="8" applyFont="1" applyAlignment="1">
      <alignment horizontal="center" vertical="center"/>
    </xf>
    <xf numFmtId="0" fontId="29" fillId="0" borderId="0" xfId="8" applyFont="1" applyAlignment="1">
      <alignment horizontal="left" vertical="center"/>
    </xf>
    <xf numFmtId="0" fontId="30" fillId="3" borderId="4" xfId="8" applyFont="1" applyFill="1" applyBorder="1" applyAlignment="1">
      <alignment horizontal="center"/>
    </xf>
    <xf numFmtId="0" fontId="30" fillId="3" borderId="7" xfId="8" applyFont="1" applyFill="1" applyBorder="1" applyAlignment="1">
      <alignment horizontal="center"/>
    </xf>
    <xf numFmtId="0" fontId="30" fillId="0" borderId="2" xfId="8" applyFont="1" applyBorder="1" applyAlignment="1">
      <alignment horizontal="center" vertical="center"/>
    </xf>
    <xf numFmtId="0" fontId="30" fillId="0" borderId="3" xfId="8" applyFont="1" applyBorder="1" applyAlignment="1">
      <alignment horizontal="center" vertical="center"/>
    </xf>
    <xf numFmtId="0" fontId="30" fillId="0" borderId="4" xfId="8" applyFont="1" applyBorder="1" applyAlignment="1">
      <alignment horizontal="center" vertical="center" wrapText="1"/>
    </xf>
    <xf numFmtId="0" fontId="30" fillId="0" borderId="7" xfId="8" applyFont="1" applyBorder="1" applyAlignment="1">
      <alignment horizontal="center" vertical="center" wrapText="1"/>
    </xf>
    <xf numFmtId="0" fontId="30" fillId="0" borderId="2" xfId="8" applyFont="1" applyBorder="1" applyAlignment="1">
      <alignment horizontal="center" vertical="center" wrapText="1"/>
    </xf>
    <xf numFmtId="0" fontId="30" fillId="0" borderId="3" xfId="8" applyFont="1" applyBorder="1" applyAlignment="1">
      <alignment horizontal="center" vertical="center" wrapText="1"/>
    </xf>
    <xf numFmtId="0" fontId="35" fillId="0" borderId="0" xfId="28" applyFont="1" applyAlignment="1">
      <alignment horizontal="left" vertical="top" wrapText="1" indent="17"/>
    </xf>
    <xf numFmtId="0" fontId="34" fillId="0" borderId="0" xfId="28" applyFont="1" applyAlignment="1">
      <alignment horizontal="left" vertical="top" wrapText="1" indent="17"/>
    </xf>
    <xf numFmtId="0" fontId="33" fillId="0" borderId="0" xfId="28" applyAlignment="1">
      <alignment horizontal="left" vertical="top" wrapText="1" indent="17"/>
    </xf>
    <xf numFmtId="0" fontId="21" fillId="0" borderId="0" xfId="8" applyFill="1"/>
    <xf numFmtId="0" fontId="21" fillId="0" borderId="0" xfId="8" applyFill="1" applyAlignment="1">
      <alignment vertical="center" wrapText="1"/>
    </xf>
    <xf numFmtId="0" fontId="55" fillId="10" borderId="1" xfId="0" applyFont="1" applyFill="1" applyBorder="1">
      <alignment vertical="center"/>
    </xf>
    <xf numFmtId="0" fontId="54" fillId="10" borderId="1" xfId="0" applyFont="1" applyFill="1" applyBorder="1">
      <alignment vertical="center"/>
    </xf>
  </cellXfs>
  <cellStyles count="31">
    <cellStyle name="スタイル 1" xfId="1" xr:uid="{00000000-0005-0000-0000-000000000000}"/>
    <cellStyle name="パーセント" xfId="20" builtinId="5"/>
    <cellStyle name="パーセント 2" xfId="25" xr:uid="{F4633BF8-05A0-430D-AE04-80119E1841A1}"/>
    <cellStyle name="ハイパーリンク" xfId="29" builtinId="8"/>
    <cellStyle name="桁区切り" xfId="4" builtinId="6"/>
    <cellStyle name="桁区切り 2" xfId="9" xr:uid="{00000000-0005-0000-0000-000003000000}"/>
    <cellStyle name="桁区切り 2 2" xfId="2" xr:uid="{00000000-0005-0000-0000-000004000000}"/>
    <cellStyle name="桁区切り 2 3" xfId="21" xr:uid="{00000000-0005-0000-0000-000005000000}"/>
    <cellStyle name="桁区切り 2 4" xfId="23" xr:uid="{00000000-0005-0000-0000-000006000000}"/>
    <cellStyle name="桁区切り 3" xfId="24" xr:uid="{ECDF2434-0ADC-4ACE-A743-83C7A2A06EF8}"/>
    <cellStyle name="桁区切り 4" xfId="27" xr:uid="{DA032C48-4AAC-4CB6-AB11-9F26A63A2180}"/>
    <cellStyle name="標準" xfId="0" builtinId="0"/>
    <cellStyle name="標準 10" xfId="16" xr:uid="{00000000-0005-0000-0000-000008000000}"/>
    <cellStyle name="標準 11" xfId="17" xr:uid="{00000000-0005-0000-0000-000009000000}"/>
    <cellStyle name="標準 12" xfId="18" xr:uid="{00000000-0005-0000-0000-00000A000000}"/>
    <cellStyle name="標準 13" xfId="22" xr:uid="{00000000-0005-0000-0000-00000B000000}"/>
    <cellStyle name="標準 14" xfId="28" xr:uid="{824171DA-A9F6-4A0A-89A6-9B7B4B9C087D}"/>
    <cellStyle name="標準 2" xfId="3" xr:uid="{00000000-0005-0000-0000-00000C000000}"/>
    <cellStyle name="標準 2 2" xfId="7" xr:uid="{00000000-0005-0000-0000-00000D000000}"/>
    <cellStyle name="標準 2 3" xfId="30" xr:uid="{6FBB68D8-E2E3-4108-A816-8727523C22BE}"/>
    <cellStyle name="標準 3" xfId="5" xr:uid="{00000000-0005-0000-0000-00000E000000}"/>
    <cellStyle name="標準 3 2" xfId="26" xr:uid="{8E258B9F-985A-4B74-8CEF-46E88D40E067}"/>
    <cellStyle name="標準 4" xfId="6" xr:uid="{00000000-0005-0000-0000-00000F000000}"/>
    <cellStyle name="標準 4 2" xfId="12" xr:uid="{00000000-0005-0000-0000-000010000000}"/>
    <cellStyle name="標準 4 3" xfId="14" xr:uid="{00000000-0005-0000-0000-000011000000}"/>
    <cellStyle name="標準 5" xfId="8" xr:uid="{00000000-0005-0000-0000-000012000000}"/>
    <cellStyle name="標準 6" xfId="10" xr:uid="{00000000-0005-0000-0000-000013000000}"/>
    <cellStyle name="標準 7" xfId="11" xr:uid="{00000000-0005-0000-0000-000014000000}"/>
    <cellStyle name="標準 8" xfId="13" xr:uid="{00000000-0005-0000-0000-000015000000}"/>
    <cellStyle name="標準 9" xfId="15" xr:uid="{00000000-0005-0000-0000-000016000000}"/>
    <cellStyle name="標準 9 2" xfId="19" xr:uid="{00000000-0005-0000-0000-000017000000}"/>
  </cellStyles>
  <dxfs count="0"/>
  <tableStyles count="0" defaultTableStyle="TableStyleMedium2" defaultPivotStyle="PivotStyleLight16"/>
  <colors>
    <mruColors>
      <color rgb="FFF5FF96"/>
      <color rgb="FFC6E0FF"/>
      <color rgb="FFFFCCCC"/>
      <color rgb="FFCCFFCC"/>
      <color rgb="FFFF99CC"/>
      <color rgb="FFFF9999"/>
      <color rgb="FFFFEBEB"/>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4577</xdr:colOff>
      <xdr:row>24</xdr:row>
      <xdr:rowOff>142875</xdr:rowOff>
    </xdr:from>
    <xdr:to>
      <xdr:col>0</xdr:col>
      <xdr:colOff>2499643</xdr:colOff>
      <xdr:row>27</xdr:row>
      <xdr:rowOff>11415</xdr:rowOff>
    </xdr:to>
    <xdr:sp macro="" textlink="">
      <xdr:nvSpPr>
        <xdr:cNvPr id="2" name="TextBox 3">
          <a:extLst>
            <a:ext uri="{FF2B5EF4-FFF2-40B4-BE49-F238E27FC236}">
              <a16:creationId xmlns:a16="http://schemas.microsoft.com/office/drawing/2014/main" id="{DE5802B5-B85C-97F4-FBB4-F4B089187815}"/>
            </a:ext>
          </a:extLst>
        </xdr:cNvPr>
        <xdr:cNvSpPr txBox="1"/>
      </xdr:nvSpPr>
      <xdr:spPr>
        <a:xfrm>
          <a:off x="4577" y="5970883"/>
          <a:ext cx="2495066" cy="40129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defRPr sz="1800"/>
          </a:pPr>
          <a:r>
            <a:t>【事業所側の条件】</a:t>
          </a:r>
        </a:p>
      </xdr:txBody>
    </xdr:sp>
    <xdr:clientData/>
  </xdr:twoCellAnchor>
  <xdr:twoCellAnchor>
    <xdr:from>
      <xdr:col>0</xdr:col>
      <xdr:colOff>2306453</xdr:colOff>
      <xdr:row>24</xdr:row>
      <xdr:rowOff>31750</xdr:rowOff>
    </xdr:from>
    <xdr:to>
      <xdr:col>3</xdr:col>
      <xdr:colOff>512578</xdr:colOff>
      <xdr:row>33</xdr:row>
      <xdr:rowOff>107308</xdr:rowOff>
    </xdr:to>
    <xdr:sp macro="" textlink="">
      <xdr:nvSpPr>
        <xdr:cNvPr id="3" name="Rounded Rectangle 4">
          <a:extLst>
            <a:ext uri="{FF2B5EF4-FFF2-40B4-BE49-F238E27FC236}">
              <a16:creationId xmlns:a16="http://schemas.microsoft.com/office/drawing/2014/main" id="{4A438728-9492-049C-3A43-173B94E4A354}"/>
            </a:ext>
          </a:extLst>
        </xdr:cNvPr>
        <xdr:cNvSpPr/>
      </xdr:nvSpPr>
      <xdr:spPr>
        <a:xfrm>
          <a:off x="2306453" y="5859758"/>
          <a:ext cx="3872693" cy="1673821"/>
        </a:xfrm>
        <a:prstGeom prst="roundRect">
          <a:avLst/>
        </a:prstGeom>
        <a:solidFill>
          <a:srgbClr val="C6E0FF"/>
        </a:solidFill>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b="1">
              <a:solidFill>
                <a:schemeClr val="tx1"/>
              </a:solidFill>
            </a:rPr>
            <a:t>特別地域加算（15％）</a:t>
          </a:r>
        </a:p>
        <a:p>
          <a:endParaRPr>
            <a:solidFill>
              <a:schemeClr val="tx1"/>
            </a:solidFill>
          </a:endParaRPr>
        </a:p>
        <a:p>
          <a:r>
            <a:rPr>
              <a:solidFill>
                <a:schemeClr val="tx1"/>
              </a:solidFill>
            </a:rPr>
            <a:t>条件：事業所が特別地域に立地</a:t>
          </a:r>
        </a:p>
        <a:p>
          <a:r>
            <a:rPr>
              <a:solidFill>
                <a:schemeClr val="tx1"/>
              </a:solidFill>
            </a:rPr>
            <a:t>対象：サービス費全体</a:t>
          </a:r>
          <a:endParaRPr lang="en-US">
            <a:solidFill>
              <a:schemeClr val="tx1"/>
            </a:solidFill>
          </a:endParaRPr>
        </a:p>
        <a:p>
          <a:r>
            <a:rPr lang="ja-JP" altLang="en-US">
              <a:solidFill>
                <a:schemeClr val="tx1"/>
              </a:solidFill>
            </a:rPr>
            <a:t>届出 </a:t>
          </a:r>
          <a:r>
            <a:rPr lang="ja-JP" altLang="ja-JP" sz="1800" kern="1200">
              <a:solidFill>
                <a:schemeClr val="tx1"/>
              </a:solidFill>
              <a:effectLst/>
              <a:latin typeface="+mn-lt"/>
              <a:ea typeface="+mn-ea"/>
              <a:cs typeface="+mn-cs"/>
            </a:rPr>
            <a:t>：</a:t>
          </a:r>
          <a:r>
            <a:rPr lang="en-US" altLang="ja-JP" sz="1800" kern="1200">
              <a:solidFill>
                <a:schemeClr val="tx1"/>
              </a:solidFill>
              <a:effectLst/>
              <a:latin typeface="+mn-lt"/>
              <a:ea typeface="+mn-ea"/>
              <a:cs typeface="+mn-cs"/>
            </a:rPr>
            <a:t> </a:t>
          </a:r>
          <a:r>
            <a:rPr lang="ja-JP" altLang="en-US" sz="1800" kern="1200">
              <a:solidFill>
                <a:schemeClr val="tx1"/>
              </a:solidFill>
              <a:effectLst/>
              <a:latin typeface="+mn-lt"/>
              <a:ea typeface="+mn-ea"/>
              <a:cs typeface="+mn-cs"/>
            </a:rPr>
            <a:t>必要</a:t>
          </a:r>
          <a:endParaRPr lang="en-US" altLang="ja-JP" sz="1800" kern="1200">
            <a:solidFill>
              <a:schemeClr val="tx1"/>
            </a:solidFill>
            <a:effectLst/>
            <a:latin typeface="+mn-lt"/>
            <a:ea typeface="+mn-ea"/>
            <a:cs typeface="+mn-cs"/>
          </a:endParaRPr>
        </a:p>
      </xdr:txBody>
    </xdr:sp>
    <xdr:clientData/>
  </xdr:twoCellAnchor>
  <xdr:twoCellAnchor>
    <xdr:from>
      <xdr:col>4</xdr:col>
      <xdr:colOff>664816</xdr:colOff>
      <xdr:row>24</xdr:row>
      <xdr:rowOff>34925</xdr:rowOff>
    </xdr:from>
    <xdr:to>
      <xdr:col>8</xdr:col>
      <xdr:colOff>493527</xdr:colOff>
      <xdr:row>33</xdr:row>
      <xdr:rowOff>114300</xdr:rowOff>
    </xdr:to>
    <xdr:sp macro="" textlink="">
      <xdr:nvSpPr>
        <xdr:cNvPr id="4" name="Rounded Rectangle 5">
          <a:extLst>
            <a:ext uri="{FF2B5EF4-FFF2-40B4-BE49-F238E27FC236}">
              <a16:creationId xmlns:a16="http://schemas.microsoft.com/office/drawing/2014/main" id="{C59CBD3A-FA88-442D-66E7-3F50676AA599}"/>
            </a:ext>
          </a:extLst>
        </xdr:cNvPr>
        <xdr:cNvSpPr/>
      </xdr:nvSpPr>
      <xdr:spPr>
        <a:xfrm>
          <a:off x="7655197" y="5862933"/>
          <a:ext cx="5123966" cy="1677638"/>
        </a:xfrm>
        <a:prstGeom prst="roundRect">
          <a:avLst/>
        </a:prstGeom>
        <a:solidFill>
          <a:srgbClr val="FFCCCC"/>
        </a:solidFill>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lang="ja-JP" altLang="en-US" b="1">
              <a:solidFill>
                <a:schemeClr val="tx1"/>
              </a:solidFill>
            </a:rPr>
            <a:t>中山間地域等における小規模事業所加算（</a:t>
          </a:r>
          <a:r>
            <a:rPr lang="en-US" altLang="ja-JP" b="1">
              <a:solidFill>
                <a:schemeClr val="tx1"/>
              </a:solidFill>
            </a:rPr>
            <a:t>10</a:t>
          </a:r>
          <a:r>
            <a:rPr lang="ja-JP" altLang="en-US" b="1">
              <a:solidFill>
                <a:schemeClr val="tx1"/>
              </a:solidFill>
            </a:rPr>
            <a:t>％）</a:t>
          </a:r>
          <a:endParaRPr lang="en-US" altLang="ja-JP" b="1">
            <a:solidFill>
              <a:schemeClr val="tx1"/>
            </a:solidFill>
          </a:endParaRPr>
        </a:p>
        <a:p>
          <a:endParaRPr b="1">
            <a:solidFill>
              <a:schemeClr val="tx1"/>
            </a:solidFill>
          </a:endParaRPr>
        </a:p>
        <a:p>
          <a:r>
            <a:rPr>
              <a:solidFill>
                <a:schemeClr val="tx1"/>
              </a:solidFill>
            </a:rPr>
            <a:t>条件：事業所が中山間地域等＋小規模事業所</a:t>
          </a:r>
        </a:p>
        <a:p>
          <a:r>
            <a:rPr>
              <a:solidFill>
                <a:schemeClr val="tx1"/>
              </a:solidFill>
            </a:rPr>
            <a:t>対象：サービス費全体</a:t>
          </a:r>
          <a:endParaRPr lang="en-US">
            <a:solidFill>
              <a:schemeClr val="tx1"/>
            </a:solidFill>
          </a:endParaRPr>
        </a:p>
        <a:p>
          <a:pPr marL="0" marR="0" lvl="0" indent="0" algn="l" defTabSz="457200" rtl="0" eaLnBrk="1" fontAlgn="auto" latinLnBrk="0" hangingPunct="1">
            <a:lnSpc>
              <a:spcPct val="100000"/>
            </a:lnSpc>
            <a:spcBef>
              <a:spcPts val="0"/>
            </a:spcBef>
            <a:spcAft>
              <a:spcPts val="0"/>
            </a:spcAft>
            <a:buClrTx/>
            <a:buSzTx/>
            <a:buFontTx/>
            <a:buNone/>
            <a:tabLst/>
            <a:defRPr/>
          </a:pPr>
          <a:r>
            <a:rPr lang="ja-JP" altLang="ja-JP" sz="1800" kern="1200">
              <a:solidFill>
                <a:schemeClr val="tx1"/>
              </a:solidFill>
              <a:effectLst/>
              <a:latin typeface="+mn-lt"/>
              <a:ea typeface="+mn-ea"/>
              <a:cs typeface="+mn-cs"/>
            </a:rPr>
            <a:t>届出 ：</a:t>
          </a:r>
          <a:r>
            <a:rPr lang="en-US" altLang="ja-JP" sz="1800" kern="1200">
              <a:solidFill>
                <a:schemeClr val="tx1"/>
              </a:solidFill>
              <a:effectLst/>
              <a:latin typeface="+mn-lt"/>
              <a:ea typeface="+mn-ea"/>
              <a:cs typeface="+mn-cs"/>
            </a:rPr>
            <a:t> </a:t>
          </a:r>
          <a:r>
            <a:rPr lang="ja-JP" altLang="ja-JP" sz="1800" kern="1200">
              <a:solidFill>
                <a:schemeClr val="tx1"/>
              </a:solidFill>
              <a:effectLst/>
              <a:latin typeface="+mn-lt"/>
              <a:ea typeface="+mn-ea"/>
              <a:cs typeface="+mn-cs"/>
            </a:rPr>
            <a:t>必要</a:t>
          </a:r>
          <a:endParaRPr lang="ja-JP" altLang="ja-JP">
            <a:solidFill>
              <a:schemeClr val="tx1"/>
            </a:solidFill>
            <a:effectLst/>
          </a:endParaRPr>
        </a:p>
      </xdr:txBody>
    </xdr:sp>
    <xdr:clientData/>
  </xdr:twoCellAnchor>
  <xdr:twoCellAnchor>
    <xdr:from>
      <xdr:col>0</xdr:col>
      <xdr:colOff>0</xdr:colOff>
      <xdr:row>36</xdr:row>
      <xdr:rowOff>39123</xdr:rowOff>
    </xdr:from>
    <xdr:to>
      <xdr:col>4</xdr:col>
      <xdr:colOff>1266664</xdr:colOff>
      <xdr:row>38</xdr:row>
      <xdr:rowOff>150033</xdr:rowOff>
    </xdr:to>
    <xdr:sp macro="" textlink="">
      <xdr:nvSpPr>
        <xdr:cNvPr id="5" name="TextBox 6">
          <a:extLst>
            <a:ext uri="{FF2B5EF4-FFF2-40B4-BE49-F238E27FC236}">
              <a16:creationId xmlns:a16="http://schemas.microsoft.com/office/drawing/2014/main" id="{6F6722B1-06E6-C938-4F95-C479F081A86A}"/>
            </a:ext>
          </a:extLst>
        </xdr:cNvPr>
        <xdr:cNvSpPr txBox="1"/>
      </xdr:nvSpPr>
      <xdr:spPr>
        <a:xfrm>
          <a:off x="0" y="7998148"/>
          <a:ext cx="8257045" cy="466080"/>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defRPr sz="1800"/>
          </a:pPr>
          <a:r>
            <a:t>【利用者側の条件】</a:t>
          </a:r>
        </a:p>
      </xdr:txBody>
    </xdr:sp>
    <xdr:clientData/>
  </xdr:twoCellAnchor>
  <xdr:twoCellAnchor>
    <xdr:from>
      <xdr:col>1</xdr:col>
      <xdr:colOff>706090</xdr:colOff>
      <xdr:row>40</xdr:row>
      <xdr:rowOff>165100</xdr:rowOff>
    </xdr:from>
    <xdr:to>
      <xdr:col>6</xdr:col>
      <xdr:colOff>306202</xdr:colOff>
      <xdr:row>50</xdr:row>
      <xdr:rowOff>133350</xdr:rowOff>
    </xdr:to>
    <xdr:sp macro="" textlink="">
      <xdr:nvSpPr>
        <xdr:cNvPr id="6" name="Rounded Rectangle 7">
          <a:extLst>
            <a:ext uri="{FF2B5EF4-FFF2-40B4-BE49-F238E27FC236}">
              <a16:creationId xmlns:a16="http://schemas.microsoft.com/office/drawing/2014/main" id="{753E7BF2-0207-7ED5-C21A-DAC4FF5A56C0}"/>
            </a:ext>
          </a:extLst>
        </xdr:cNvPr>
        <xdr:cNvSpPr/>
      </xdr:nvSpPr>
      <xdr:spPr>
        <a:xfrm>
          <a:off x="3725031" y="8834464"/>
          <a:ext cx="6219179" cy="1744098"/>
        </a:xfrm>
        <a:prstGeom prst="roundRect">
          <a:avLst/>
        </a:prstGeom>
        <a:solidFill>
          <a:srgbClr val="CCFFCC"/>
        </a:solidFill>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b="1">
              <a:solidFill>
                <a:schemeClr val="tx1"/>
              </a:solidFill>
            </a:rPr>
            <a:t>中山間地域等に居住する者へのサービス提供加算（5％）</a:t>
          </a:r>
        </a:p>
        <a:p>
          <a:endParaRPr>
            <a:solidFill>
              <a:schemeClr val="tx1"/>
            </a:solidFill>
          </a:endParaRPr>
        </a:p>
        <a:p>
          <a:r>
            <a:rPr>
              <a:solidFill>
                <a:schemeClr val="tx1"/>
              </a:solidFill>
            </a:rPr>
            <a:t>条件：利用者が中山間地域等に居住</a:t>
          </a:r>
        </a:p>
        <a:p>
          <a:r>
            <a:rPr>
              <a:solidFill>
                <a:schemeClr val="tx1"/>
              </a:solidFill>
            </a:rPr>
            <a:t>対象：当該利用者へのサービス提供分のみ</a:t>
          </a:r>
          <a:endParaRPr lang="en-US">
            <a:solidFill>
              <a:schemeClr val="tx1"/>
            </a:solidFill>
          </a:endParaRPr>
        </a:p>
        <a:p>
          <a:r>
            <a:rPr lang="ja-JP" altLang="en-US">
              <a:solidFill>
                <a:schemeClr val="tx1"/>
              </a:solidFill>
            </a:rPr>
            <a:t>届出</a:t>
          </a:r>
          <a:r>
            <a:rPr lang="ja-JP" altLang="en-US" baseline="0">
              <a:solidFill>
                <a:schemeClr val="tx1"/>
              </a:solidFill>
            </a:rPr>
            <a:t> ： 不要</a:t>
          </a:r>
          <a:endParaRPr>
            <a:solidFill>
              <a:schemeClr val="tx1"/>
            </a:solidFill>
          </a:endParaRPr>
        </a:p>
      </xdr:txBody>
    </xdr:sp>
    <xdr:clientData/>
  </xdr:twoCellAnchor>
  <xdr:twoCellAnchor>
    <xdr:from>
      <xdr:col>3</xdr:col>
      <xdr:colOff>642049</xdr:colOff>
      <xdr:row>27</xdr:row>
      <xdr:rowOff>37293</xdr:rowOff>
    </xdr:from>
    <xdr:to>
      <xdr:col>4</xdr:col>
      <xdr:colOff>451711</xdr:colOff>
      <xdr:row>30</xdr:row>
      <xdr:rowOff>8718</xdr:rowOff>
    </xdr:to>
    <xdr:sp macro="" textlink="">
      <xdr:nvSpPr>
        <xdr:cNvPr id="7" name="矢印: 左右 6">
          <a:extLst>
            <a:ext uri="{FF2B5EF4-FFF2-40B4-BE49-F238E27FC236}">
              <a16:creationId xmlns:a16="http://schemas.microsoft.com/office/drawing/2014/main" id="{AF761EC4-2F1F-B794-2BDD-8B015EBF0B35}"/>
            </a:ext>
          </a:extLst>
        </xdr:cNvPr>
        <xdr:cNvSpPr/>
      </xdr:nvSpPr>
      <xdr:spPr>
        <a:xfrm>
          <a:off x="6308617" y="6398056"/>
          <a:ext cx="1133475" cy="504179"/>
        </a:xfrm>
        <a:prstGeom prst="lef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628489</xdr:colOff>
      <xdr:row>24</xdr:row>
      <xdr:rowOff>135503</xdr:rowOff>
    </xdr:from>
    <xdr:to>
      <xdr:col>4</xdr:col>
      <xdr:colOff>733265</xdr:colOff>
      <xdr:row>27</xdr:row>
      <xdr:rowOff>7433</xdr:rowOff>
    </xdr:to>
    <xdr:sp macro="" textlink="">
      <xdr:nvSpPr>
        <xdr:cNvPr id="8" name="TextBox 6">
          <a:extLst>
            <a:ext uri="{FF2B5EF4-FFF2-40B4-BE49-F238E27FC236}">
              <a16:creationId xmlns:a16="http://schemas.microsoft.com/office/drawing/2014/main" id="{F5D6830F-3751-4482-973E-6D1D93EA3F04}"/>
            </a:ext>
          </a:extLst>
        </xdr:cNvPr>
        <xdr:cNvSpPr txBox="1"/>
      </xdr:nvSpPr>
      <xdr:spPr>
        <a:xfrm>
          <a:off x="6295057" y="5963511"/>
          <a:ext cx="1428589" cy="40468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defRPr sz="1800"/>
          </a:pPr>
          <a:r>
            <a:rPr lang="ja-JP" altLang="en-US">
              <a:solidFill>
                <a:srgbClr val="FF0000"/>
              </a:solidFill>
            </a:rPr>
            <a:t>併算定不可</a:t>
          </a:r>
          <a:endParaRPr>
            <a:solidFill>
              <a:srgbClr val="FF0000"/>
            </a:solidFill>
          </a:endParaRPr>
        </a:p>
      </xdr:txBody>
    </xdr:sp>
    <xdr:clientData/>
  </xdr:twoCellAnchor>
  <xdr:twoCellAnchor>
    <xdr:from>
      <xdr:col>3</xdr:col>
      <xdr:colOff>42943</xdr:colOff>
      <xdr:row>34</xdr:row>
      <xdr:rowOff>54244</xdr:rowOff>
    </xdr:from>
    <xdr:to>
      <xdr:col>3</xdr:col>
      <xdr:colOff>528718</xdr:colOff>
      <xdr:row>40</xdr:row>
      <xdr:rowOff>159019</xdr:rowOff>
    </xdr:to>
    <xdr:sp macro="" textlink="">
      <xdr:nvSpPr>
        <xdr:cNvPr id="9" name="矢印: 左右 8">
          <a:extLst>
            <a:ext uri="{FF2B5EF4-FFF2-40B4-BE49-F238E27FC236}">
              <a16:creationId xmlns:a16="http://schemas.microsoft.com/office/drawing/2014/main" id="{F6320271-63AE-4CA1-8525-80F0FC68AE9D}"/>
            </a:ext>
          </a:extLst>
        </xdr:cNvPr>
        <xdr:cNvSpPr/>
      </xdr:nvSpPr>
      <xdr:spPr>
        <a:xfrm rot="3288902">
          <a:off x="5367257" y="8000354"/>
          <a:ext cx="1170283" cy="485775"/>
        </a:xfrm>
        <a:prstGeom prst="lef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839168</xdr:colOff>
      <xdr:row>34</xdr:row>
      <xdr:rowOff>47624</xdr:rowOff>
    </xdr:from>
    <xdr:to>
      <xdr:col>5</xdr:col>
      <xdr:colOff>1129</xdr:colOff>
      <xdr:row>40</xdr:row>
      <xdr:rowOff>152399</xdr:rowOff>
    </xdr:to>
    <xdr:sp macro="" textlink="">
      <xdr:nvSpPr>
        <xdr:cNvPr id="10" name="矢印: 左右 9">
          <a:extLst>
            <a:ext uri="{FF2B5EF4-FFF2-40B4-BE49-F238E27FC236}">
              <a16:creationId xmlns:a16="http://schemas.microsoft.com/office/drawing/2014/main" id="{EBFDF57B-CDDA-4D5D-B512-059AC3F02FC9}"/>
            </a:ext>
          </a:extLst>
        </xdr:cNvPr>
        <xdr:cNvSpPr/>
      </xdr:nvSpPr>
      <xdr:spPr>
        <a:xfrm rot="7431053">
          <a:off x="7487295" y="7993734"/>
          <a:ext cx="1170283" cy="485775"/>
        </a:xfrm>
        <a:prstGeom prst="lef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2626643</xdr:colOff>
      <xdr:row>35</xdr:row>
      <xdr:rowOff>130175</xdr:rowOff>
    </xdr:from>
    <xdr:to>
      <xdr:col>2</xdr:col>
      <xdr:colOff>1188692</xdr:colOff>
      <xdr:row>40</xdr:row>
      <xdr:rowOff>165477</xdr:rowOff>
    </xdr:to>
    <xdr:sp macro="" textlink="">
      <xdr:nvSpPr>
        <xdr:cNvPr id="11" name="TextBox 6">
          <a:extLst>
            <a:ext uri="{FF2B5EF4-FFF2-40B4-BE49-F238E27FC236}">
              <a16:creationId xmlns:a16="http://schemas.microsoft.com/office/drawing/2014/main" id="{3BD4573B-D537-4F55-88E3-98372461390B}"/>
            </a:ext>
          </a:extLst>
        </xdr:cNvPr>
        <xdr:cNvSpPr txBox="1"/>
      </xdr:nvSpPr>
      <xdr:spPr>
        <a:xfrm>
          <a:off x="2626643" y="7911616"/>
          <a:ext cx="2904803" cy="92322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defRPr sz="1800"/>
          </a:pPr>
          <a:r>
            <a:rPr lang="ja-JP" altLang="en-US">
              <a:solidFill>
                <a:srgbClr val="FF0000"/>
              </a:solidFill>
            </a:rPr>
            <a:t>併算定可</a:t>
          </a:r>
          <a:endParaRPr lang="en-US" altLang="ja-JP">
            <a:solidFill>
              <a:srgbClr val="FF0000"/>
            </a:solidFill>
          </a:endParaRPr>
        </a:p>
        <a:p>
          <a:pPr>
            <a:defRPr sz="1800"/>
          </a:pPr>
          <a:r>
            <a:rPr lang="ja-JP" altLang="en-US" sz="1000" b="0" i="0" kern="1200">
              <a:solidFill>
                <a:schemeClr val="tx1"/>
              </a:solidFill>
              <a:effectLst/>
              <a:latin typeface="+mn-lt"/>
              <a:ea typeface="+mn-ea"/>
              <a:cs typeface="+mn-cs"/>
            </a:rPr>
            <a:t>通常のサービス実施地域を越えて別の中山間地域等に居住する利用者にサービスを提供する場合にあっては、算定可能</a:t>
          </a:r>
          <a:endParaRPr sz="1000">
            <a:solidFill>
              <a:srgbClr val="FF0000"/>
            </a:solidFill>
          </a:endParaRPr>
        </a:p>
      </xdr:txBody>
    </xdr:sp>
    <xdr:clientData/>
  </xdr:twoCellAnchor>
  <xdr:twoCellAnchor>
    <xdr:from>
      <xdr:col>5</xdr:col>
      <xdr:colOff>455427</xdr:colOff>
      <xdr:row>35</xdr:row>
      <xdr:rowOff>82550</xdr:rowOff>
    </xdr:from>
    <xdr:to>
      <xdr:col>7</xdr:col>
      <xdr:colOff>712442</xdr:colOff>
      <xdr:row>40</xdr:row>
      <xdr:rowOff>117852</xdr:rowOff>
    </xdr:to>
    <xdr:sp macro="" textlink="">
      <xdr:nvSpPr>
        <xdr:cNvPr id="12" name="TextBox 6">
          <a:extLst>
            <a:ext uri="{FF2B5EF4-FFF2-40B4-BE49-F238E27FC236}">
              <a16:creationId xmlns:a16="http://schemas.microsoft.com/office/drawing/2014/main" id="{1E998024-8976-4160-B52B-9DF930B8BA8F}"/>
            </a:ext>
          </a:extLst>
        </xdr:cNvPr>
        <xdr:cNvSpPr txBox="1"/>
      </xdr:nvSpPr>
      <xdr:spPr>
        <a:xfrm>
          <a:off x="8769622" y="7863991"/>
          <a:ext cx="2904642" cy="923225"/>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defRPr sz="1800"/>
          </a:pPr>
          <a:r>
            <a:rPr lang="ja-JP" altLang="en-US">
              <a:solidFill>
                <a:srgbClr val="FF0000"/>
              </a:solidFill>
            </a:rPr>
            <a:t>併算定可</a:t>
          </a:r>
          <a:endParaRPr lang="en-US" altLang="ja-JP">
            <a:solidFill>
              <a:srgbClr val="FF0000"/>
            </a:solidFill>
          </a:endParaRPr>
        </a:p>
        <a:p>
          <a:pPr>
            <a:defRPr sz="1800"/>
          </a:pPr>
          <a:r>
            <a:rPr lang="ja-JP" altLang="en-US" sz="1000" b="0" i="0" kern="1200">
              <a:solidFill>
                <a:schemeClr val="tx1"/>
              </a:solidFill>
              <a:effectLst/>
              <a:latin typeface="+mn-lt"/>
              <a:ea typeface="+mn-ea"/>
              <a:cs typeface="+mn-cs"/>
            </a:rPr>
            <a:t>通常のサービス実施地域を越えて別の中山間地域等に居住する利用者にサービスを提供する場合にあっては、算定可能</a:t>
          </a:r>
          <a:endParaRPr sz="1000">
            <a:solidFill>
              <a:srgbClr val="FF0000"/>
            </a:solidFill>
          </a:endParaRPr>
        </a:p>
      </xdr:txBody>
    </xdr:sp>
    <xdr:clientData/>
  </xdr:twoCellAnchor>
  <xdr:twoCellAnchor editAs="oneCell">
    <xdr:from>
      <xdr:col>4</xdr:col>
      <xdr:colOff>769591</xdr:colOff>
      <xdr:row>35</xdr:row>
      <xdr:rowOff>47625</xdr:rowOff>
    </xdr:from>
    <xdr:to>
      <xdr:col>5</xdr:col>
      <xdr:colOff>130989</xdr:colOff>
      <xdr:row>39</xdr:row>
      <xdr:rowOff>76200</xdr:rowOff>
    </xdr:to>
    <xdr:pic>
      <xdr:nvPicPr>
        <xdr:cNvPr id="13" name="図 12" descr="アイコン&#10;&#10;AI 生成コンテンツは誤りを含む可能性があります。">
          <a:extLst>
            <a:ext uri="{FF2B5EF4-FFF2-40B4-BE49-F238E27FC236}">
              <a16:creationId xmlns:a16="http://schemas.microsoft.com/office/drawing/2014/main" id="{053D8853-6752-7F59-E12A-A9C26B601F3D}"/>
            </a:ext>
          </a:extLst>
        </xdr:cNvPr>
        <xdr:cNvPicPr>
          <a:picLocks noChangeAspect="1"/>
        </xdr:cNvPicPr>
      </xdr:nvPicPr>
      <xdr:blipFill rotWithShape="1">
        <a:blip xmlns:r="http://schemas.openxmlformats.org/officeDocument/2006/relationships" r:embed="rId1">
          <a:duotone>
            <a:prstClr val="black"/>
            <a:srgbClr val="FF0000">
              <a:tint val="45000"/>
              <a:satMod val="400000"/>
            </a:srgbClr>
          </a:duotone>
        </a:blip>
        <a:srcRect l="10158" t="28793" r="65010" b="32370"/>
        <a:stretch>
          <a:fillRect/>
        </a:stretch>
      </xdr:blipFill>
      <xdr:spPr>
        <a:xfrm>
          <a:off x="7759972" y="7829066"/>
          <a:ext cx="685212" cy="738914"/>
        </a:xfrm>
        <a:prstGeom prst="rect">
          <a:avLst/>
        </a:prstGeom>
      </xdr:spPr>
    </xdr:pic>
    <xdr:clientData/>
  </xdr:twoCellAnchor>
  <xdr:twoCellAnchor editAs="oneCell">
    <xdr:from>
      <xdr:col>3</xdr:col>
      <xdr:colOff>810595</xdr:colOff>
      <xdr:row>26</xdr:row>
      <xdr:rowOff>84918</xdr:rowOff>
    </xdr:from>
    <xdr:to>
      <xdr:col>4</xdr:col>
      <xdr:colOff>322973</xdr:colOff>
      <xdr:row>30</xdr:row>
      <xdr:rowOff>113493</xdr:rowOff>
    </xdr:to>
    <xdr:pic>
      <xdr:nvPicPr>
        <xdr:cNvPr id="14" name="図 13" descr="アイコン&#10;&#10;AI 生成コンテンツは誤りを含む可能性があります。">
          <a:extLst>
            <a:ext uri="{FF2B5EF4-FFF2-40B4-BE49-F238E27FC236}">
              <a16:creationId xmlns:a16="http://schemas.microsoft.com/office/drawing/2014/main" id="{EAAE06BC-EB63-447F-AA79-B390823A197F}"/>
            </a:ext>
          </a:extLst>
        </xdr:cNvPr>
        <xdr:cNvPicPr>
          <a:picLocks noChangeAspect="1"/>
        </xdr:cNvPicPr>
      </xdr:nvPicPr>
      <xdr:blipFill rotWithShape="1">
        <a:blip xmlns:r="http://schemas.openxmlformats.org/officeDocument/2006/relationships" r:embed="rId1">
          <a:duotone>
            <a:prstClr val="black"/>
            <a:srgbClr val="FF0000">
              <a:tint val="45000"/>
              <a:satMod val="400000"/>
            </a:srgbClr>
          </a:duotone>
        </a:blip>
        <a:srcRect l="63189" t="28793" r="6507" b="32370"/>
        <a:stretch>
          <a:fillRect/>
        </a:stretch>
      </xdr:blipFill>
      <xdr:spPr>
        <a:xfrm>
          <a:off x="6477163" y="6268096"/>
          <a:ext cx="836191" cy="738914"/>
        </a:xfrm>
        <a:prstGeom prst="rect">
          <a:avLst/>
        </a:prstGeom>
      </xdr:spPr>
    </xdr:pic>
    <xdr:clientData/>
  </xdr:twoCellAnchor>
  <xdr:twoCellAnchor editAs="oneCell">
    <xdr:from>
      <xdr:col>2</xdr:col>
      <xdr:colOff>1236316</xdr:colOff>
      <xdr:row>35</xdr:row>
      <xdr:rowOff>76200</xdr:rowOff>
    </xdr:from>
    <xdr:to>
      <xdr:col>3</xdr:col>
      <xdr:colOff>597714</xdr:colOff>
      <xdr:row>39</xdr:row>
      <xdr:rowOff>104775</xdr:rowOff>
    </xdr:to>
    <xdr:pic>
      <xdr:nvPicPr>
        <xdr:cNvPr id="15" name="図 14" descr="アイコン&#10;&#10;AI 生成コンテンツは誤りを含む可能性があります。">
          <a:extLst>
            <a:ext uri="{FF2B5EF4-FFF2-40B4-BE49-F238E27FC236}">
              <a16:creationId xmlns:a16="http://schemas.microsoft.com/office/drawing/2014/main" id="{30FFA451-2309-4929-9EF6-39F11B3DCD07}"/>
            </a:ext>
          </a:extLst>
        </xdr:cNvPr>
        <xdr:cNvPicPr>
          <a:picLocks noChangeAspect="1"/>
        </xdr:cNvPicPr>
      </xdr:nvPicPr>
      <xdr:blipFill rotWithShape="1">
        <a:blip xmlns:r="http://schemas.openxmlformats.org/officeDocument/2006/relationships" r:embed="rId1">
          <a:duotone>
            <a:prstClr val="black"/>
            <a:srgbClr val="FF0000">
              <a:tint val="45000"/>
              <a:satMod val="400000"/>
            </a:srgbClr>
          </a:duotone>
        </a:blip>
        <a:srcRect l="10158" t="28793" r="65010" b="32370"/>
        <a:stretch>
          <a:fillRect/>
        </a:stretch>
      </xdr:blipFill>
      <xdr:spPr>
        <a:xfrm>
          <a:off x="5579070" y="7857641"/>
          <a:ext cx="685212" cy="738914"/>
        </a:xfrm>
        <a:prstGeom prst="rect">
          <a:avLst/>
        </a:prstGeom>
      </xdr:spPr>
    </xdr:pic>
    <xdr:clientData/>
  </xdr:twoCellAnchor>
  <xdr:twoCellAnchor>
    <xdr:from>
      <xdr:col>8</xdr:col>
      <xdr:colOff>760065</xdr:colOff>
      <xdr:row>23</xdr:row>
      <xdr:rowOff>123825</xdr:rowOff>
    </xdr:from>
    <xdr:to>
      <xdr:col>8</xdr:col>
      <xdr:colOff>788640</xdr:colOff>
      <xdr:row>60</xdr:row>
      <xdr:rowOff>66675</xdr:rowOff>
    </xdr:to>
    <xdr:cxnSp macro="">
      <xdr:nvCxnSpPr>
        <xdr:cNvPr id="17" name="直線コネクタ 16">
          <a:extLst>
            <a:ext uri="{FF2B5EF4-FFF2-40B4-BE49-F238E27FC236}">
              <a16:creationId xmlns:a16="http://schemas.microsoft.com/office/drawing/2014/main" id="{051BAAB9-B4EF-E2D5-FE01-DECF9A21EE6D}"/>
            </a:ext>
          </a:extLst>
        </xdr:cNvPr>
        <xdr:cNvCxnSpPr/>
      </xdr:nvCxnSpPr>
      <xdr:spPr>
        <a:xfrm flipH="1">
          <a:off x="12999690" y="5775325"/>
          <a:ext cx="28575" cy="6403975"/>
        </a:xfrm>
        <a:prstGeom prst="line">
          <a:avLst/>
        </a:prstGeom>
        <a:ln w="2857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604918</xdr:colOff>
      <xdr:row>21</xdr:row>
      <xdr:rowOff>158750</xdr:rowOff>
    </xdr:from>
    <xdr:to>
      <xdr:col>4</xdr:col>
      <xdr:colOff>709533</xdr:colOff>
      <xdr:row>24</xdr:row>
      <xdr:rowOff>36815</xdr:rowOff>
    </xdr:to>
    <xdr:sp macro="" textlink="">
      <xdr:nvSpPr>
        <xdr:cNvPr id="18" name="TextBox 6">
          <a:extLst>
            <a:ext uri="{FF2B5EF4-FFF2-40B4-BE49-F238E27FC236}">
              <a16:creationId xmlns:a16="http://schemas.microsoft.com/office/drawing/2014/main" id="{0AECB156-F1FB-4E4C-B6A4-2294F659E95B}"/>
            </a:ext>
          </a:extLst>
        </xdr:cNvPr>
        <xdr:cNvSpPr txBox="1"/>
      </xdr:nvSpPr>
      <xdr:spPr>
        <a:xfrm>
          <a:off x="6271486" y="5454004"/>
          <a:ext cx="1428428" cy="410819"/>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defRPr sz="1800"/>
          </a:pPr>
          <a:r>
            <a:rPr lang="en-US" altLang="ja-JP">
              <a:solidFill>
                <a:srgbClr val="002060"/>
              </a:solidFill>
            </a:rPr>
            <a:t>〈</a:t>
          </a:r>
          <a:r>
            <a:rPr lang="ja-JP" altLang="en-US">
              <a:solidFill>
                <a:srgbClr val="002060"/>
              </a:solidFill>
            </a:rPr>
            <a:t>介護保険</a:t>
          </a:r>
          <a:r>
            <a:rPr lang="en-US" altLang="ja-JP">
              <a:solidFill>
                <a:srgbClr val="002060"/>
              </a:solidFill>
            </a:rPr>
            <a:t>〉</a:t>
          </a:r>
          <a:endParaRPr>
            <a:solidFill>
              <a:srgbClr val="002060"/>
            </a:solidFill>
          </a:endParaRPr>
        </a:p>
      </xdr:txBody>
    </xdr:sp>
    <xdr:clientData/>
  </xdr:twoCellAnchor>
  <xdr:twoCellAnchor>
    <xdr:from>
      <xdr:col>10</xdr:col>
      <xdr:colOff>74427</xdr:colOff>
      <xdr:row>21</xdr:row>
      <xdr:rowOff>168275</xdr:rowOff>
    </xdr:from>
    <xdr:to>
      <xdr:col>11</xdr:col>
      <xdr:colOff>179203</xdr:colOff>
      <xdr:row>24</xdr:row>
      <xdr:rowOff>46340</xdr:rowOff>
    </xdr:to>
    <xdr:sp macro="" textlink="">
      <xdr:nvSpPr>
        <xdr:cNvPr id="19" name="TextBox 6">
          <a:extLst>
            <a:ext uri="{FF2B5EF4-FFF2-40B4-BE49-F238E27FC236}">
              <a16:creationId xmlns:a16="http://schemas.microsoft.com/office/drawing/2014/main" id="{C79DF496-62FC-4562-A9A9-F36FD566F622}"/>
            </a:ext>
          </a:extLst>
        </xdr:cNvPr>
        <xdr:cNvSpPr txBox="1"/>
      </xdr:nvSpPr>
      <xdr:spPr>
        <a:xfrm>
          <a:off x="15007690" y="5463529"/>
          <a:ext cx="1428589" cy="410819"/>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defRPr sz="1800"/>
          </a:pPr>
          <a:r>
            <a:rPr lang="en-US" altLang="ja-JP">
              <a:solidFill>
                <a:srgbClr val="002060"/>
              </a:solidFill>
            </a:rPr>
            <a:t>〈</a:t>
          </a:r>
          <a:r>
            <a:rPr lang="ja-JP" altLang="en-US">
              <a:solidFill>
                <a:srgbClr val="002060"/>
              </a:solidFill>
            </a:rPr>
            <a:t>医療保険</a:t>
          </a:r>
          <a:r>
            <a:rPr lang="en-US" altLang="ja-JP">
              <a:solidFill>
                <a:srgbClr val="002060"/>
              </a:solidFill>
            </a:rPr>
            <a:t>〉</a:t>
          </a:r>
          <a:endParaRPr>
            <a:solidFill>
              <a:srgbClr val="002060"/>
            </a:solidFill>
          </a:endParaRPr>
        </a:p>
      </xdr:txBody>
    </xdr:sp>
    <xdr:clientData/>
  </xdr:twoCellAnchor>
  <xdr:twoCellAnchor>
    <xdr:from>
      <xdr:col>8</xdr:col>
      <xdr:colOff>1020416</xdr:colOff>
      <xdr:row>24</xdr:row>
      <xdr:rowOff>79374</xdr:rowOff>
    </xdr:from>
    <xdr:to>
      <xdr:col>12</xdr:col>
      <xdr:colOff>381003</xdr:colOff>
      <xdr:row>38</xdr:row>
      <xdr:rowOff>161925</xdr:rowOff>
    </xdr:to>
    <xdr:sp macro="" textlink="">
      <xdr:nvSpPr>
        <xdr:cNvPr id="20" name="Rounded Rectangle 4">
          <a:extLst>
            <a:ext uri="{FF2B5EF4-FFF2-40B4-BE49-F238E27FC236}">
              <a16:creationId xmlns:a16="http://schemas.microsoft.com/office/drawing/2014/main" id="{8740EC00-563B-4E0B-8CFE-4F969F093C8B}"/>
            </a:ext>
          </a:extLst>
        </xdr:cNvPr>
        <xdr:cNvSpPr/>
      </xdr:nvSpPr>
      <xdr:spPr>
        <a:xfrm>
          <a:off x="13306052" y="5907382"/>
          <a:ext cx="4655841" cy="2568738"/>
        </a:xfrm>
        <a:prstGeom prst="roundRect">
          <a:avLst/>
        </a:prstGeom>
        <a:solidFill>
          <a:schemeClr val="accent6">
            <a:lumMod val="20000"/>
            <a:lumOff val="80000"/>
          </a:schemeClr>
        </a:solidFill>
        <a:ln>
          <a:solidFill>
            <a:schemeClr val="accent6">
              <a:lumMod val="20000"/>
              <a:lumOff val="8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b="1">
              <a:solidFill>
                <a:schemeClr val="tx1"/>
              </a:solidFill>
            </a:rPr>
            <a:t>特別地域</a:t>
          </a:r>
          <a:r>
            <a:rPr lang="ja-JP" altLang="en-US" b="1">
              <a:solidFill>
                <a:schemeClr val="tx1"/>
              </a:solidFill>
            </a:rPr>
            <a:t>訪問看護</a:t>
          </a:r>
          <a:r>
            <a:rPr b="1">
              <a:solidFill>
                <a:schemeClr val="tx1"/>
              </a:solidFill>
            </a:rPr>
            <a:t>加算（</a:t>
          </a:r>
          <a:r>
            <a:rPr lang="en-US" altLang="ja-JP" b="1">
              <a:solidFill>
                <a:schemeClr val="tx1"/>
              </a:solidFill>
            </a:rPr>
            <a:t>50</a:t>
          </a:r>
          <a:r>
            <a:rPr b="1">
              <a:solidFill>
                <a:schemeClr val="tx1"/>
              </a:solidFill>
            </a:rPr>
            <a:t>％）</a:t>
          </a:r>
        </a:p>
        <a:p>
          <a:endParaRPr>
            <a:solidFill>
              <a:schemeClr val="tx1"/>
            </a:solidFill>
          </a:endParaRPr>
        </a:p>
        <a:p>
          <a:r>
            <a:rPr>
              <a:solidFill>
                <a:schemeClr val="tx1"/>
              </a:solidFill>
            </a:rPr>
            <a:t>条件：事業所が特別地域に立地</a:t>
          </a:r>
          <a:endParaRPr lang="en-US">
            <a:solidFill>
              <a:schemeClr val="tx1"/>
            </a:solidFill>
          </a:endParaRPr>
        </a:p>
        <a:p>
          <a:r>
            <a:rPr lang="ja-JP" altLang="en-US">
              <a:solidFill>
                <a:schemeClr val="tx1"/>
              </a:solidFill>
            </a:rPr>
            <a:t>　　　　</a:t>
          </a:r>
          <a:r>
            <a:rPr lang="ja-JP" altLang="en-US" baseline="0">
              <a:solidFill>
                <a:schemeClr val="tx1"/>
              </a:solidFill>
            </a:rPr>
            <a:t>  または</a:t>
          </a:r>
          <a:endParaRPr lang="en-US" altLang="ja-JP" baseline="0">
            <a:solidFill>
              <a:schemeClr val="tx1"/>
            </a:solidFill>
          </a:endParaRPr>
        </a:p>
        <a:p>
          <a:r>
            <a:rPr lang="en-US" baseline="0">
              <a:solidFill>
                <a:schemeClr val="tx1"/>
              </a:solidFill>
            </a:rPr>
            <a:t>              </a:t>
          </a:r>
          <a:r>
            <a:rPr lang="ja-JP" altLang="en-US" baseline="0">
              <a:solidFill>
                <a:schemeClr val="tx1"/>
              </a:solidFill>
            </a:rPr>
            <a:t>利用者が特別地域に在住し、</a:t>
          </a:r>
          <a:endParaRPr lang="en-US" altLang="ja-JP" baseline="0">
            <a:solidFill>
              <a:schemeClr val="tx1"/>
            </a:solidFill>
          </a:endParaRPr>
        </a:p>
        <a:p>
          <a:r>
            <a:rPr lang="ja-JP" altLang="en-US" baseline="0">
              <a:solidFill>
                <a:schemeClr val="tx1"/>
              </a:solidFill>
            </a:rPr>
            <a:t>　　　　　片道の移動時間に１時間を要する</a:t>
          </a:r>
          <a:endParaRPr>
            <a:solidFill>
              <a:schemeClr val="tx1"/>
            </a:solidFill>
          </a:endParaRPr>
        </a:p>
        <a:p>
          <a:r>
            <a:rPr>
              <a:solidFill>
                <a:schemeClr val="tx1"/>
              </a:solidFill>
            </a:rPr>
            <a:t>対象：</a:t>
          </a:r>
          <a:r>
            <a:rPr lang="ja-JP" altLang="en-US">
              <a:solidFill>
                <a:schemeClr val="tx1"/>
              </a:solidFill>
            </a:rPr>
            <a:t>基本療養費</a:t>
          </a:r>
          <a:endParaRPr lang="en-US">
            <a:solidFill>
              <a:schemeClr val="tx1"/>
            </a:solidFill>
          </a:endParaRPr>
        </a:p>
        <a:p>
          <a:r>
            <a:rPr lang="ja-JP" altLang="en-US">
              <a:solidFill>
                <a:schemeClr val="tx1"/>
              </a:solidFill>
            </a:rPr>
            <a:t>届出 </a:t>
          </a:r>
          <a:r>
            <a:rPr lang="ja-JP" altLang="ja-JP" sz="1800" kern="1200">
              <a:solidFill>
                <a:schemeClr val="tx1"/>
              </a:solidFill>
              <a:effectLst/>
              <a:latin typeface="+mn-lt"/>
              <a:ea typeface="+mn-ea"/>
              <a:cs typeface="+mn-cs"/>
            </a:rPr>
            <a:t>：</a:t>
          </a:r>
          <a:r>
            <a:rPr lang="en-US" altLang="ja-JP" sz="1800" kern="1200">
              <a:solidFill>
                <a:schemeClr val="tx1"/>
              </a:solidFill>
              <a:effectLst/>
              <a:latin typeface="+mn-lt"/>
              <a:ea typeface="+mn-ea"/>
              <a:cs typeface="+mn-cs"/>
            </a:rPr>
            <a:t> </a:t>
          </a:r>
          <a:r>
            <a:rPr lang="ja-JP" altLang="en-US" sz="1800" kern="1200">
              <a:solidFill>
                <a:schemeClr val="tx1"/>
              </a:solidFill>
              <a:effectLst/>
              <a:latin typeface="+mn-lt"/>
              <a:ea typeface="+mn-ea"/>
              <a:cs typeface="+mn-cs"/>
            </a:rPr>
            <a:t>不要</a:t>
          </a:r>
          <a:endParaRPr lang="en-US" altLang="ja-JP" sz="1800" kern="1200">
            <a:solidFill>
              <a:schemeClr val="tx1"/>
            </a:solidFill>
            <a:effectLst/>
            <a:latin typeface="+mn-lt"/>
            <a:ea typeface="+mn-ea"/>
            <a:cs typeface="+mn-cs"/>
          </a:endParaRPr>
        </a:p>
      </xdr:txBody>
    </xdr:sp>
    <xdr:clientData/>
  </xdr:twoCellAnchor>
  <xdr:twoCellAnchor>
    <xdr:from>
      <xdr:col>8</xdr:col>
      <xdr:colOff>1010891</xdr:colOff>
      <xdr:row>41</xdr:row>
      <xdr:rowOff>50799</xdr:rowOff>
    </xdr:from>
    <xdr:to>
      <xdr:col>12</xdr:col>
      <xdr:colOff>371478</xdr:colOff>
      <xdr:row>60</xdr:row>
      <xdr:rowOff>0</xdr:rowOff>
    </xdr:to>
    <xdr:sp macro="" textlink="">
      <xdr:nvSpPr>
        <xdr:cNvPr id="21" name="Rounded Rectangle 4">
          <a:extLst>
            <a:ext uri="{FF2B5EF4-FFF2-40B4-BE49-F238E27FC236}">
              <a16:creationId xmlns:a16="http://schemas.microsoft.com/office/drawing/2014/main" id="{3FD7F638-06FE-476F-B4E3-62E311FF4D5B}"/>
            </a:ext>
          </a:extLst>
        </xdr:cNvPr>
        <xdr:cNvSpPr/>
      </xdr:nvSpPr>
      <xdr:spPr>
        <a:xfrm>
          <a:off x="13296527" y="8897748"/>
          <a:ext cx="4655841" cy="3323311"/>
        </a:xfrm>
        <a:prstGeom prst="roundRect">
          <a:avLst/>
        </a:prstGeom>
        <a:solidFill>
          <a:schemeClr val="accent6">
            <a:lumMod val="20000"/>
            <a:lumOff val="80000"/>
          </a:schemeClr>
        </a:solidFill>
        <a:ln>
          <a:solidFill>
            <a:schemeClr val="accent6">
              <a:lumMod val="20000"/>
              <a:lumOff val="8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b="1">
              <a:solidFill>
                <a:schemeClr val="tx1"/>
              </a:solidFill>
            </a:rPr>
            <a:t>特別地域</a:t>
          </a:r>
          <a:r>
            <a:rPr lang="ja-JP" altLang="en-US" b="1">
              <a:solidFill>
                <a:schemeClr val="tx1"/>
              </a:solidFill>
            </a:rPr>
            <a:t>訪問看護</a:t>
          </a:r>
          <a:r>
            <a:rPr b="1">
              <a:solidFill>
                <a:schemeClr val="tx1"/>
              </a:solidFill>
            </a:rPr>
            <a:t>加算（</a:t>
          </a:r>
          <a:r>
            <a:rPr lang="en-US" altLang="ja-JP" b="1">
              <a:solidFill>
                <a:schemeClr val="tx1"/>
              </a:solidFill>
            </a:rPr>
            <a:t>50</a:t>
          </a:r>
          <a:r>
            <a:rPr b="1">
              <a:solidFill>
                <a:schemeClr val="tx1"/>
              </a:solidFill>
            </a:rPr>
            <a:t>％）</a:t>
          </a:r>
        </a:p>
        <a:p>
          <a:endParaRPr>
            <a:solidFill>
              <a:schemeClr val="tx1"/>
            </a:solidFill>
          </a:endParaRPr>
        </a:p>
        <a:p>
          <a:r>
            <a:rPr>
              <a:solidFill>
                <a:schemeClr val="tx1"/>
              </a:solidFill>
            </a:rPr>
            <a:t>条件：事業所が特別地域に立地</a:t>
          </a:r>
          <a:r>
            <a:rPr lang="ja-JP" altLang="en-US">
              <a:solidFill>
                <a:schemeClr val="tx1"/>
              </a:solidFill>
            </a:rPr>
            <a:t>し、</a:t>
          </a:r>
          <a:endParaRPr lang="en-US">
            <a:solidFill>
              <a:schemeClr val="tx1"/>
            </a:solidFill>
          </a:endParaRPr>
        </a:p>
        <a:p>
          <a:r>
            <a:rPr lang="ja-JP" altLang="en-US">
              <a:solidFill>
                <a:schemeClr val="tx1"/>
              </a:solidFill>
            </a:rPr>
            <a:t>　　　　</a:t>
          </a:r>
          <a:r>
            <a:rPr lang="ja-JP" altLang="en-US" baseline="0">
              <a:solidFill>
                <a:schemeClr val="tx1"/>
              </a:solidFill>
            </a:rPr>
            <a:t>  かつ</a:t>
          </a:r>
          <a:endParaRPr lang="en-US" altLang="ja-JP" baseline="0">
            <a:solidFill>
              <a:schemeClr val="tx1"/>
            </a:solidFill>
          </a:endParaRPr>
        </a:p>
        <a:p>
          <a:r>
            <a:rPr lang="en-US" baseline="0">
              <a:solidFill>
                <a:schemeClr val="tx1"/>
              </a:solidFill>
            </a:rPr>
            <a:t>              </a:t>
          </a:r>
          <a:r>
            <a:rPr lang="ja-JP" altLang="en-US" baseline="0">
              <a:solidFill>
                <a:schemeClr val="tx1"/>
              </a:solidFill>
            </a:rPr>
            <a:t>利用者が特別地域に在住し、</a:t>
          </a:r>
          <a:endParaRPr lang="en-US" altLang="ja-JP" baseline="0">
            <a:solidFill>
              <a:schemeClr val="tx1"/>
            </a:solidFill>
          </a:endParaRPr>
        </a:p>
        <a:p>
          <a:r>
            <a:rPr lang="ja-JP" altLang="en-US" baseline="0">
              <a:solidFill>
                <a:schemeClr val="tx1"/>
              </a:solidFill>
            </a:rPr>
            <a:t>　　　　　片道の移動時間に</a:t>
          </a:r>
          <a:r>
            <a:rPr lang="en-US" altLang="ja-JP" baseline="0">
              <a:solidFill>
                <a:schemeClr val="tx1"/>
              </a:solidFill>
            </a:rPr>
            <a:t>30</a:t>
          </a:r>
          <a:r>
            <a:rPr lang="ja-JP" altLang="en-US" baseline="0">
              <a:solidFill>
                <a:schemeClr val="tx1"/>
              </a:solidFill>
            </a:rPr>
            <a:t>分以上を要し</a:t>
          </a:r>
          <a:endParaRPr lang="en-US" altLang="ja-JP" baseline="0">
            <a:solidFill>
              <a:schemeClr val="tx1"/>
            </a:solidFill>
          </a:endParaRPr>
        </a:p>
        <a:p>
          <a:r>
            <a:rPr lang="ja-JP" altLang="en-US" baseline="0">
              <a:solidFill>
                <a:schemeClr val="tx1"/>
              </a:solidFill>
            </a:rPr>
            <a:t>　　　　　１回の訪問と往復の移動時間が</a:t>
          </a:r>
          <a:endParaRPr lang="en-US" altLang="ja-JP" baseline="0">
            <a:solidFill>
              <a:schemeClr val="tx1"/>
            </a:solidFill>
          </a:endParaRPr>
        </a:p>
        <a:p>
          <a:r>
            <a:rPr lang="ja-JP" altLang="en-US" baseline="0">
              <a:solidFill>
                <a:schemeClr val="tx1"/>
              </a:solidFill>
            </a:rPr>
            <a:t>　　　　　２時間半以上を要した場合</a:t>
          </a:r>
          <a:endParaRPr>
            <a:solidFill>
              <a:schemeClr val="tx1"/>
            </a:solidFill>
          </a:endParaRPr>
        </a:p>
        <a:p>
          <a:r>
            <a:rPr>
              <a:solidFill>
                <a:schemeClr val="tx1"/>
              </a:solidFill>
            </a:rPr>
            <a:t>対象：</a:t>
          </a:r>
          <a:r>
            <a:rPr lang="ja-JP" altLang="en-US">
              <a:solidFill>
                <a:schemeClr val="tx1"/>
              </a:solidFill>
            </a:rPr>
            <a:t>基本療養費</a:t>
          </a:r>
          <a:endParaRPr lang="en-US">
            <a:solidFill>
              <a:schemeClr val="tx1"/>
            </a:solidFill>
          </a:endParaRPr>
        </a:p>
        <a:p>
          <a:r>
            <a:rPr lang="ja-JP" altLang="en-US">
              <a:solidFill>
                <a:schemeClr val="tx1"/>
              </a:solidFill>
            </a:rPr>
            <a:t>届出 </a:t>
          </a:r>
          <a:r>
            <a:rPr lang="ja-JP" altLang="ja-JP" sz="1800" kern="1200">
              <a:solidFill>
                <a:schemeClr val="tx1"/>
              </a:solidFill>
              <a:effectLst/>
              <a:latin typeface="+mn-lt"/>
              <a:ea typeface="+mn-ea"/>
              <a:cs typeface="+mn-cs"/>
            </a:rPr>
            <a:t>：</a:t>
          </a:r>
          <a:r>
            <a:rPr lang="en-US" altLang="ja-JP" sz="1800" kern="1200">
              <a:solidFill>
                <a:schemeClr val="tx1"/>
              </a:solidFill>
              <a:effectLst/>
              <a:latin typeface="+mn-lt"/>
              <a:ea typeface="+mn-ea"/>
              <a:cs typeface="+mn-cs"/>
            </a:rPr>
            <a:t> </a:t>
          </a:r>
          <a:r>
            <a:rPr lang="ja-JP" altLang="en-US" sz="1800" kern="1200">
              <a:solidFill>
                <a:schemeClr val="tx1"/>
              </a:solidFill>
              <a:effectLst/>
              <a:latin typeface="+mn-lt"/>
              <a:ea typeface="+mn-ea"/>
              <a:cs typeface="+mn-cs"/>
            </a:rPr>
            <a:t>不要</a:t>
          </a:r>
          <a:endParaRPr lang="en-US" altLang="ja-JP" sz="1800" kern="1200">
            <a:solidFill>
              <a:schemeClr val="tx1"/>
            </a:solidFill>
            <a:effectLst/>
            <a:latin typeface="+mn-lt"/>
            <a:ea typeface="+mn-ea"/>
            <a:cs typeface="+mn-cs"/>
          </a:endParaRPr>
        </a:p>
      </xdr:txBody>
    </xdr:sp>
    <xdr:clientData/>
  </xdr:twoCellAnchor>
  <xdr:twoCellAnchor>
    <xdr:from>
      <xdr:col>10</xdr:col>
      <xdr:colOff>93477</xdr:colOff>
      <xdr:row>39</xdr:row>
      <xdr:rowOff>6350</xdr:rowOff>
    </xdr:from>
    <xdr:to>
      <xdr:col>11</xdr:col>
      <xdr:colOff>198253</xdr:colOff>
      <xdr:row>41</xdr:row>
      <xdr:rowOff>55865</xdr:rowOff>
    </xdr:to>
    <xdr:sp macro="" textlink="">
      <xdr:nvSpPr>
        <xdr:cNvPr id="22" name="TextBox 6">
          <a:extLst>
            <a:ext uri="{FF2B5EF4-FFF2-40B4-BE49-F238E27FC236}">
              <a16:creationId xmlns:a16="http://schemas.microsoft.com/office/drawing/2014/main" id="{742E3C87-9C07-4ABD-ACE6-BBF7E9C5DBD5}"/>
            </a:ext>
          </a:extLst>
        </xdr:cNvPr>
        <xdr:cNvSpPr txBox="1"/>
      </xdr:nvSpPr>
      <xdr:spPr>
        <a:xfrm>
          <a:off x="15026740" y="8498130"/>
          <a:ext cx="1428589" cy="404684"/>
        </a:xfrm>
        <a:prstGeom prst="rect">
          <a:avLst/>
        </a:prstGeom>
        <a:noFill/>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defRPr sz="1800"/>
          </a:pPr>
          <a:r>
            <a:rPr lang="ja-JP" altLang="en-US">
              <a:solidFill>
                <a:srgbClr val="FF0000"/>
              </a:solidFill>
            </a:rPr>
            <a:t>あるいは</a:t>
          </a:r>
          <a:endParaRPr>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023/LLG/LLG23010_&#12452;&#12531;&#12475;&#12531;&#12486;&#12451;&#12502;R5/&#9733;&#21463;&#38936;&#36039;&#26009;/20230808_R6&#25351;&#27161;&#9733;/&#24066;&#30010;&#26449;&#20998;/04_No&#12304;&#9675;&#9675;&#24066;&#12305;&#65288;&#24066;&#30010;&#26449;&#20998;&#21029;&#28155;&#65298;&#65289;&#20196;&#21644;&#65302;&#24180;&#24230;&#35413;&#20385;&#25351;&#27161;&#65288;&#24066;&#30010;&#26449;&#20998;&#65289;&#35442;&#24403;&#29366;&#27841;&#35519;&#26619;&#31080;.xlsx" TargetMode="External"/><Relationship Id="rId2" Type="http://schemas.openxmlformats.org/officeDocument/2006/relationships/externalLinkPath" Target="file:///\\jmar-files\RO\project\2023\LLG\LLG23010_&#12452;&#12531;&#12475;&#12531;&#12486;&#12451;&#12502;R5\&#9733;&#21463;&#38936;&#36039;&#26009;\20230808_R6&#25351;&#27161;&#9733;\&#24066;&#30010;&#26449;&#20998;\04_No&#12304;&#9675;&#9675;&#24066;&#12305;&#65288;&#24066;&#30010;&#26449;&#20998;&#21029;&#28155;&#65298;&#65289;&#20196;&#21644;&#65302;&#24180;&#24230;&#35413;&#20385;&#25351;&#27161;&#65288;&#24066;&#30010;&#26449;&#20998;&#65289;&#35442;&#24403;&#29366;&#27841;&#35519;&#26619;&#31080;.xlsx" TargetMode="External"/><Relationship Id="rId1" Type="http://schemas.openxmlformats.org/officeDocument/2006/relationships/externalLinkPath" Target="/project/2023/LLG/LLG23010_&#12452;&#12531;&#12475;&#12531;&#12486;&#12451;&#12502;R5/&#9733;&#21463;&#38936;&#36039;&#26009;/20230808_R6&#25351;&#27161;&#9733;/&#24066;&#30010;&#26449;&#20998;/04_No&#12304;&#9675;&#9675;&#24066;&#12305;&#65288;&#24066;&#30010;&#26449;&#20998;&#21029;&#28155;&#65298;&#65289;&#20196;&#21644;&#65302;&#24180;&#24230;&#35413;&#20385;&#25351;&#27161;&#65288;&#24066;&#30010;&#26449;&#20998;&#65289;&#35442;&#24403;&#29366;&#27841;&#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総括表（強化推進交付金・努力支援交付金共通）"/>
      <sheetName val="調査票（強化推進交付金）"/>
      <sheetName val="調査票（努力支援交付金）"/>
      <sheetName val="支援交付金Ⅰ（ii）６計算用"/>
      <sheetName val="（都道府県名・市町村名）"/>
    </sheetNames>
    <sheetDataSet>
      <sheetData sheetId="0" refreshError="1"/>
      <sheetData sheetId="1"/>
      <sheetData sheetId="2"/>
      <sheetData sheetId="3"/>
      <sheetData sheetId="4"/>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pref.gunma.jp/uploaded/attachment/6119.pdf" TargetMode="External"/><Relationship Id="rId13" Type="http://schemas.openxmlformats.org/officeDocument/2006/relationships/hyperlink" Target="https://www.pref.yamanashi.jp/documents/6209/r070331henchi.pdf" TargetMode="External"/><Relationship Id="rId18" Type="http://schemas.openxmlformats.org/officeDocument/2006/relationships/hyperlink" Target="https://www.pref.kyoto.jp/tiho/documents/05p62-63.pdf" TargetMode="External"/><Relationship Id="rId26" Type="http://schemas.openxmlformats.org/officeDocument/2006/relationships/hyperlink" Target="https://chousonkai.or.jp/wp-content/uploads/2025/03/%E6%8A%98%E8%BE%BC02-%E6%8C%87%E5%AE%9A%E5%9C%B0%E5%9F%9F%E7%AD%89%E7%8F%BE%E6%B3%81%E5%9B%B3.pdf" TargetMode="External"/><Relationship Id="rId3" Type="http://schemas.openxmlformats.org/officeDocument/2006/relationships/hyperlink" Target="https://www.iwt33-shinko.or.jp/pdf/gaiyo/gaiyo_all_r6b.pdf" TargetMode="External"/><Relationship Id="rId21" Type="http://schemas.openxmlformats.org/officeDocument/2006/relationships/hyperlink" Target="https://www.pref.tottori.lg.jp/secure/451055/%E9%B3%A5%E5%8F%96%E7%9C%8C%E3%81%AE%EF%BC%93%E6%B3%95%E6%8C%87%E5%AE%9A%E5%9C%B0%E5%9F%9F%28R070401%29_%E5%9C%B0%E5%9B%B3%E7%84%A1.pdf" TargetMode="External"/><Relationship Id="rId34" Type="http://schemas.openxmlformats.org/officeDocument/2006/relationships/hyperlink" Target="https://www.pref.kagoshima.jp/ae05/kenko-fukushi/koreisya/shitei/documents/87198_20241004142030-1.pdf" TargetMode="External"/><Relationship Id="rId7" Type="http://schemas.openxmlformats.org/officeDocument/2006/relationships/hyperlink" Target="https://www.pref.ibaraki.jp/hokenfukushi/chofuku/jigyo/kaigo/jigyosha/documents/r7chusankan_250603.pdf" TargetMode="External"/><Relationship Id="rId12" Type="http://schemas.openxmlformats.org/officeDocument/2006/relationships/hyperlink" Target="https://www.pref.fukui.lg.jp/doc/sityousinkou/19zaiseiyouran_d/fil/113.pdf" TargetMode="External"/><Relationship Id="rId17" Type="http://schemas.openxmlformats.org/officeDocument/2006/relationships/hyperlink" Target="https://www.pref.mie.lg.jp/CHIIKI/HP/06957006979.htm?utm_source=chatgpt.com" TargetMode="External"/><Relationship Id="rId25" Type="http://schemas.openxmlformats.org/officeDocument/2006/relationships/hyperlink" Target="https://www.pref.tokushima.lg.jp/file/attachment/991306.pdf" TargetMode="External"/><Relationship Id="rId33" Type="http://schemas.openxmlformats.org/officeDocument/2006/relationships/hyperlink" Target="https://www.pref.ishikawa.lg.jp/ansin/wam/tuuchi/documents/r705_tokubetuchiiki.pdf" TargetMode="External"/><Relationship Id="rId2" Type="http://schemas.openxmlformats.org/officeDocument/2006/relationships/hyperlink" Target="https://www.pref.aomori.lg.jp/soshiki/zaimu/shichoson/files/0r5tiikiseisaku.pdf" TargetMode="External"/><Relationship Id="rId16" Type="http://schemas.openxmlformats.org/officeDocument/2006/relationships/hyperlink" Target="https://www.pref.aichi.jp/uploaded/attachment/582942.pdf" TargetMode="External"/><Relationship Id="rId20" Type="http://schemas.openxmlformats.org/officeDocument/2006/relationships/hyperlink" Target="https://www.pref.nara.jp/secure/233388/R3_tiikiitiran.pdf" TargetMode="External"/><Relationship Id="rId29" Type="http://schemas.openxmlformats.org/officeDocument/2006/relationships/hyperlink" Target="https://www.pref.saga.lg.jp/kyouiku/kiji00332505/3_32505_up_0bp1hlns.pdf" TargetMode="External"/><Relationship Id="rId1" Type="http://schemas.openxmlformats.org/officeDocument/2006/relationships/hyperlink" Target="https://www.pref.hokkaido.lg.jp/fs/1/0/8/4/9/8/2/8/_/%E3%80%90%E5%8F%82%E8%80%83%E8%B3%87%E6%96%994%E3%80%91%E5%9C%B0%E5%9F%9F%E6%8C%87%E5%AE%9A%E3%81%AE%E7%8A%B6%E6%B3%81(R6.4.1%E7%8F%BE%E5%9C%A8).pdf" TargetMode="External"/><Relationship Id="rId6" Type="http://schemas.openxmlformats.org/officeDocument/2006/relationships/hyperlink" Target="https://www.pref.yamagata.jp/documents/46027/r6sityousongaiyou.pdf" TargetMode="External"/><Relationship Id="rId11" Type="http://schemas.openxmlformats.org/officeDocument/2006/relationships/hyperlink" Target="https://toyama-shinkou.or.jp/files/libs/544/202210251525119745.pdf" TargetMode="External"/><Relationship Id="rId24" Type="http://schemas.openxmlformats.org/officeDocument/2006/relationships/hyperlink" Target="https://www.kaigo.pref.yamaguchi.lg.jp/cms/3639.html" TargetMode="External"/><Relationship Id="rId32" Type="http://schemas.openxmlformats.org/officeDocument/2006/relationships/hyperlink" Target="https://www.soumu.metro.tokyo.lg.jp/documents/d/soumu/2025-12-19-172551-133" TargetMode="External"/><Relationship Id="rId5" Type="http://schemas.openxmlformats.org/officeDocument/2006/relationships/hyperlink" Target="https://www.pref.akita.lg.jp/uploads/public/archive_0000086158_00/R6%E5%B8%82%E7%94%BA%E6%9D%91%E8%A6%81%E8%A6%A7/26%E5%9C%B0%E5%9F%9F%E6%8C%87%E5%AE%9A%E4%B8%80%E8%A6%A7.pdf" TargetMode="External"/><Relationship Id="rId15" Type="http://schemas.openxmlformats.org/officeDocument/2006/relationships/hyperlink" Target="https://www.pref.gifu.lg.jp/uploaded/life/480322_2723838_misc.pdf" TargetMode="External"/><Relationship Id="rId23" Type="http://schemas.openxmlformats.org/officeDocument/2006/relationships/hyperlink" Target="https://www.pref.okayama.jp/uploaded/life/960936_9234998_misc.pdf" TargetMode="External"/><Relationship Id="rId28" Type="http://schemas.openxmlformats.org/officeDocument/2006/relationships/hyperlink" Target="https://www.pref.kochi.lg.jp/doc/2021080200157/file_contents/file_202482359126_1.pdf" TargetMode="External"/><Relationship Id="rId36" Type="http://schemas.openxmlformats.org/officeDocument/2006/relationships/comments" Target="../comments1.xml"/><Relationship Id="rId10" Type="http://schemas.openxmlformats.org/officeDocument/2006/relationships/hyperlink" Target="https://www.pref.niigata.lg.jp/uploaded/attachment/461182.pdf" TargetMode="External"/><Relationship Id="rId19" Type="http://schemas.openxmlformats.org/officeDocument/2006/relationships/hyperlink" Target="https://www.sichouyouran.jp/wp-content/uploads/2025/03/youran2025_sanko_28.pdf" TargetMode="External"/><Relationship Id="rId31" Type="http://schemas.openxmlformats.org/officeDocument/2006/relationships/hyperlink" Target="https://www.pref.miyazaki.lg.jp/documents/97229/97229_20250321105440-1.pdf?utm_source=chatgpt.com" TargetMode="External"/><Relationship Id="rId4" Type="http://schemas.openxmlformats.org/officeDocument/2006/relationships/hyperlink" Target="https://www.pref.miyagi.jp/documents/56112/henti.pdf" TargetMode="External"/><Relationship Id="rId9" Type="http://schemas.openxmlformats.org/officeDocument/2006/relationships/hyperlink" Target="https://www.pref.chiba.lg.jp/shichou/opendata/documents/r03034henchi.pdf?utm_source=chatgpt.com" TargetMode="External"/><Relationship Id="rId14" Type="http://schemas.openxmlformats.org/officeDocument/2006/relationships/hyperlink" Target="https://www.cheering-nagano.jp/shinko/open_pdf/handbook/handbook_h30/h30hand_all.pdf" TargetMode="External"/><Relationship Id="rId22" Type="http://schemas.openxmlformats.org/officeDocument/2006/relationships/hyperlink" Target="https://shinkoukai.shimane-ssjk.jp/files/original/2025121514122298020991863.pdf" TargetMode="External"/><Relationship Id="rId27" Type="http://schemas.openxmlformats.org/officeDocument/2006/relationships/hyperlink" Target="https://www.pref.ehime.jp/uploaded/attachment/143262.pdf" TargetMode="External"/><Relationship Id="rId30" Type="http://schemas.openxmlformats.org/officeDocument/2006/relationships/hyperlink" Target="https://www.pref.oita.jp/uploaded/attachment/2215372.pdf" TargetMode="External"/><Relationship Id="rId35"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hyperlink" Target="https://www.mlit.go.jp/kokudoseisaku/chisei/crd_chisei_tk_000013.html"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www.pref.okinawa.lg.jp/_res/projects/default_project/_page_/001/034/700/r7_3-03.pdf" TargetMode="External"/><Relationship Id="rId1" Type="http://schemas.openxmlformats.org/officeDocument/2006/relationships/hyperlink" Target="https://www.pref.okinawa.jp/shigoto/kankotokusan/1011671/1011816/1011834/1011854.html"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mlit.go.jp/common/00147587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FE077-2642-4282-9591-01910E0257D4}">
  <sheetPr>
    <tabColor theme="6"/>
  </sheetPr>
  <dimension ref="A2:L22"/>
  <sheetViews>
    <sheetView tabSelected="1" zoomScaleNormal="100" workbookViewId="0"/>
  </sheetViews>
  <sheetFormatPr defaultRowHeight="13.5"/>
  <cols>
    <col min="1" max="1" width="39.625" style="11" customWidth="1"/>
    <col min="2" max="12" width="17.375" style="11" customWidth="1"/>
    <col min="13" max="16384" width="9" style="11"/>
  </cols>
  <sheetData>
    <row r="2" spans="1:12">
      <c r="A2" s="11" t="s">
        <v>5649</v>
      </c>
    </row>
    <row r="3" spans="1:12">
      <c r="A3" s="11" t="s">
        <v>5651</v>
      </c>
    </row>
    <row r="4" spans="1:12">
      <c r="A4" s="75" t="s">
        <v>5648</v>
      </c>
    </row>
    <row r="6" spans="1:12">
      <c r="A6" s="11" t="s">
        <v>5646</v>
      </c>
    </row>
    <row r="7" spans="1:12">
      <c r="B7" s="67"/>
    </row>
    <row r="10" spans="1:12">
      <c r="A10" s="11" t="s">
        <v>5647</v>
      </c>
    </row>
    <row r="11" spans="1:12">
      <c r="B11" s="67"/>
    </row>
    <row r="14" spans="1:12">
      <c r="A14" s="11" t="s">
        <v>5657</v>
      </c>
    </row>
    <row r="15" spans="1:12">
      <c r="A15" s="11" t="s">
        <v>5660</v>
      </c>
    </row>
    <row r="16" spans="1:12" ht="28.5" customHeight="1">
      <c r="A16" s="80" t="s">
        <v>5652</v>
      </c>
      <c r="B16" s="81" t="s">
        <v>5653</v>
      </c>
      <c r="C16" s="81" t="s">
        <v>5653</v>
      </c>
      <c r="D16" s="81" t="s">
        <v>5653</v>
      </c>
      <c r="E16" s="81" t="s">
        <v>5653</v>
      </c>
      <c r="F16" s="81" t="s">
        <v>5653</v>
      </c>
      <c r="G16" s="81" t="s">
        <v>5653</v>
      </c>
      <c r="H16" s="81"/>
      <c r="I16" s="81"/>
      <c r="J16" s="81"/>
      <c r="K16" s="81"/>
      <c r="L16" s="81"/>
    </row>
    <row r="17" spans="1:12" ht="28.5" customHeight="1">
      <c r="A17" s="78" t="s">
        <v>5654</v>
      </c>
      <c r="B17" s="79"/>
      <c r="C17" s="79"/>
      <c r="D17" s="79"/>
      <c r="E17" s="79"/>
      <c r="F17" s="79"/>
      <c r="G17" s="79"/>
      <c r="H17" s="79" t="s">
        <v>5653</v>
      </c>
      <c r="I17" s="79" t="s">
        <v>5653</v>
      </c>
      <c r="J17" s="79" t="s">
        <v>5653</v>
      </c>
      <c r="K17" s="79" t="s">
        <v>5653</v>
      </c>
      <c r="L17" s="79" t="s">
        <v>5653</v>
      </c>
    </row>
    <row r="18" spans="1:12" ht="28.5" customHeight="1">
      <c r="A18" s="76" t="s">
        <v>5655</v>
      </c>
      <c r="B18" s="77" t="s">
        <v>5653</v>
      </c>
      <c r="C18" s="77" t="s">
        <v>5653</v>
      </c>
      <c r="D18" s="77" t="s">
        <v>5653</v>
      </c>
      <c r="E18" s="77" t="s">
        <v>5653</v>
      </c>
      <c r="F18" s="77" t="s">
        <v>5653</v>
      </c>
      <c r="G18" s="77"/>
      <c r="H18" s="77" t="s">
        <v>5653</v>
      </c>
      <c r="I18" s="77" t="s">
        <v>5653</v>
      </c>
      <c r="J18" s="77" t="s">
        <v>5653</v>
      </c>
      <c r="K18" s="77" t="s">
        <v>5653</v>
      </c>
      <c r="L18" s="77" t="s">
        <v>5653</v>
      </c>
    </row>
    <row r="19" spans="1:12" ht="28.5" customHeight="1">
      <c r="A19" s="82" t="s">
        <v>5658</v>
      </c>
      <c r="B19" s="83" t="s">
        <v>5653</v>
      </c>
      <c r="C19" s="83" t="s">
        <v>5653</v>
      </c>
      <c r="D19" s="83" t="s">
        <v>5653</v>
      </c>
      <c r="E19" s="83" t="s">
        <v>5653</v>
      </c>
      <c r="F19" s="83" t="s">
        <v>5653</v>
      </c>
      <c r="G19" s="84"/>
      <c r="H19" s="85"/>
      <c r="I19" s="84"/>
      <c r="J19" s="86" t="s">
        <v>5659</v>
      </c>
      <c r="K19" s="84"/>
      <c r="L19" s="84"/>
    </row>
    <row r="20" spans="1:12" ht="60">
      <c r="A20" s="68"/>
      <c r="B20" s="69" t="s">
        <v>5615</v>
      </c>
      <c r="C20" s="69" t="s">
        <v>5616</v>
      </c>
      <c r="D20" s="69" t="s">
        <v>5617</v>
      </c>
      <c r="E20" s="69" t="s">
        <v>5618</v>
      </c>
      <c r="F20" s="69" t="s">
        <v>5619</v>
      </c>
      <c r="G20" s="69" t="s">
        <v>5633</v>
      </c>
      <c r="H20" s="70" t="s">
        <v>5620</v>
      </c>
      <c r="I20" s="69" t="s">
        <v>5621</v>
      </c>
      <c r="J20" s="69" t="s">
        <v>5622</v>
      </c>
      <c r="K20" s="69" t="s">
        <v>5624</v>
      </c>
      <c r="L20" s="69" t="s">
        <v>5650</v>
      </c>
    </row>
    <row r="21" spans="1:12" ht="36">
      <c r="A21" s="71"/>
      <c r="B21" s="72"/>
      <c r="C21" s="72"/>
      <c r="D21" s="73" t="s">
        <v>5631</v>
      </c>
      <c r="E21" s="72"/>
      <c r="F21" s="72"/>
      <c r="G21" s="72"/>
      <c r="H21" s="74"/>
      <c r="I21" s="72"/>
      <c r="J21" s="73" t="s">
        <v>5645</v>
      </c>
      <c r="K21" s="73" t="s">
        <v>5631</v>
      </c>
      <c r="L21" s="72"/>
    </row>
    <row r="22" spans="1:12">
      <c r="A22" s="103" t="str">
        <f>B7&amp;B11</f>
        <v/>
      </c>
      <c r="B22" s="104" t="str" cm="1">
        <f t="array" ref="B22">_xlfn.XLOOKUP(A22, まとめデータ!$H$7:$H$1747, まとめデータ!$I$7:$S$1747, "該当なし")</f>
        <v>該当なし</v>
      </c>
      <c r="C22" s="104"/>
      <c r="D22" s="104"/>
      <c r="E22" s="104"/>
      <c r="F22" s="104"/>
      <c r="G22" s="104"/>
      <c r="H22" s="104"/>
      <c r="I22" s="104"/>
      <c r="J22" s="104"/>
      <c r="K22" s="104"/>
      <c r="L22" s="104"/>
    </row>
  </sheetData>
  <phoneticPr fontId="19"/>
  <pageMargins left="0.7" right="0.7" top="0.75" bottom="0.75" header="0.3" footer="0.3"/>
  <pageSetup scale="52"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291FF57-F0E1-4160-BA8F-A927ED9B3EFA}">
          <x14:formula1>
            <xm:f>まとめデータ!$E$7:$E$1747</xm:f>
          </x14:formula1>
          <xm:sqref>B7</xm:sqref>
        </x14:dataValidation>
        <x14:dataValidation type="list" allowBlank="1" showInputMessage="1" showErrorMessage="1" xr:uid="{95242349-583B-4036-A73F-B2B9257DD174}">
          <x14:formula1>
            <xm:f>まとめデータ!$Z$4:$Z$182</xm:f>
          </x14:formula1>
          <xm:sqref>B11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7AFBA-CDC9-4DCB-A9E6-4A607E5FB23D}">
  <dimension ref="A1:M806"/>
  <sheetViews>
    <sheetView workbookViewId="0"/>
  </sheetViews>
  <sheetFormatPr defaultRowHeight="13.5"/>
  <cols>
    <col min="2" max="2" width="17.25" bestFit="1" customWidth="1"/>
  </cols>
  <sheetData>
    <row r="1" spans="1:13">
      <c r="J1" t="s">
        <v>5412</v>
      </c>
    </row>
    <row r="2" spans="1:13">
      <c r="J2">
        <v>75</v>
      </c>
      <c r="K2" t="s">
        <v>8</v>
      </c>
      <c r="L2" s="51" t="s">
        <v>5393</v>
      </c>
    </row>
    <row r="3" spans="1:13">
      <c r="A3" t="s">
        <v>4689</v>
      </c>
      <c r="B3" t="s">
        <v>4682</v>
      </c>
      <c r="C3" t="s">
        <v>4691</v>
      </c>
      <c r="E3">
        <v>803</v>
      </c>
      <c r="J3">
        <v>27</v>
      </c>
      <c r="K3" t="s">
        <v>190</v>
      </c>
      <c r="L3" s="51" t="s">
        <v>5394</v>
      </c>
    </row>
    <row r="4" spans="1:13">
      <c r="A4">
        <v>1</v>
      </c>
      <c r="B4" t="s">
        <v>3910</v>
      </c>
      <c r="C4">
        <v>1</v>
      </c>
      <c r="J4">
        <v>31</v>
      </c>
      <c r="K4" t="s">
        <v>231</v>
      </c>
      <c r="L4" s="51" t="s">
        <v>5395</v>
      </c>
    </row>
    <row r="5" spans="1:13">
      <c r="A5">
        <v>2</v>
      </c>
      <c r="B5" t="s">
        <v>3885</v>
      </c>
      <c r="C5">
        <v>1</v>
      </c>
      <c r="J5">
        <v>23</v>
      </c>
      <c r="K5" t="s">
        <v>265</v>
      </c>
      <c r="L5" s="51" t="s">
        <v>5396</v>
      </c>
    </row>
    <row r="6" spans="1:13">
      <c r="A6">
        <v>3</v>
      </c>
      <c r="B6" t="s">
        <v>3895</v>
      </c>
      <c r="C6">
        <v>1</v>
      </c>
      <c r="J6">
        <v>20</v>
      </c>
      <c r="K6" t="s">
        <v>301</v>
      </c>
      <c r="L6" s="51" t="s">
        <v>5399</v>
      </c>
    </row>
    <row r="7" spans="1:13">
      <c r="A7">
        <v>4</v>
      </c>
      <c r="B7" t="s">
        <v>5335</v>
      </c>
      <c r="C7">
        <v>1</v>
      </c>
      <c r="J7" s="52">
        <v>28</v>
      </c>
      <c r="K7" t="s">
        <v>328</v>
      </c>
      <c r="L7" s="51" t="s">
        <v>5400</v>
      </c>
    </row>
    <row r="8" spans="1:13">
      <c r="A8">
        <v>5</v>
      </c>
      <c r="B8" t="s">
        <v>5100</v>
      </c>
      <c r="C8">
        <v>1</v>
      </c>
      <c r="J8">
        <v>35</v>
      </c>
      <c r="K8" t="s">
        <v>365</v>
      </c>
      <c r="L8" t="s">
        <v>5401</v>
      </c>
    </row>
    <row r="9" spans="1:13">
      <c r="A9">
        <v>6</v>
      </c>
      <c r="B9" t="s">
        <v>5099</v>
      </c>
      <c r="C9">
        <v>1</v>
      </c>
      <c r="J9">
        <v>7</v>
      </c>
      <c r="K9" t="s">
        <v>424</v>
      </c>
      <c r="L9" s="51" t="s">
        <v>5405</v>
      </c>
    </row>
    <row r="10" spans="1:13">
      <c r="A10">
        <v>7</v>
      </c>
      <c r="B10" t="s">
        <v>5336</v>
      </c>
      <c r="C10">
        <v>1</v>
      </c>
      <c r="J10">
        <v>14</v>
      </c>
      <c r="K10" t="s">
        <v>469</v>
      </c>
      <c r="L10" t="s">
        <v>5407</v>
      </c>
      <c r="M10" t="s">
        <v>5408</v>
      </c>
    </row>
    <row r="11" spans="1:13">
      <c r="A11">
        <v>8</v>
      </c>
      <c r="B11" t="s">
        <v>3908</v>
      </c>
      <c r="C11">
        <v>1</v>
      </c>
      <c r="J11">
        <v>17</v>
      </c>
      <c r="K11" t="s">
        <v>496</v>
      </c>
      <c r="L11" s="51" t="s">
        <v>5410</v>
      </c>
    </row>
    <row r="12" spans="1:13">
      <c r="A12">
        <v>9</v>
      </c>
      <c r="B12" t="s">
        <v>3909</v>
      </c>
      <c r="C12">
        <v>1</v>
      </c>
      <c r="J12" t="s">
        <v>5585</v>
      </c>
      <c r="K12" t="s">
        <v>532</v>
      </c>
    </row>
    <row r="13" spans="1:13">
      <c r="A13">
        <v>10</v>
      </c>
      <c r="B13" t="s">
        <v>5108</v>
      </c>
      <c r="C13">
        <v>1</v>
      </c>
      <c r="J13">
        <v>10</v>
      </c>
      <c r="K13" t="s">
        <v>596</v>
      </c>
      <c r="L13" s="51" t="s">
        <v>5413</v>
      </c>
    </row>
    <row r="14" spans="1:13">
      <c r="A14">
        <v>11</v>
      </c>
      <c r="B14" t="s">
        <v>5110</v>
      </c>
      <c r="C14">
        <v>1</v>
      </c>
      <c r="J14">
        <v>7</v>
      </c>
      <c r="K14" t="s">
        <v>1906</v>
      </c>
      <c r="L14" s="51" t="s">
        <v>5579</v>
      </c>
    </row>
    <row r="15" spans="1:13">
      <c r="A15">
        <v>12</v>
      </c>
      <c r="B15" t="s">
        <v>5356</v>
      </c>
      <c r="C15">
        <v>1</v>
      </c>
      <c r="J15" t="s">
        <v>5581</v>
      </c>
      <c r="K15" t="s">
        <v>716</v>
      </c>
      <c r="L15" s="51"/>
    </row>
    <row r="16" spans="1:13">
      <c r="A16">
        <v>13</v>
      </c>
      <c r="B16" t="s">
        <v>3935</v>
      </c>
      <c r="C16">
        <v>1</v>
      </c>
      <c r="J16">
        <v>21</v>
      </c>
      <c r="K16" t="s">
        <v>5416</v>
      </c>
      <c r="L16" s="51" t="s">
        <v>5417</v>
      </c>
    </row>
    <row r="17" spans="1:12">
      <c r="A17">
        <v>14</v>
      </c>
      <c r="B17" t="s">
        <v>3936</v>
      </c>
      <c r="C17">
        <v>1</v>
      </c>
      <c r="J17">
        <v>10</v>
      </c>
      <c r="K17" t="s">
        <v>783</v>
      </c>
      <c r="L17" s="51" t="s">
        <v>5418</v>
      </c>
    </row>
    <row r="18" spans="1:12">
      <c r="A18">
        <v>15</v>
      </c>
      <c r="B18" t="s">
        <v>5136</v>
      </c>
      <c r="C18">
        <v>1</v>
      </c>
      <c r="J18">
        <v>5</v>
      </c>
      <c r="K18" t="s">
        <v>5582</v>
      </c>
      <c r="L18" s="51" t="s">
        <v>5583</v>
      </c>
    </row>
    <row r="19" spans="1:12">
      <c r="A19">
        <v>16</v>
      </c>
      <c r="B19" t="s">
        <v>5137</v>
      </c>
      <c r="C19">
        <v>1</v>
      </c>
      <c r="J19">
        <v>14</v>
      </c>
      <c r="K19" t="s">
        <v>820</v>
      </c>
      <c r="L19" s="51" t="s">
        <v>5432</v>
      </c>
    </row>
    <row r="20" spans="1:12">
      <c r="A20">
        <v>17</v>
      </c>
      <c r="B20" t="s">
        <v>3937</v>
      </c>
      <c r="C20">
        <v>1</v>
      </c>
      <c r="J20">
        <v>74</v>
      </c>
      <c r="K20" t="s">
        <v>838</v>
      </c>
      <c r="L20" s="51" t="s">
        <v>5433</v>
      </c>
    </row>
    <row r="21" spans="1:12">
      <c r="A21">
        <v>18</v>
      </c>
      <c r="B21" t="s">
        <v>5138</v>
      </c>
      <c r="C21">
        <v>1</v>
      </c>
      <c r="J21">
        <v>57</v>
      </c>
      <c r="K21" t="s">
        <v>866</v>
      </c>
      <c r="L21" s="51" t="s">
        <v>5450</v>
      </c>
    </row>
    <row r="22" spans="1:12">
      <c r="A22">
        <v>19</v>
      </c>
      <c r="B22" t="s">
        <v>3938</v>
      </c>
      <c r="C22">
        <v>1</v>
      </c>
      <c r="J22">
        <v>20</v>
      </c>
      <c r="K22" t="s">
        <v>940</v>
      </c>
      <c r="L22" s="51" t="s">
        <v>5476</v>
      </c>
    </row>
    <row r="23" spans="1:12">
      <c r="A23">
        <v>20</v>
      </c>
      <c r="B23" t="s">
        <v>3898</v>
      </c>
      <c r="C23">
        <v>1</v>
      </c>
      <c r="J23" t="s">
        <v>5585</v>
      </c>
      <c r="K23" t="s">
        <v>5584</v>
      </c>
    </row>
    <row r="24" spans="1:12">
      <c r="A24">
        <v>21</v>
      </c>
      <c r="B24" t="s">
        <v>3901</v>
      </c>
      <c r="C24">
        <v>1</v>
      </c>
      <c r="J24">
        <v>7</v>
      </c>
      <c r="K24" t="s">
        <v>1018</v>
      </c>
      <c r="L24" s="51" t="s">
        <v>5497</v>
      </c>
    </row>
    <row r="25" spans="1:12">
      <c r="A25">
        <v>22</v>
      </c>
      <c r="B25" t="s">
        <v>3902</v>
      </c>
      <c r="C25">
        <v>1</v>
      </c>
      <c r="J25">
        <v>16</v>
      </c>
      <c r="K25" t="s">
        <v>1073</v>
      </c>
      <c r="L25" s="51" t="s">
        <v>5505</v>
      </c>
    </row>
    <row r="26" spans="1:12">
      <c r="A26">
        <v>23</v>
      </c>
      <c r="B26" t="s">
        <v>5096</v>
      </c>
      <c r="C26">
        <v>1</v>
      </c>
      <c r="J26">
        <v>4</v>
      </c>
      <c r="K26" t="s">
        <v>1102</v>
      </c>
      <c r="L26" t="s">
        <v>5586</v>
      </c>
    </row>
    <row r="27" spans="1:12">
      <c r="A27">
        <v>24</v>
      </c>
      <c r="B27" t="s">
        <v>3890</v>
      </c>
      <c r="C27">
        <v>1</v>
      </c>
      <c r="J27">
        <v>15</v>
      </c>
      <c r="K27" t="s">
        <v>5522</v>
      </c>
      <c r="L27" s="51" t="s">
        <v>5523</v>
      </c>
    </row>
    <row r="28" spans="1:12">
      <c r="A28">
        <v>25</v>
      </c>
      <c r="B28" t="s">
        <v>5114</v>
      </c>
      <c r="C28">
        <v>1</v>
      </c>
      <c r="J28" t="s">
        <v>5585</v>
      </c>
      <c r="K28" t="s">
        <v>5587</v>
      </c>
    </row>
    <row r="29" spans="1:12">
      <c r="A29">
        <v>26</v>
      </c>
      <c r="B29" t="s">
        <v>3913</v>
      </c>
      <c r="C29">
        <v>1</v>
      </c>
      <c r="J29">
        <v>23</v>
      </c>
      <c r="K29" t="s">
        <v>1196</v>
      </c>
      <c r="L29" s="51" t="s">
        <v>5539</v>
      </c>
    </row>
    <row r="30" spans="1:12">
      <c r="A30">
        <v>27</v>
      </c>
      <c r="B30" t="s">
        <v>3915</v>
      </c>
      <c r="C30">
        <v>1</v>
      </c>
      <c r="J30">
        <v>17</v>
      </c>
      <c r="K30" t="s">
        <v>1238</v>
      </c>
      <c r="L30" s="51" t="s">
        <v>5561</v>
      </c>
    </row>
    <row r="31" spans="1:12">
      <c r="A31">
        <v>28</v>
      </c>
      <c r="B31" t="s">
        <v>3916</v>
      </c>
      <c r="C31">
        <v>1</v>
      </c>
      <c r="J31" t="s">
        <v>5585</v>
      </c>
      <c r="K31" t="s">
        <v>1277</v>
      </c>
    </row>
    <row r="32" spans="1:12">
      <c r="A32">
        <v>29</v>
      </c>
      <c r="B32" t="s">
        <v>5350</v>
      </c>
      <c r="C32">
        <v>1</v>
      </c>
      <c r="J32">
        <v>15</v>
      </c>
      <c r="K32" t="s">
        <v>1307</v>
      </c>
      <c r="L32" s="51" t="s">
        <v>5563</v>
      </c>
    </row>
    <row r="33" spans="1:12">
      <c r="A33">
        <v>30</v>
      </c>
      <c r="B33" t="s">
        <v>5115</v>
      </c>
      <c r="C33">
        <v>1</v>
      </c>
      <c r="J33">
        <v>19</v>
      </c>
      <c r="K33" t="s">
        <v>1326</v>
      </c>
      <c r="L33" s="51" t="s">
        <v>5564</v>
      </c>
    </row>
    <row r="34" spans="1:12">
      <c r="A34">
        <v>31</v>
      </c>
      <c r="B34" t="s">
        <v>5351</v>
      </c>
      <c r="C34">
        <v>1</v>
      </c>
      <c r="J34">
        <v>22</v>
      </c>
      <c r="K34" t="s">
        <v>1346</v>
      </c>
      <c r="L34" s="51" t="s">
        <v>5565</v>
      </c>
    </row>
    <row r="35" spans="1:12">
      <c r="A35">
        <v>32</v>
      </c>
      <c r="B35" t="s">
        <v>3920</v>
      </c>
      <c r="C35">
        <v>1</v>
      </c>
      <c r="J35" t="s">
        <v>5585</v>
      </c>
      <c r="K35" t="s">
        <v>1375</v>
      </c>
    </row>
    <row r="36" spans="1:12">
      <c r="A36">
        <v>33</v>
      </c>
      <c r="B36" t="s">
        <v>3875</v>
      </c>
      <c r="C36">
        <v>1</v>
      </c>
      <c r="J36">
        <v>14</v>
      </c>
      <c r="K36" t="s">
        <v>1399</v>
      </c>
      <c r="L36" s="51" t="s">
        <v>5566</v>
      </c>
    </row>
    <row r="37" spans="1:12">
      <c r="A37">
        <v>34</v>
      </c>
      <c r="B37" t="s">
        <v>5125</v>
      </c>
      <c r="C37">
        <v>1</v>
      </c>
      <c r="J37">
        <v>13</v>
      </c>
      <c r="K37" t="s">
        <v>1420</v>
      </c>
      <c r="L37" s="51" t="s">
        <v>5567</v>
      </c>
    </row>
    <row r="38" spans="1:12">
      <c r="A38">
        <v>35</v>
      </c>
      <c r="B38" t="s">
        <v>3921</v>
      </c>
      <c r="C38">
        <v>1</v>
      </c>
      <c r="J38">
        <v>14</v>
      </c>
      <c r="K38" t="s">
        <v>1446</v>
      </c>
      <c r="L38" s="51" t="s">
        <v>5569</v>
      </c>
    </row>
    <row r="39" spans="1:12">
      <c r="A39">
        <v>36</v>
      </c>
      <c r="B39" t="s">
        <v>5127</v>
      </c>
      <c r="C39">
        <v>1</v>
      </c>
      <c r="J39">
        <v>18</v>
      </c>
      <c r="K39" t="s">
        <v>1465</v>
      </c>
      <c r="L39" s="51" t="s">
        <v>5570</v>
      </c>
    </row>
    <row r="40" spans="1:12">
      <c r="A40">
        <v>37</v>
      </c>
      <c r="B40" t="s">
        <v>3923</v>
      </c>
      <c r="C40">
        <v>1</v>
      </c>
      <c r="J40">
        <v>28</v>
      </c>
      <c r="K40" t="s">
        <v>1486</v>
      </c>
      <c r="L40" s="51" t="s">
        <v>5574</v>
      </c>
    </row>
    <row r="41" spans="1:12">
      <c r="A41">
        <v>38</v>
      </c>
      <c r="B41" t="s">
        <v>5128</v>
      </c>
      <c r="C41">
        <v>1</v>
      </c>
      <c r="J41" t="s">
        <v>5585</v>
      </c>
      <c r="K41" t="s">
        <v>1522</v>
      </c>
    </row>
    <row r="42" spans="1:12">
      <c r="A42">
        <v>39</v>
      </c>
      <c r="B42" t="s">
        <v>4663</v>
      </c>
      <c r="C42">
        <v>1</v>
      </c>
      <c r="J42">
        <v>11</v>
      </c>
      <c r="K42" t="s">
        <v>1582</v>
      </c>
      <c r="L42" s="51" t="s">
        <v>5575</v>
      </c>
    </row>
    <row r="43" spans="1:12">
      <c r="A43">
        <v>40</v>
      </c>
      <c r="B43" t="s">
        <v>3924</v>
      </c>
      <c r="C43">
        <v>1</v>
      </c>
      <c r="J43" t="s">
        <v>5585</v>
      </c>
      <c r="K43" t="s">
        <v>1604</v>
      </c>
    </row>
    <row r="44" spans="1:12">
      <c r="A44">
        <v>41</v>
      </c>
      <c r="B44" t="s">
        <v>4664</v>
      </c>
      <c r="C44">
        <v>1</v>
      </c>
      <c r="J44">
        <v>30</v>
      </c>
      <c r="K44" t="s">
        <v>1627</v>
      </c>
      <c r="L44" t="s">
        <v>5588</v>
      </c>
    </row>
    <row r="45" spans="1:12">
      <c r="A45">
        <v>42</v>
      </c>
      <c r="B45" t="s">
        <v>3869</v>
      </c>
      <c r="C45">
        <v>1</v>
      </c>
      <c r="J45">
        <v>17</v>
      </c>
      <c r="K45" t="s">
        <v>1671</v>
      </c>
      <c r="L45" s="51" t="s">
        <v>5577</v>
      </c>
    </row>
    <row r="46" spans="1:12">
      <c r="A46">
        <v>43</v>
      </c>
      <c r="B46" t="s">
        <v>3872</v>
      </c>
      <c r="C46">
        <v>1</v>
      </c>
      <c r="J46">
        <v>22</v>
      </c>
      <c r="K46" t="s">
        <v>1691</v>
      </c>
      <c r="L46" s="51" t="s">
        <v>5578</v>
      </c>
    </row>
    <row r="47" spans="1:12">
      <c r="A47">
        <v>44</v>
      </c>
      <c r="B47" t="s">
        <v>3925</v>
      </c>
      <c r="C47">
        <v>1</v>
      </c>
      <c r="J47">
        <v>39</v>
      </c>
      <c r="K47" t="s">
        <v>1718</v>
      </c>
      <c r="L47" s="51" t="s">
        <v>5589</v>
      </c>
    </row>
    <row r="48" spans="1:12">
      <c r="A48">
        <v>45</v>
      </c>
      <c r="B48" t="s">
        <v>3926</v>
      </c>
      <c r="C48">
        <v>1</v>
      </c>
      <c r="J48">
        <v>22</v>
      </c>
      <c r="K48" t="s">
        <v>2110</v>
      </c>
      <c r="L48" t="s">
        <v>5592</v>
      </c>
    </row>
    <row r="49" spans="1:3">
      <c r="A49">
        <v>46</v>
      </c>
      <c r="B49" t="s">
        <v>3927</v>
      </c>
      <c r="C49">
        <v>1</v>
      </c>
    </row>
    <row r="50" spans="1:3">
      <c r="A50">
        <v>47</v>
      </c>
      <c r="B50" t="s">
        <v>5353</v>
      </c>
      <c r="C50">
        <v>1</v>
      </c>
    </row>
    <row r="51" spans="1:3">
      <c r="A51">
        <v>48</v>
      </c>
      <c r="B51" t="s">
        <v>5354</v>
      </c>
      <c r="C51">
        <v>1</v>
      </c>
    </row>
    <row r="52" spans="1:3">
      <c r="A52">
        <v>49</v>
      </c>
      <c r="B52" t="s">
        <v>3929</v>
      </c>
      <c r="C52">
        <v>1</v>
      </c>
    </row>
    <row r="53" spans="1:3">
      <c r="A53">
        <v>50</v>
      </c>
      <c r="B53" t="s">
        <v>5132</v>
      </c>
      <c r="C53">
        <v>1</v>
      </c>
    </row>
    <row r="54" spans="1:3">
      <c r="A54">
        <v>51</v>
      </c>
      <c r="B54" t="s">
        <v>5135</v>
      </c>
      <c r="C54">
        <v>1</v>
      </c>
    </row>
    <row r="55" spans="1:3">
      <c r="A55">
        <v>52</v>
      </c>
      <c r="B55" t="s">
        <v>3939</v>
      </c>
      <c r="C55">
        <v>1</v>
      </c>
    </row>
    <row r="56" spans="1:3">
      <c r="A56">
        <v>53</v>
      </c>
      <c r="B56" t="s">
        <v>5357</v>
      </c>
      <c r="C56">
        <v>1</v>
      </c>
    </row>
    <row r="57" spans="1:3">
      <c r="A57">
        <v>54</v>
      </c>
      <c r="B57" t="s">
        <v>5140</v>
      </c>
      <c r="C57">
        <v>1</v>
      </c>
    </row>
    <row r="58" spans="1:3">
      <c r="A58">
        <v>55</v>
      </c>
      <c r="B58" t="s">
        <v>3942</v>
      </c>
      <c r="C58">
        <v>1</v>
      </c>
    </row>
    <row r="59" spans="1:3">
      <c r="A59">
        <v>56</v>
      </c>
      <c r="B59" t="s">
        <v>3943</v>
      </c>
      <c r="C59">
        <v>1</v>
      </c>
    </row>
    <row r="60" spans="1:3">
      <c r="A60">
        <v>57</v>
      </c>
      <c r="B60" t="s">
        <v>5358</v>
      </c>
      <c r="C60">
        <v>1</v>
      </c>
    </row>
    <row r="61" spans="1:3">
      <c r="A61">
        <v>58</v>
      </c>
      <c r="B61" t="s">
        <v>5359</v>
      </c>
      <c r="C61">
        <v>1</v>
      </c>
    </row>
    <row r="62" spans="1:3">
      <c r="A62">
        <v>59</v>
      </c>
      <c r="B62" t="s">
        <v>3944</v>
      </c>
      <c r="C62">
        <v>1</v>
      </c>
    </row>
    <row r="63" spans="1:3">
      <c r="A63">
        <v>60</v>
      </c>
      <c r="B63" t="s">
        <v>3945</v>
      </c>
      <c r="C63">
        <v>1</v>
      </c>
    </row>
    <row r="64" spans="1:3">
      <c r="A64">
        <v>61</v>
      </c>
      <c r="B64" t="s">
        <v>3946</v>
      </c>
      <c r="C64">
        <v>1</v>
      </c>
    </row>
    <row r="65" spans="1:3">
      <c r="A65">
        <v>62</v>
      </c>
      <c r="B65" t="s">
        <v>3947</v>
      </c>
      <c r="C65">
        <v>1</v>
      </c>
    </row>
    <row r="66" spans="1:3">
      <c r="A66">
        <v>63</v>
      </c>
      <c r="B66" t="s">
        <v>5141</v>
      </c>
      <c r="C66">
        <v>1</v>
      </c>
    </row>
    <row r="67" spans="1:3">
      <c r="A67">
        <v>64</v>
      </c>
      <c r="B67" t="s">
        <v>3948</v>
      </c>
      <c r="C67">
        <v>1</v>
      </c>
    </row>
    <row r="68" spans="1:3">
      <c r="A68">
        <v>65</v>
      </c>
      <c r="B68" t="s">
        <v>3949</v>
      </c>
      <c r="C68">
        <v>1</v>
      </c>
    </row>
    <row r="69" spans="1:3">
      <c r="A69">
        <v>66</v>
      </c>
      <c r="B69" t="s">
        <v>3867</v>
      </c>
      <c r="C69">
        <v>1</v>
      </c>
    </row>
    <row r="70" spans="1:3">
      <c r="A70">
        <v>67</v>
      </c>
      <c r="B70" t="s">
        <v>3950</v>
      </c>
      <c r="C70">
        <v>1</v>
      </c>
    </row>
    <row r="71" spans="1:3">
      <c r="A71">
        <v>68</v>
      </c>
      <c r="B71" t="s">
        <v>5144</v>
      </c>
      <c r="C71">
        <v>1</v>
      </c>
    </row>
    <row r="72" spans="1:3">
      <c r="A72">
        <v>69</v>
      </c>
      <c r="B72" t="s">
        <v>5360</v>
      </c>
      <c r="C72">
        <v>1</v>
      </c>
    </row>
    <row r="73" spans="1:3">
      <c r="A73">
        <v>70</v>
      </c>
      <c r="B73" t="s">
        <v>3951</v>
      </c>
      <c r="C73">
        <v>1</v>
      </c>
    </row>
    <row r="74" spans="1:3">
      <c r="A74">
        <v>71</v>
      </c>
      <c r="B74" t="s">
        <v>3952</v>
      </c>
      <c r="C74">
        <v>1</v>
      </c>
    </row>
    <row r="75" spans="1:3">
      <c r="A75">
        <v>72</v>
      </c>
      <c r="B75" t="s">
        <v>5145</v>
      </c>
      <c r="C75">
        <v>1</v>
      </c>
    </row>
    <row r="76" spans="1:3">
      <c r="A76">
        <v>73</v>
      </c>
      <c r="B76" t="s">
        <v>3954</v>
      </c>
      <c r="C76">
        <v>1</v>
      </c>
    </row>
    <row r="77" spans="1:3">
      <c r="A77">
        <v>74</v>
      </c>
      <c r="B77" t="s">
        <v>3955</v>
      </c>
      <c r="C77">
        <v>1</v>
      </c>
    </row>
    <row r="78" spans="1:3">
      <c r="A78">
        <v>75</v>
      </c>
      <c r="B78" t="s">
        <v>3956</v>
      </c>
      <c r="C78">
        <v>1</v>
      </c>
    </row>
    <row r="79" spans="1:3">
      <c r="A79">
        <v>76</v>
      </c>
      <c r="B79" t="s">
        <v>3957</v>
      </c>
      <c r="C79">
        <v>1</v>
      </c>
    </row>
    <row r="80" spans="1:3">
      <c r="A80">
        <v>77</v>
      </c>
      <c r="B80" t="s">
        <v>3959</v>
      </c>
      <c r="C80">
        <v>1</v>
      </c>
    </row>
    <row r="81" spans="1:3">
      <c r="A81">
        <v>78</v>
      </c>
      <c r="B81" t="s">
        <v>3962</v>
      </c>
      <c r="C81">
        <v>1</v>
      </c>
    </row>
    <row r="82" spans="1:3">
      <c r="A82">
        <v>79</v>
      </c>
      <c r="B82" t="s">
        <v>3964</v>
      </c>
      <c r="C82">
        <v>1</v>
      </c>
    </row>
    <row r="83" spans="1:3">
      <c r="A83">
        <v>80</v>
      </c>
      <c r="B83" t="s">
        <v>3965</v>
      </c>
      <c r="C83">
        <v>1</v>
      </c>
    </row>
    <row r="84" spans="1:3">
      <c r="A84">
        <v>81</v>
      </c>
      <c r="B84" t="s">
        <v>5146</v>
      </c>
      <c r="C84">
        <v>1</v>
      </c>
    </row>
    <row r="85" spans="1:3">
      <c r="A85">
        <v>82</v>
      </c>
      <c r="B85" t="s">
        <v>3966</v>
      </c>
      <c r="C85">
        <v>1</v>
      </c>
    </row>
    <row r="86" spans="1:3">
      <c r="A86">
        <v>83</v>
      </c>
      <c r="B86" t="s">
        <v>5149</v>
      </c>
      <c r="C86">
        <v>1</v>
      </c>
    </row>
    <row r="87" spans="1:3">
      <c r="A87">
        <v>84</v>
      </c>
      <c r="B87" t="s">
        <v>5147</v>
      </c>
      <c r="C87">
        <v>1</v>
      </c>
    </row>
    <row r="88" spans="1:3">
      <c r="A88">
        <v>85</v>
      </c>
      <c r="B88" t="s">
        <v>3967</v>
      </c>
      <c r="C88">
        <v>1</v>
      </c>
    </row>
    <row r="89" spans="1:3">
      <c r="A89">
        <v>86</v>
      </c>
      <c r="B89" t="s">
        <v>3968</v>
      </c>
      <c r="C89">
        <v>1</v>
      </c>
    </row>
    <row r="90" spans="1:3">
      <c r="A90">
        <v>87</v>
      </c>
      <c r="B90" t="s">
        <v>5150</v>
      </c>
      <c r="C90">
        <v>1</v>
      </c>
    </row>
    <row r="91" spans="1:3">
      <c r="A91">
        <v>88</v>
      </c>
      <c r="B91" t="s">
        <v>5151</v>
      </c>
      <c r="C91">
        <v>1</v>
      </c>
    </row>
    <row r="92" spans="1:3">
      <c r="A92">
        <v>89</v>
      </c>
      <c r="B92" t="s">
        <v>5152</v>
      </c>
      <c r="C92">
        <v>1</v>
      </c>
    </row>
    <row r="93" spans="1:3">
      <c r="A93">
        <v>90</v>
      </c>
      <c r="B93" t="s">
        <v>3972</v>
      </c>
      <c r="C93">
        <v>1</v>
      </c>
    </row>
    <row r="94" spans="1:3">
      <c r="A94">
        <v>91</v>
      </c>
      <c r="B94" t="s">
        <v>5363</v>
      </c>
      <c r="C94">
        <v>1</v>
      </c>
    </row>
    <row r="95" spans="1:3">
      <c r="A95">
        <v>92</v>
      </c>
      <c r="B95" t="s">
        <v>5153</v>
      </c>
      <c r="C95">
        <v>1</v>
      </c>
    </row>
    <row r="96" spans="1:3">
      <c r="A96">
        <v>93</v>
      </c>
      <c r="B96" t="s">
        <v>3974</v>
      </c>
      <c r="C96">
        <v>1</v>
      </c>
    </row>
    <row r="97" spans="1:3">
      <c r="A97">
        <v>94</v>
      </c>
      <c r="B97" t="s">
        <v>3975</v>
      </c>
      <c r="C97">
        <v>1</v>
      </c>
    </row>
    <row r="98" spans="1:3">
      <c r="A98">
        <v>95</v>
      </c>
      <c r="B98" t="s">
        <v>3977</v>
      </c>
      <c r="C98">
        <v>1</v>
      </c>
    </row>
    <row r="99" spans="1:3">
      <c r="A99">
        <v>96</v>
      </c>
      <c r="B99" t="s">
        <v>3978</v>
      </c>
      <c r="C99">
        <v>1</v>
      </c>
    </row>
    <row r="100" spans="1:3">
      <c r="A100">
        <v>97</v>
      </c>
      <c r="B100" t="s">
        <v>5155</v>
      </c>
      <c r="C100">
        <v>1</v>
      </c>
    </row>
    <row r="101" spans="1:3">
      <c r="A101">
        <v>98</v>
      </c>
      <c r="B101" t="s">
        <v>3979</v>
      </c>
      <c r="C101">
        <v>1</v>
      </c>
    </row>
    <row r="102" spans="1:3">
      <c r="A102">
        <v>99</v>
      </c>
      <c r="B102" t="s">
        <v>3980</v>
      </c>
      <c r="C102">
        <v>1</v>
      </c>
    </row>
    <row r="103" spans="1:3">
      <c r="A103">
        <v>100</v>
      </c>
      <c r="B103" t="s">
        <v>3981</v>
      </c>
      <c r="C103">
        <v>1</v>
      </c>
    </row>
    <row r="104" spans="1:3">
      <c r="A104">
        <v>101</v>
      </c>
      <c r="B104" t="s">
        <v>3982</v>
      </c>
      <c r="C104">
        <v>1</v>
      </c>
    </row>
    <row r="105" spans="1:3">
      <c r="A105">
        <v>102</v>
      </c>
      <c r="B105" t="s">
        <v>5156</v>
      </c>
      <c r="C105">
        <v>1</v>
      </c>
    </row>
    <row r="106" spans="1:3">
      <c r="A106">
        <v>103</v>
      </c>
      <c r="B106" t="s">
        <v>3984</v>
      </c>
      <c r="C106">
        <v>1</v>
      </c>
    </row>
    <row r="107" spans="1:3">
      <c r="A107">
        <v>104</v>
      </c>
      <c r="B107" t="s">
        <v>3985</v>
      </c>
      <c r="C107">
        <v>1</v>
      </c>
    </row>
    <row r="108" spans="1:3">
      <c r="A108">
        <v>105</v>
      </c>
      <c r="B108" t="s">
        <v>3986</v>
      </c>
      <c r="C108">
        <v>1</v>
      </c>
    </row>
    <row r="109" spans="1:3">
      <c r="A109">
        <v>106</v>
      </c>
      <c r="B109" t="s">
        <v>3987</v>
      </c>
      <c r="C109">
        <v>1</v>
      </c>
    </row>
    <row r="110" spans="1:3">
      <c r="A110">
        <v>107</v>
      </c>
      <c r="B110" t="s">
        <v>3988</v>
      </c>
      <c r="C110">
        <v>1</v>
      </c>
    </row>
    <row r="111" spans="1:3">
      <c r="A111">
        <v>108</v>
      </c>
      <c r="B111" t="s">
        <v>3989</v>
      </c>
      <c r="C111">
        <v>1</v>
      </c>
    </row>
    <row r="112" spans="1:3">
      <c r="A112">
        <v>109</v>
      </c>
      <c r="B112" t="s">
        <v>3990</v>
      </c>
      <c r="C112">
        <v>1</v>
      </c>
    </row>
    <row r="113" spans="1:3">
      <c r="A113">
        <v>110</v>
      </c>
      <c r="B113" t="s">
        <v>3991</v>
      </c>
      <c r="C113">
        <v>1</v>
      </c>
    </row>
    <row r="114" spans="1:3">
      <c r="A114">
        <v>111</v>
      </c>
      <c r="B114" t="s">
        <v>3992</v>
      </c>
      <c r="C114">
        <v>1</v>
      </c>
    </row>
    <row r="115" spans="1:3">
      <c r="A115">
        <v>112</v>
      </c>
      <c r="B115" t="s">
        <v>3993</v>
      </c>
      <c r="C115">
        <v>1</v>
      </c>
    </row>
    <row r="116" spans="1:3">
      <c r="A116">
        <v>113</v>
      </c>
      <c r="B116" t="s">
        <v>3994</v>
      </c>
      <c r="C116">
        <v>1</v>
      </c>
    </row>
    <row r="117" spans="1:3">
      <c r="A117">
        <v>114</v>
      </c>
      <c r="B117" t="s">
        <v>3995</v>
      </c>
      <c r="C117">
        <v>1</v>
      </c>
    </row>
    <row r="118" spans="1:3">
      <c r="A118">
        <v>115</v>
      </c>
      <c r="B118" t="s">
        <v>3996</v>
      </c>
      <c r="C118">
        <v>1</v>
      </c>
    </row>
    <row r="119" spans="1:3">
      <c r="A119">
        <v>116</v>
      </c>
      <c r="B119" t="s">
        <v>3998</v>
      </c>
      <c r="C119">
        <v>1</v>
      </c>
    </row>
    <row r="120" spans="1:3">
      <c r="A120">
        <v>117</v>
      </c>
      <c r="B120" t="s">
        <v>5157</v>
      </c>
      <c r="C120">
        <v>1</v>
      </c>
    </row>
    <row r="121" spans="1:3">
      <c r="A121">
        <v>118</v>
      </c>
      <c r="B121" t="s">
        <v>3999</v>
      </c>
      <c r="C121">
        <v>1</v>
      </c>
    </row>
    <row r="122" spans="1:3">
      <c r="A122">
        <v>119</v>
      </c>
      <c r="B122" t="s">
        <v>4000</v>
      </c>
      <c r="C122">
        <v>1</v>
      </c>
    </row>
    <row r="123" spans="1:3">
      <c r="A123">
        <v>120</v>
      </c>
      <c r="B123" t="s">
        <v>4002</v>
      </c>
      <c r="C123">
        <v>1</v>
      </c>
    </row>
    <row r="124" spans="1:3">
      <c r="A124">
        <v>121</v>
      </c>
      <c r="B124" t="s">
        <v>5364</v>
      </c>
      <c r="C124">
        <v>1</v>
      </c>
    </row>
    <row r="125" spans="1:3">
      <c r="A125">
        <v>122</v>
      </c>
      <c r="B125" t="s">
        <v>5365</v>
      </c>
      <c r="C125">
        <v>1</v>
      </c>
    </row>
    <row r="126" spans="1:3">
      <c r="A126">
        <v>123</v>
      </c>
      <c r="B126" t="s">
        <v>4003</v>
      </c>
      <c r="C126">
        <v>1</v>
      </c>
    </row>
    <row r="127" spans="1:3">
      <c r="A127">
        <v>124</v>
      </c>
      <c r="B127" t="s">
        <v>5158</v>
      </c>
      <c r="C127">
        <v>1</v>
      </c>
    </row>
    <row r="128" spans="1:3">
      <c r="A128">
        <v>125</v>
      </c>
      <c r="B128" t="s">
        <v>4004</v>
      </c>
      <c r="C128">
        <v>1</v>
      </c>
    </row>
    <row r="129" spans="1:3">
      <c r="A129">
        <v>126</v>
      </c>
      <c r="B129" t="s">
        <v>4005</v>
      </c>
      <c r="C129">
        <v>1</v>
      </c>
    </row>
    <row r="130" spans="1:3">
      <c r="A130">
        <v>127</v>
      </c>
      <c r="B130" t="s">
        <v>4006</v>
      </c>
      <c r="C130">
        <v>1</v>
      </c>
    </row>
    <row r="131" spans="1:3">
      <c r="A131">
        <v>128</v>
      </c>
      <c r="B131" t="s">
        <v>5159</v>
      </c>
      <c r="C131">
        <v>1</v>
      </c>
    </row>
    <row r="132" spans="1:3">
      <c r="A132">
        <v>129</v>
      </c>
      <c r="B132" t="s">
        <v>5160</v>
      </c>
      <c r="C132">
        <v>1</v>
      </c>
    </row>
    <row r="133" spans="1:3">
      <c r="A133">
        <v>130</v>
      </c>
      <c r="B133" t="s">
        <v>4007</v>
      </c>
      <c r="C133">
        <v>1</v>
      </c>
    </row>
    <row r="134" spans="1:3">
      <c r="A134">
        <v>131</v>
      </c>
      <c r="B134" t="s">
        <v>5161</v>
      </c>
      <c r="C134">
        <v>1</v>
      </c>
    </row>
    <row r="135" spans="1:3">
      <c r="A135">
        <v>132</v>
      </c>
      <c r="B135" t="s">
        <v>4008</v>
      </c>
      <c r="C135">
        <v>1</v>
      </c>
    </row>
    <row r="136" spans="1:3">
      <c r="A136">
        <v>133</v>
      </c>
      <c r="B136" t="s">
        <v>4009</v>
      </c>
      <c r="C136">
        <v>1</v>
      </c>
    </row>
    <row r="137" spans="1:3">
      <c r="A137">
        <v>134</v>
      </c>
      <c r="B137" t="s">
        <v>4010</v>
      </c>
      <c r="C137">
        <v>1</v>
      </c>
    </row>
    <row r="138" spans="1:3">
      <c r="A138">
        <v>135</v>
      </c>
      <c r="B138" t="s">
        <v>4011</v>
      </c>
      <c r="C138">
        <v>1</v>
      </c>
    </row>
    <row r="139" spans="1:3">
      <c r="A139">
        <v>136</v>
      </c>
      <c r="B139" t="s">
        <v>4012</v>
      </c>
      <c r="C139">
        <v>1</v>
      </c>
    </row>
    <row r="140" spans="1:3">
      <c r="A140">
        <v>137</v>
      </c>
      <c r="B140" t="s">
        <v>4013</v>
      </c>
      <c r="C140">
        <v>1</v>
      </c>
    </row>
    <row r="141" spans="1:3">
      <c r="A141">
        <v>138</v>
      </c>
      <c r="B141" t="s">
        <v>4014</v>
      </c>
      <c r="C141">
        <v>1</v>
      </c>
    </row>
    <row r="142" spans="1:3">
      <c r="A142">
        <v>139</v>
      </c>
      <c r="B142" t="s">
        <v>4015</v>
      </c>
      <c r="C142">
        <v>1</v>
      </c>
    </row>
    <row r="143" spans="1:3">
      <c r="A143">
        <v>140</v>
      </c>
      <c r="B143" t="s">
        <v>4016</v>
      </c>
      <c r="C143">
        <v>1</v>
      </c>
    </row>
    <row r="144" spans="1:3">
      <c r="A144">
        <v>141</v>
      </c>
      <c r="B144" t="s">
        <v>4017</v>
      </c>
      <c r="C144">
        <v>1</v>
      </c>
    </row>
    <row r="145" spans="1:3">
      <c r="A145">
        <v>142</v>
      </c>
      <c r="B145" t="s">
        <v>4018</v>
      </c>
      <c r="C145">
        <v>1</v>
      </c>
    </row>
    <row r="146" spans="1:3">
      <c r="A146">
        <v>143</v>
      </c>
      <c r="B146" t="s">
        <v>4019</v>
      </c>
      <c r="C146">
        <v>1</v>
      </c>
    </row>
    <row r="147" spans="1:3">
      <c r="A147">
        <v>144</v>
      </c>
      <c r="B147" t="s">
        <v>4020</v>
      </c>
      <c r="C147">
        <v>1</v>
      </c>
    </row>
    <row r="148" spans="1:3">
      <c r="A148">
        <v>145</v>
      </c>
      <c r="B148" t="s">
        <v>5162</v>
      </c>
      <c r="C148">
        <v>1</v>
      </c>
    </row>
    <row r="149" spans="1:3">
      <c r="A149">
        <v>146</v>
      </c>
      <c r="B149" t="s">
        <v>4021</v>
      </c>
      <c r="C149">
        <v>1</v>
      </c>
    </row>
    <row r="150" spans="1:3">
      <c r="A150">
        <v>147</v>
      </c>
      <c r="B150" t="s">
        <v>4022</v>
      </c>
      <c r="C150">
        <v>1</v>
      </c>
    </row>
    <row r="151" spans="1:3">
      <c r="A151">
        <v>148</v>
      </c>
      <c r="B151" t="s">
        <v>5163</v>
      </c>
      <c r="C151">
        <v>1</v>
      </c>
    </row>
    <row r="152" spans="1:3">
      <c r="A152">
        <v>149</v>
      </c>
      <c r="B152" t="s">
        <v>5164</v>
      </c>
      <c r="C152">
        <v>1</v>
      </c>
    </row>
    <row r="153" spans="1:3">
      <c r="A153">
        <v>150</v>
      </c>
      <c r="B153" t="s">
        <v>4023</v>
      </c>
      <c r="C153">
        <v>1</v>
      </c>
    </row>
    <row r="154" spans="1:3">
      <c r="A154">
        <v>151</v>
      </c>
      <c r="B154" t="s">
        <v>5397</v>
      </c>
      <c r="C154">
        <v>1</v>
      </c>
    </row>
    <row r="155" spans="1:3">
      <c r="A155">
        <v>152</v>
      </c>
      <c r="B155" t="s">
        <v>5398</v>
      </c>
      <c r="C155">
        <v>1</v>
      </c>
    </row>
    <row r="156" spans="1:3">
      <c r="A156">
        <v>153</v>
      </c>
      <c r="B156" t="s">
        <v>5165</v>
      </c>
      <c r="C156">
        <v>1</v>
      </c>
    </row>
    <row r="157" spans="1:3">
      <c r="A157">
        <v>154</v>
      </c>
      <c r="B157" t="s">
        <v>4024</v>
      </c>
      <c r="C157">
        <v>1</v>
      </c>
    </row>
    <row r="158" spans="1:3">
      <c r="A158">
        <v>155</v>
      </c>
      <c r="B158" t="s">
        <v>4025</v>
      </c>
      <c r="C158">
        <v>1</v>
      </c>
    </row>
    <row r="159" spans="1:3">
      <c r="A159">
        <v>156</v>
      </c>
      <c r="B159" t="s">
        <v>4026</v>
      </c>
      <c r="C159">
        <v>1</v>
      </c>
    </row>
    <row r="160" spans="1:3">
      <c r="A160">
        <v>157</v>
      </c>
      <c r="B160" t="s">
        <v>4027</v>
      </c>
      <c r="C160">
        <v>1</v>
      </c>
    </row>
    <row r="161" spans="1:3">
      <c r="A161">
        <v>158</v>
      </c>
      <c r="B161" t="s">
        <v>4028</v>
      </c>
      <c r="C161">
        <v>1</v>
      </c>
    </row>
    <row r="162" spans="1:3">
      <c r="A162">
        <v>159</v>
      </c>
      <c r="B162" t="s">
        <v>4029</v>
      </c>
      <c r="C162">
        <v>1</v>
      </c>
    </row>
    <row r="163" spans="1:3">
      <c r="A163">
        <v>160</v>
      </c>
      <c r="B163" t="s">
        <v>4030</v>
      </c>
      <c r="C163">
        <v>1</v>
      </c>
    </row>
    <row r="164" spans="1:3">
      <c r="A164">
        <v>161</v>
      </c>
      <c r="B164" t="s">
        <v>4031</v>
      </c>
      <c r="C164">
        <v>1</v>
      </c>
    </row>
    <row r="165" spans="1:3">
      <c r="A165">
        <v>162</v>
      </c>
      <c r="B165" t="s">
        <v>4032</v>
      </c>
      <c r="C165">
        <v>1</v>
      </c>
    </row>
    <row r="166" spans="1:3">
      <c r="A166">
        <v>163</v>
      </c>
      <c r="B166" t="s">
        <v>4033</v>
      </c>
      <c r="C166">
        <v>1</v>
      </c>
    </row>
    <row r="167" spans="1:3">
      <c r="A167">
        <v>164</v>
      </c>
      <c r="B167" t="s">
        <v>4034</v>
      </c>
      <c r="C167">
        <v>1</v>
      </c>
    </row>
    <row r="168" spans="1:3">
      <c r="A168">
        <v>165</v>
      </c>
      <c r="B168" t="s">
        <v>4036</v>
      </c>
      <c r="C168">
        <v>1</v>
      </c>
    </row>
    <row r="169" spans="1:3">
      <c r="A169">
        <v>166</v>
      </c>
      <c r="B169" t="s">
        <v>4037</v>
      </c>
      <c r="C169">
        <v>1</v>
      </c>
    </row>
    <row r="170" spans="1:3">
      <c r="A170">
        <v>167</v>
      </c>
      <c r="B170" t="s">
        <v>4038</v>
      </c>
      <c r="C170">
        <v>1</v>
      </c>
    </row>
    <row r="171" spans="1:3">
      <c r="A171">
        <v>168</v>
      </c>
      <c r="B171" t="s">
        <v>4039</v>
      </c>
      <c r="C171">
        <v>1</v>
      </c>
    </row>
    <row r="172" spans="1:3">
      <c r="A172">
        <v>169</v>
      </c>
      <c r="B172" t="s">
        <v>5166</v>
      </c>
      <c r="C172">
        <v>1</v>
      </c>
    </row>
    <row r="173" spans="1:3">
      <c r="A173">
        <v>170</v>
      </c>
      <c r="B173" t="s">
        <v>5170</v>
      </c>
      <c r="C173">
        <v>1</v>
      </c>
    </row>
    <row r="174" spans="1:3">
      <c r="A174">
        <v>171</v>
      </c>
      <c r="B174" t="s">
        <v>5635</v>
      </c>
      <c r="C174">
        <v>1</v>
      </c>
    </row>
    <row r="175" spans="1:3">
      <c r="A175">
        <v>172</v>
      </c>
      <c r="B175" t="s">
        <v>4040</v>
      </c>
      <c r="C175">
        <v>1</v>
      </c>
    </row>
    <row r="176" spans="1:3">
      <c r="A176">
        <v>173</v>
      </c>
      <c r="B176" t="s">
        <v>5171</v>
      </c>
      <c r="C176">
        <v>1</v>
      </c>
    </row>
    <row r="177" spans="1:3">
      <c r="A177">
        <v>174</v>
      </c>
      <c r="B177" t="s">
        <v>4042</v>
      </c>
      <c r="C177">
        <v>1</v>
      </c>
    </row>
    <row r="178" spans="1:3">
      <c r="A178">
        <v>175</v>
      </c>
      <c r="B178" t="s">
        <v>4043</v>
      </c>
      <c r="C178">
        <v>1</v>
      </c>
    </row>
    <row r="179" spans="1:3">
      <c r="A179">
        <v>176</v>
      </c>
      <c r="B179" t="s">
        <v>5172</v>
      </c>
      <c r="C179">
        <v>1</v>
      </c>
    </row>
    <row r="180" spans="1:3">
      <c r="A180">
        <v>177</v>
      </c>
      <c r="B180" t="s">
        <v>4045</v>
      </c>
      <c r="C180">
        <v>1</v>
      </c>
    </row>
    <row r="181" spans="1:3">
      <c r="A181">
        <v>178</v>
      </c>
      <c r="B181" t="s">
        <v>4046</v>
      </c>
      <c r="C181">
        <v>1</v>
      </c>
    </row>
    <row r="182" spans="1:3">
      <c r="A182">
        <v>179</v>
      </c>
      <c r="B182" t="s">
        <v>4047</v>
      </c>
      <c r="C182">
        <v>1</v>
      </c>
    </row>
    <row r="183" spans="1:3">
      <c r="A183">
        <v>180</v>
      </c>
      <c r="B183" t="s">
        <v>4048</v>
      </c>
      <c r="C183">
        <v>1</v>
      </c>
    </row>
    <row r="184" spans="1:3">
      <c r="A184">
        <v>181</v>
      </c>
      <c r="B184" t="s">
        <v>4049</v>
      </c>
      <c r="C184">
        <v>1</v>
      </c>
    </row>
    <row r="185" spans="1:3">
      <c r="A185">
        <v>182</v>
      </c>
      <c r="B185" t="s">
        <v>4050</v>
      </c>
      <c r="C185">
        <v>1</v>
      </c>
    </row>
    <row r="186" spans="1:3">
      <c r="A186">
        <v>183</v>
      </c>
      <c r="B186" t="s">
        <v>4051</v>
      </c>
      <c r="C186">
        <v>1</v>
      </c>
    </row>
    <row r="187" spans="1:3">
      <c r="A187">
        <v>184</v>
      </c>
      <c r="B187" t="s">
        <v>4054</v>
      </c>
      <c r="C187">
        <v>1</v>
      </c>
    </row>
    <row r="188" spans="1:3">
      <c r="A188">
        <v>185</v>
      </c>
      <c r="B188" t="s">
        <v>5173</v>
      </c>
      <c r="C188">
        <v>1</v>
      </c>
    </row>
    <row r="189" spans="1:3">
      <c r="A189">
        <v>186</v>
      </c>
      <c r="B189" t="s">
        <v>4056</v>
      </c>
      <c r="C189">
        <v>1</v>
      </c>
    </row>
    <row r="190" spans="1:3">
      <c r="A190">
        <v>187</v>
      </c>
      <c r="B190" t="s">
        <v>4058</v>
      </c>
      <c r="C190">
        <v>1</v>
      </c>
    </row>
    <row r="191" spans="1:3">
      <c r="A191">
        <v>188</v>
      </c>
      <c r="B191" t="s">
        <v>4059</v>
      </c>
      <c r="C191">
        <v>1</v>
      </c>
    </row>
    <row r="192" spans="1:3">
      <c r="A192">
        <v>189</v>
      </c>
      <c r="B192" t="s">
        <v>5174</v>
      </c>
      <c r="C192">
        <v>1</v>
      </c>
    </row>
    <row r="193" spans="1:3">
      <c r="A193">
        <v>190</v>
      </c>
      <c r="B193" t="s">
        <v>5368</v>
      </c>
      <c r="C193">
        <v>1</v>
      </c>
    </row>
    <row r="194" spans="1:3">
      <c r="A194">
        <v>191</v>
      </c>
      <c r="B194" t="s">
        <v>5175</v>
      </c>
      <c r="C194">
        <v>1</v>
      </c>
    </row>
    <row r="195" spans="1:3">
      <c r="A195">
        <v>192</v>
      </c>
      <c r="B195" t="s">
        <v>4060</v>
      </c>
      <c r="C195">
        <v>1</v>
      </c>
    </row>
    <row r="196" spans="1:3">
      <c r="A196">
        <v>193</v>
      </c>
      <c r="B196" t="s">
        <v>5176</v>
      </c>
      <c r="C196">
        <v>1</v>
      </c>
    </row>
    <row r="197" spans="1:3">
      <c r="A197">
        <v>194</v>
      </c>
      <c r="B197" t="s">
        <v>4061</v>
      </c>
      <c r="C197">
        <v>1</v>
      </c>
    </row>
    <row r="198" spans="1:3">
      <c r="A198">
        <v>195</v>
      </c>
      <c r="B198" t="s">
        <v>5177</v>
      </c>
      <c r="C198">
        <v>1</v>
      </c>
    </row>
    <row r="199" spans="1:3">
      <c r="A199">
        <v>196</v>
      </c>
      <c r="B199" t="s">
        <v>4062</v>
      </c>
      <c r="C199">
        <v>1</v>
      </c>
    </row>
    <row r="200" spans="1:3">
      <c r="A200">
        <v>197</v>
      </c>
      <c r="B200" t="s">
        <v>5178</v>
      </c>
      <c r="C200">
        <v>1</v>
      </c>
    </row>
    <row r="201" spans="1:3">
      <c r="A201">
        <v>198</v>
      </c>
      <c r="B201" t="s">
        <v>4063</v>
      </c>
      <c r="C201">
        <v>1</v>
      </c>
    </row>
    <row r="202" spans="1:3">
      <c r="A202">
        <v>199</v>
      </c>
      <c r="B202" t="s">
        <v>4064</v>
      </c>
      <c r="C202">
        <v>1</v>
      </c>
    </row>
    <row r="203" spans="1:3">
      <c r="A203">
        <v>200</v>
      </c>
      <c r="B203" t="s">
        <v>4065</v>
      </c>
      <c r="C203">
        <v>1</v>
      </c>
    </row>
    <row r="204" spans="1:3">
      <c r="A204">
        <v>201</v>
      </c>
      <c r="B204" t="s">
        <v>4066</v>
      </c>
      <c r="C204">
        <v>1</v>
      </c>
    </row>
    <row r="205" spans="1:3">
      <c r="A205">
        <v>202</v>
      </c>
      <c r="B205" t="s">
        <v>4067</v>
      </c>
      <c r="C205">
        <v>1</v>
      </c>
    </row>
    <row r="206" spans="1:3">
      <c r="A206">
        <v>203</v>
      </c>
      <c r="B206" t="s">
        <v>4069</v>
      </c>
      <c r="C206">
        <v>1</v>
      </c>
    </row>
    <row r="207" spans="1:3">
      <c r="A207">
        <v>204</v>
      </c>
      <c r="B207" t="s">
        <v>4070</v>
      </c>
      <c r="C207">
        <v>1</v>
      </c>
    </row>
    <row r="208" spans="1:3">
      <c r="A208">
        <v>205</v>
      </c>
      <c r="B208" t="s">
        <v>4072</v>
      </c>
      <c r="C208">
        <v>1</v>
      </c>
    </row>
    <row r="209" spans="1:3">
      <c r="A209">
        <v>206</v>
      </c>
      <c r="B209" t="s">
        <v>4073</v>
      </c>
      <c r="C209">
        <v>1</v>
      </c>
    </row>
    <row r="210" spans="1:3">
      <c r="A210">
        <v>207</v>
      </c>
      <c r="B210" t="s">
        <v>4074</v>
      </c>
      <c r="C210">
        <v>1</v>
      </c>
    </row>
    <row r="211" spans="1:3">
      <c r="A211">
        <v>208</v>
      </c>
      <c r="B211" t="s">
        <v>4076</v>
      </c>
      <c r="C211">
        <v>1</v>
      </c>
    </row>
    <row r="212" spans="1:3">
      <c r="A212">
        <v>209</v>
      </c>
      <c r="B212" t="s">
        <v>4077</v>
      </c>
      <c r="C212">
        <v>1</v>
      </c>
    </row>
    <row r="213" spans="1:3">
      <c r="A213">
        <v>210</v>
      </c>
      <c r="B213" t="s">
        <v>4078</v>
      </c>
      <c r="C213">
        <v>1</v>
      </c>
    </row>
    <row r="214" spans="1:3">
      <c r="A214">
        <v>211</v>
      </c>
      <c r="B214" t="s">
        <v>4080</v>
      </c>
      <c r="C214">
        <v>1</v>
      </c>
    </row>
    <row r="215" spans="1:3">
      <c r="A215">
        <v>212</v>
      </c>
      <c r="B215" t="s">
        <v>4081</v>
      </c>
      <c r="C215">
        <v>1</v>
      </c>
    </row>
    <row r="216" spans="1:3">
      <c r="A216">
        <v>213</v>
      </c>
      <c r="B216" t="s">
        <v>4082</v>
      </c>
      <c r="C216">
        <v>1</v>
      </c>
    </row>
    <row r="217" spans="1:3">
      <c r="A217">
        <v>214</v>
      </c>
      <c r="B217" t="s">
        <v>5181</v>
      </c>
      <c r="C217">
        <v>1</v>
      </c>
    </row>
    <row r="218" spans="1:3">
      <c r="A218">
        <v>215</v>
      </c>
      <c r="B218" t="s">
        <v>5182</v>
      </c>
      <c r="C218">
        <v>1</v>
      </c>
    </row>
    <row r="219" spans="1:3">
      <c r="A219">
        <v>216</v>
      </c>
      <c r="B219" t="s">
        <v>4083</v>
      </c>
      <c r="C219">
        <v>1</v>
      </c>
    </row>
    <row r="220" spans="1:3">
      <c r="A220">
        <v>217</v>
      </c>
      <c r="B220" t="s">
        <v>4084</v>
      </c>
      <c r="C220">
        <v>1</v>
      </c>
    </row>
    <row r="221" spans="1:3">
      <c r="A221">
        <v>218</v>
      </c>
      <c r="B221" t="s">
        <v>5184</v>
      </c>
      <c r="C221">
        <v>1</v>
      </c>
    </row>
    <row r="222" spans="1:3">
      <c r="A222">
        <v>219</v>
      </c>
      <c r="B222" t="s">
        <v>4085</v>
      </c>
      <c r="C222">
        <v>1</v>
      </c>
    </row>
    <row r="223" spans="1:3">
      <c r="A223">
        <v>220</v>
      </c>
      <c r="B223" t="s">
        <v>5185</v>
      </c>
      <c r="C223">
        <v>1</v>
      </c>
    </row>
    <row r="224" spans="1:3">
      <c r="A224">
        <v>221</v>
      </c>
      <c r="B224" t="s">
        <v>4086</v>
      </c>
      <c r="C224">
        <v>1</v>
      </c>
    </row>
    <row r="225" spans="1:3">
      <c r="A225">
        <v>222</v>
      </c>
      <c r="B225" t="s">
        <v>5186</v>
      </c>
      <c r="C225">
        <v>1</v>
      </c>
    </row>
    <row r="226" spans="1:3">
      <c r="A226">
        <v>223</v>
      </c>
      <c r="B226" t="s">
        <v>4087</v>
      </c>
      <c r="C226">
        <v>1</v>
      </c>
    </row>
    <row r="227" spans="1:3">
      <c r="A227">
        <v>224</v>
      </c>
      <c r="B227" t="s">
        <v>5188</v>
      </c>
      <c r="C227">
        <v>1</v>
      </c>
    </row>
    <row r="228" spans="1:3">
      <c r="A228">
        <v>225</v>
      </c>
      <c r="B228" t="s">
        <v>5189</v>
      </c>
      <c r="C228">
        <v>1</v>
      </c>
    </row>
    <row r="229" spans="1:3">
      <c r="A229">
        <v>226</v>
      </c>
      <c r="B229" t="s">
        <v>5187</v>
      </c>
      <c r="C229">
        <v>1</v>
      </c>
    </row>
    <row r="230" spans="1:3">
      <c r="A230">
        <v>227</v>
      </c>
      <c r="B230" t="s">
        <v>4089</v>
      </c>
      <c r="C230">
        <v>1</v>
      </c>
    </row>
    <row r="231" spans="1:3">
      <c r="A231">
        <v>228</v>
      </c>
      <c r="B231" t="s">
        <v>5190</v>
      </c>
      <c r="C231">
        <v>1</v>
      </c>
    </row>
    <row r="232" spans="1:3">
      <c r="A232">
        <v>229</v>
      </c>
      <c r="B232" t="s">
        <v>4090</v>
      </c>
      <c r="C232">
        <v>1</v>
      </c>
    </row>
    <row r="233" spans="1:3">
      <c r="A233">
        <v>230</v>
      </c>
      <c r="B233" t="s">
        <v>5191</v>
      </c>
      <c r="C233">
        <v>1</v>
      </c>
    </row>
    <row r="234" spans="1:3">
      <c r="A234">
        <v>231</v>
      </c>
      <c r="B234" t="s">
        <v>5402</v>
      </c>
      <c r="C234">
        <v>1</v>
      </c>
    </row>
    <row r="235" spans="1:3">
      <c r="A235">
        <v>232</v>
      </c>
      <c r="B235" t="s">
        <v>4091</v>
      </c>
      <c r="C235">
        <v>1</v>
      </c>
    </row>
    <row r="236" spans="1:3">
      <c r="A236">
        <v>233</v>
      </c>
      <c r="B236" t="s">
        <v>5403</v>
      </c>
      <c r="C236">
        <v>1</v>
      </c>
    </row>
    <row r="237" spans="1:3">
      <c r="A237">
        <v>234</v>
      </c>
      <c r="B237" t="s">
        <v>5404</v>
      </c>
      <c r="C237">
        <v>1</v>
      </c>
    </row>
    <row r="238" spans="1:3">
      <c r="A238">
        <v>235</v>
      </c>
      <c r="B238" t="s">
        <v>4092</v>
      </c>
      <c r="C238">
        <v>1</v>
      </c>
    </row>
    <row r="239" spans="1:3">
      <c r="A239">
        <v>236</v>
      </c>
      <c r="B239" t="s">
        <v>5193</v>
      </c>
      <c r="C239">
        <v>1</v>
      </c>
    </row>
    <row r="240" spans="1:3">
      <c r="A240">
        <v>237</v>
      </c>
      <c r="B240" t="s">
        <v>5195</v>
      </c>
      <c r="C240">
        <v>1</v>
      </c>
    </row>
    <row r="241" spans="1:3">
      <c r="A241">
        <v>238</v>
      </c>
      <c r="B241" t="s">
        <v>5196</v>
      </c>
      <c r="C241">
        <v>1</v>
      </c>
    </row>
    <row r="242" spans="1:3">
      <c r="A242">
        <v>239</v>
      </c>
      <c r="B242" t="s">
        <v>4094</v>
      </c>
      <c r="C242">
        <v>1</v>
      </c>
    </row>
    <row r="243" spans="1:3">
      <c r="A243">
        <v>240</v>
      </c>
      <c r="B243" t="s">
        <v>4096</v>
      </c>
      <c r="C243">
        <v>1</v>
      </c>
    </row>
    <row r="244" spans="1:3">
      <c r="A244">
        <v>241</v>
      </c>
      <c r="B244" t="s">
        <v>5634</v>
      </c>
      <c r="C244">
        <v>1</v>
      </c>
    </row>
    <row r="245" spans="1:3">
      <c r="A245">
        <v>242</v>
      </c>
      <c r="B245" t="s">
        <v>4098</v>
      </c>
      <c r="C245">
        <v>1</v>
      </c>
    </row>
    <row r="246" spans="1:3">
      <c r="A246">
        <v>243</v>
      </c>
      <c r="B246" t="s">
        <v>5197</v>
      </c>
      <c r="C246">
        <v>1</v>
      </c>
    </row>
    <row r="247" spans="1:3">
      <c r="A247">
        <v>244</v>
      </c>
      <c r="B247" t="s">
        <v>4099</v>
      </c>
      <c r="C247">
        <v>1</v>
      </c>
    </row>
    <row r="248" spans="1:3">
      <c r="A248">
        <v>245</v>
      </c>
      <c r="B248" t="s">
        <v>4101</v>
      </c>
      <c r="C248">
        <v>1</v>
      </c>
    </row>
    <row r="249" spans="1:3">
      <c r="A249">
        <v>246</v>
      </c>
      <c r="B249" t="s">
        <v>5406</v>
      </c>
      <c r="C249">
        <v>1</v>
      </c>
    </row>
    <row r="250" spans="1:3">
      <c r="A250">
        <v>247</v>
      </c>
      <c r="B250" t="s">
        <v>4102</v>
      </c>
      <c r="C250">
        <v>1</v>
      </c>
    </row>
    <row r="251" spans="1:3">
      <c r="A251">
        <v>248</v>
      </c>
      <c r="B251" t="s">
        <v>4105</v>
      </c>
      <c r="C251">
        <v>1</v>
      </c>
    </row>
    <row r="252" spans="1:3">
      <c r="A252">
        <v>249</v>
      </c>
      <c r="B252" t="s">
        <v>4106</v>
      </c>
      <c r="C252">
        <v>1</v>
      </c>
    </row>
    <row r="253" spans="1:3">
      <c r="A253">
        <v>250</v>
      </c>
      <c r="B253" t="s">
        <v>5198</v>
      </c>
      <c r="C253">
        <v>1</v>
      </c>
    </row>
    <row r="254" spans="1:3">
      <c r="A254">
        <v>251</v>
      </c>
      <c r="B254" t="s">
        <v>5409</v>
      </c>
      <c r="C254">
        <v>1</v>
      </c>
    </row>
    <row r="255" spans="1:3">
      <c r="A255">
        <v>252</v>
      </c>
      <c r="B255" t="s">
        <v>4103</v>
      </c>
      <c r="C255">
        <v>1</v>
      </c>
    </row>
    <row r="256" spans="1:3">
      <c r="A256">
        <v>253</v>
      </c>
      <c r="B256" t="s">
        <v>4112</v>
      </c>
      <c r="C256">
        <v>1</v>
      </c>
    </row>
    <row r="257" spans="1:3">
      <c r="A257">
        <v>254</v>
      </c>
      <c r="B257" t="s">
        <v>4107</v>
      </c>
      <c r="C257">
        <v>1</v>
      </c>
    </row>
    <row r="258" spans="1:3">
      <c r="A258">
        <v>255</v>
      </c>
      <c r="B258" t="s">
        <v>4109</v>
      </c>
      <c r="C258">
        <v>1</v>
      </c>
    </row>
    <row r="259" spans="1:3">
      <c r="A259">
        <v>256</v>
      </c>
      <c r="B259" t="s">
        <v>4113</v>
      </c>
      <c r="C259">
        <v>1</v>
      </c>
    </row>
    <row r="260" spans="1:3">
      <c r="A260">
        <v>257</v>
      </c>
      <c r="B260" t="s">
        <v>4110</v>
      </c>
      <c r="C260">
        <v>1</v>
      </c>
    </row>
    <row r="261" spans="1:3">
      <c r="A261">
        <v>258</v>
      </c>
      <c r="B261" t="s">
        <v>4111</v>
      </c>
      <c r="C261">
        <v>1</v>
      </c>
    </row>
    <row r="262" spans="1:3">
      <c r="A262">
        <v>259</v>
      </c>
      <c r="B262" t="s">
        <v>5199</v>
      </c>
      <c r="C262">
        <v>1</v>
      </c>
    </row>
    <row r="263" spans="1:3">
      <c r="A263">
        <v>260</v>
      </c>
      <c r="B263" t="s">
        <v>4104</v>
      </c>
      <c r="C263">
        <v>1</v>
      </c>
    </row>
    <row r="264" spans="1:3">
      <c r="A264">
        <v>261</v>
      </c>
      <c r="B264" t="s">
        <v>4114</v>
      </c>
      <c r="C264">
        <v>1</v>
      </c>
    </row>
    <row r="265" spans="1:3">
      <c r="A265">
        <v>262</v>
      </c>
      <c r="B265" t="s">
        <v>4115</v>
      </c>
      <c r="C265">
        <v>1</v>
      </c>
    </row>
    <row r="266" spans="1:3">
      <c r="A266">
        <v>263</v>
      </c>
      <c r="B266" t="s">
        <v>4117</v>
      </c>
      <c r="C266">
        <v>1</v>
      </c>
    </row>
    <row r="267" spans="1:3">
      <c r="A267">
        <v>264</v>
      </c>
      <c r="B267" t="s">
        <v>4118</v>
      </c>
      <c r="C267">
        <v>1</v>
      </c>
    </row>
    <row r="268" spans="1:3">
      <c r="A268">
        <v>265</v>
      </c>
      <c r="B268" t="s">
        <v>4119</v>
      </c>
      <c r="C268">
        <v>1</v>
      </c>
    </row>
    <row r="269" spans="1:3">
      <c r="A269">
        <v>266</v>
      </c>
      <c r="B269" t="s">
        <v>4120</v>
      </c>
      <c r="C269">
        <v>1</v>
      </c>
    </row>
    <row r="270" spans="1:3">
      <c r="A270">
        <v>267</v>
      </c>
      <c r="B270" t="s">
        <v>5201</v>
      </c>
      <c r="C270">
        <v>1</v>
      </c>
    </row>
    <row r="271" spans="1:3">
      <c r="A271">
        <v>268</v>
      </c>
      <c r="B271" t="s">
        <v>5202</v>
      </c>
      <c r="C271">
        <v>1</v>
      </c>
    </row>
    <row r="272" spans="1:3">
      <c r="A272">
        <v>269</v>
      </c>
      <c r="B272" t="s">
        <v>5203</v>
      </c>
      <c r="C272">
        <v>1</v>
      </c>
    </row>
    <row r="273" spans="1:3">
      <c r="A273">
        <v>270</v>
      </c>
      <c r="B273" t="s">
        <v>5411</v>
      </c>
      <c r="C273">
        <v>1</v>
      </c>
    </row>
    <row r="274" spans="1:3">
      <c r="A274">
        <v>271</v>
      </c>
      <c r="B274" t="s">
        <v>5204</v>
      </c>
      <c r="C274">
        <v>1</v>
      </c>
    </row>
    <row r="275" spans="1:3">
      <c r="A275">
        <v>272</v>
      </c>
      <c r="B275" t="s">
        <v>4124</v>
      </c>
      <c r="C275">
        <v>1</v>
      </c>
    </row>
    <row r="276" spans="1:3">
      <c r="A276">
        <v>273</v>
      </c>
      <c r="B276" t="s">
        <v>5205</v>
      </c>
      <c r="C276">
        <v>1</v>
      </c>
    </row>
    <row r="277" spans="1:3">
      <c r="A277">
        <v>274</v>
      </c>
      <c r="B277" t="s">
        <v>4125</v>
      </c>
      <c r="C277">
        <v>1</v>
      </c>
    </row>
    <row r="278" spans="1:3">
      <c r="A278">
        <v>275</v>
      </c>
      <c r="B278" t="s">
        <v>5206</v>
      </c>
      <c r="C278">
        <v>1</v>
      </c>
    </row>
    <row r="279" spans="1:3">
      <c r="A279">
        <v>276</v>
      </c>
      <c r="B279" t="s">
        <v>4127</v>
      </c>
      <c r="C279">
        <v>1</v>
      </c>
    </row>
    <row r="280" spans="1:3">
      <c r="A280">
        <v>277</v>
      </c>
      <c r="B280" t="s">
        <v>4128</v>
      </c>
      <c r="C280">
        <v>1</v>
      </c>
    </row>
    <row r="281" spans="1:3">
      <c r="A281">
        <v>278</v>
      </c>
      <c r="B281" t="s">
        <v>4136</v>
      </c>
      <c r="C281">
        <v>1</v>
      </c>
    </row>
    <row r="282" spans="1:3">
      <c r="A282">
        <v>279</v>
      </c>
      <c r="B282" t="s">
        <v>5414</v>
      </c>
      <c r="C282">
        <v>1</v>
      </c>
    </row>
    <row r="283" spans="1:3">
      <c r="A283">
        <v>280</v>
      </c>
      <c r="B283" t="s">
        <v>4138</v>
      </c>
      <c r="C283">
        <v>1</v>
      </c>
    </row>
    <row r="284" spans="1:3">
      <c r="A284">
        <v>281</v>
      </c>
      <c r="B284" t="s">
        <v>4140</v>
      </c>
      <c r="C284">
        <v>1</v>
      </c>
    </row>
    <row r="285" spans="1:3">
      <c r="A285">
        <v>282</v>
      </c>
      <c r="B285" t="s">
        <v>4141</v>
      </c>
      <c r="C285">
        <v>1</v>
      </c>
    </row>
    <row r="286" spans="1:3">
      <c r="A286">
        <v>283</v>
      </c>
      <c r="B286" t="s">
        <v>4142</v>
      </c>
      <c r="C286">
        <v>1</v>
      </c>
    </row>
    <row r="287" spans="1:3">
      <c r="A287">
        <v>284</v>
      </c>
      <c r="B287" t="s">
        <v>4143</v>
      </c>
      <c r="C287">
        <v>1</v>
      </c>
    </row>
    <row r="288" spans="1:3">
      <c r="A288">
        <v>285</v>
      </c>
      <c r="B288" t="s">
        <v>4144</v>
      </c>
      <c r="C288">
        <v>1</v>
      </c>
    </row>
    <row r="289" spans="1:3">
      <c r="A289">
        <v>286</v>
      </c>
      <c r="B289" t="s">
        <v>5208</v>
      </c>
      <c r="C289">
        <v>1</v>
      </c>
    </row>
    <row r="290" spans="1:3">
      <c r="A290">
        <v>287</v>
      </c>
      <c r="B290" t="s">
        <v>5415</v>
      </c>
      <c r="C290">
        <v>1</v>
      </c>
    </row>
    <row r="291" spans="1:3">
      <c r="A291">
        <v>288</v>
      </c>
      <c r="B291" t="s">
        <v>5209</v>
      </c>
      <c r="C291">
        <v>1</v>
      </c>
    </row>
    <row r="292" spans="1:3">
      <c r="A292">
        <v>289</v>
      </c>
      <c r="B292" t="s">
        <v>4146</v>
      </c>
      <c r="C292">
        <v>1</v>
      </c>
    </row>
    <row r="293" spans="1:3">
      <c r="A293">
        <v>290</v>
      </c>
      <c r="B293" t="s">
        <v>4147</v>
      </c>
      <c r="C293">
        <v>1</v>
      </c>
    </row>
    <row r="294" spans="1:3">
      <c r="A294">
        <v>291</v>
      </c>
      <c r="B294" t="s">
        <v>4668</v>
      </c>
      <c r="C294">
        <v>1</v>
      </c>
    </row>
    <row r="295" spans="1:3">
      <c r="A295">
        <v>292</v>
      </c>
      <c r="B295" t="s">
        <v>4148</v>
      </c>
      <c r="C295">
        <v>1</v>
      </c>
    </row>
    <row r="296" spans="1:3">
      <c r="A296">
        <v>293</v>
      </c>
      <c r="B296" t="s">
        <v>4666</v>
      </c>
      <c r="C296">
        <v>1</v>
      </c>
    </row>
    <row r="297" spans="1:3">
      <c r="A297">
        <v>294</v>
      </c>
      <c r="B297" t="s">
        <v>5580</v>
      </c>
      <c r="C297">
        <v>1</v>
      </c>
    </row>
    <row r="298" spans="1:3">
      <c r="A298">
        <v>295</v>
      </c>
      <c r="B298" t="s">
        <v>4151</v>
      </c>
      <c r="C298">
        <v>1</v>
      </c>
    </row>
    <row r="299" spans="1:3">
      <c r="A299">
        <v>296</v>
      </c>
      <c r="B299" t="s">
        <v>4152</v>
      </c>
      <c r="C299">
        <v>1</v>
      </c>
    </row>
    <row r="300" spans="1:3">
      <c r="A300">
        <v>297</v>
      </c>
      <c r="B300" t="s">
        <v>4153</v>
      </c>
      <c r="C300">
        <v>1</v>
      </c>
    </row>
    <row r="301" spans="1:3">
      <c r="A301">
        <v>298</v>
      </c>
      <c r="B301" t="s">
        <v>4154</v>
      </c>
      <c r="C301">
        <v>1</v>
      </c>
    </row>
    <row r="302" spans="1:3">
      <c r="A302">
        <v>299</v>
      </c>
      <c r="B302" t="s">
        <v>4157</v>
      </c>
      <c r="C302">
        <v>1</v>
      </c>
    </row>
    <row r="303" spans="1:3">
      <c r="A303">
        <v>300</v>
      </c>
      <c r="B303" t="s">
        <v>4159</v>
      </c>
      <c r="C303">
        <v>1</v>
      </c>
    </row>
    <row r="304" spans="1:3">
      <c r="A304">
        <v>301</v>
      </c>
      <c r="B304" t="s">
        <v>4161</v>
      </c>
      <c r="C304">
        <v>1</v>
      </c>
    </row>
    <row r="305" spans="1:3">
      <c r="A305">
        <v>302</v>
      </c>
      <c r="B305" t="s">
        <v>4162</v>
      </c>
      <c r="C305">
        <v>1</v>
      </c>
    </row>
    <row r="306" spans="1:3">
      <c r="A306">
        <v>303</v>
      </c>
      <c r="B306" t="s">
        <v>4163</v>
      </c>
      <c r="C306">
        <v>1</v>
      </c>
    </row>
    <row r="307" spans="1:3">
      <c r="A307">
        <v>304</v>
      </c>
      <c r="B307" t="s">
        <v>4164</v>
      </c>
      <c r="C307">
        <v>1</v>
      </c>
    </row>
    <row r="308" spans="1:3">
      <c r="A308">
        <v>305</v>
      </c>
      <c r="B308" t="s">
        <v>4166</v>
      </c>
      <c r="C308">
        <v>1</v>
      </c>
    </row>
    <row r="309" spans="1:3">
      <c r="A309">
        <v>306</v>
      </c>
      <c r="B309" t="s">
        <v>4167</v>
      </c>
      <c r="C309">
        <v>1</v>
      </c>
    </row>
    <row r="310" spans="1:3">
      <c r="A310">
        <v>307</v>
      </c>
      <c r="B310" t="s">
        <v>4168</v>
      </c>
      <c r="C310">
        <v>1</v>
      </c>
    </row>
    <row r="311" spans="1:3">
      <c r="A311">
        <v>308</v>
      </c>
      <c r="B311" t="s">
        <v>4169</v>
      </c>
      <c r="C311">
        <v>1</v>
      </c>
    </row>
    <row r="312" spans="1:3">
      <c r="A312">
        <v>309</v>
      </c>
      <c r="B312" t="s">
        <v>4171</v>
      </c>
      <c r="C312">
        <v>1</v>
      </c>
    </row>
    <row r="313" spans="1:3">
      <c r="A313">
        <v>310</v>
      </c>
      <c r="B313" t="s">
        <v>5375</v>
      </c>
      <c r="C313">
        <v>1</v>
      </c>
    </row>
    <row r="314" spans="1:3">
      <c r="A314">
        <v>311</v>
      </c>
      <c r="B314" t="s">
        <v>5241</v>
      </c>
      <c r="C314">
        <v>1</v>
      </c>
    </row>
    <row r="315" spans="1:3">
      <c r="A315">
        <v>312</v>
      </c>
      <c r="B315" t="s">
        <v>4172</v>
      </c>
      <c r="C315">
        <v>1</v>
      </c>
    </row>
    <row r="316" spans="1:3">
      <c r="A316">
        <v>313</v>
      </c>
      <c r="B316" t="s">
        <v>5376</v>
      </c>
      <c r="C316">
        <v>1</v>
      </c>
    </row>
    <row r="317" spans="1:3">
      <c r="A317">
        <v>314</v>
      </c>
      <c r="B317" t="s">
        <v>5242</v>
      </c>
      <c r="C317">
        <v>1</v>
      </c>
    </row>
    <row r="318" spans="1:3">
      <c r="A318">
        <v>315</v>
      </c>
      <c r="B318" t="s">
        <v>4671</v>
      </c>
      <c r="C318">
        <v>1</v>
      </c>
    </row>
    <row r="319" spans="1:3">
      <c r="A319">
        <v>316</v>
      </c>
      <c r="B319" t="s">
        <v>4173</v>
      </c>
      <c r="C319">
        <v>1</v>
      </c>
    </row>
    <row r="320" spans="1:3">
      <c r="A320">
        <v>317</v>
      </c>
      <c r="B320" t="s">
        <v>4174</v>
      </c>
      <c r="C320">
        <v>1</v>
      </c>
    </row>
    <row r="321" spans="1:3">
      <c r="A321">
        <v>318</v>
      </c>
      <c r="B321" t="s">
        <v>4175</v>
      </c>
      <c r="C321">
        <v>1</v>
      </c>
    </row>
    <row r="322" spans="1:3">
      <c r="A322">
        <v>319</v>
      </c>
      <c r="B322" t="s">
        <v>4176</v>
      </c>
      <c r="C322">
        <v>1</v>
      </c>
    </row>
    <row r="323" spans="1:3">
      <c r="A323">
        <v>320</v>
      </c>
      <c r="B323" t="s">
        <v>4177</v>
      </c>
      <c r="C323">
        <v>1</v>
      </c>
    </row>
    <row r="324" spans="1:3">
      <c r="A324">
        <v>321</v>
      </c>
      <c r="B324" t="s">
        <v>4179</v>
      </c>
      <c r="C324">
        <v>1</v>
      </c>
    </row>
    <row r="325" spans="1:3">
      <c r="A325">
        <v>322</v>
      </c>
      <c r="B325" t="s">
        <v>4180</v>
      </c>
      <c r="C325">
        <v>1</v>
      </c>
    </row>
    <row r="326" spans="1:3">
      <c r="A326">
        <v>323</v>
      </c>
      <c r="B326" t="s">
        <v>4181</v>
      </c>
      <c r="C326">
        <v>1</v>
      </c>
    </row>
    <row r="327" spans="1:3">
      <c r="A327">
        <v>324</v>
      </c>
      <c r="B327" t="s">
        <v>5243</v>
      </c>
      <c r="C327">
        <v>1</v>
      </c>
    </row>
    <row r="328" spans="1:3">
      <c r="A328">
        <v>325</v>
      </c>
      <c r="B328" t="s">
        <v>5244</v>
      </c>
      <c r="C328">
        <v>1</v>
      </c>
    </row>
    <row r="329" spans="1:3">
      <c r="A329">
        <v>326</v>
      </c>
      <c r="B329" t="s">
        <v>4185</v>
      </c>
      <c r="C329">
        <v>1</v>
      </c>
    </row>
    <row r="330" spans="1:3">
      <c r="A330">
        <v>327</v>
      </c>
      <c r="B330" t="s">
        <v>4186</v>
      </c>
      <c r="C330">
        <v>1</v>
      </c>
    </row>
    <row r="331" spans="1:3">
      <c r="A331">
        <v>328</v>
      </c>
      <c r="B331" t="s">
        <v>4187</v>
      </c>
      <c r="C331">
        <v>1</v>
      </c>
    </row>
    <row r="332" spans="1:3">
      <c r="A332">
        <v>329</v>
      </c>
      <c r="B332" t="s">
        <v>4188</v>
      </c>
      <c r="C332">
        <v>1</v>
      </c>
    </row>
    <row r="333" spans="1:3">
      <c r="A333">
        <v>330</v>
      </c>
      <c r="B333" t="s">
        <v>5419</v>
      </c>
      <c r="C333">
        <v>1</v>
      </c>
    </row>
    <row r="334" spans="1:3">
      <c r="A334">
        <v>331</v>
      </c>
      <c r="B334" t="s">
        <v>5420</v>
      </c>
      <c r="C334">
        <v>1</v>
      </c>
    </row>
    <row r="335" spans="1:3">
      <c r="A335">
        <v>332</v>
      </c>
      <c r="B335" t="s">
        <v>5421</v>
      </c>
      <c r="C335">
        <v>1</v>
      </c>
    </row>
    <row r="336" spans="1:3">
      <c r="A336">
        <v>333</v>
      </c>
      <c r="B336" t="s">
        <v>5422</v>
      </c>
      <c r="C336">
        <v>1</v>
      </c>
    </row>
    <row r="337" spans="1:3">
      <c r="A337">
        <v>334</v>
      </c>
      <c r="B337" t="s">
        <v>5423</v>
      </c>
      <c r="C337">
        <v>1</v>
      </c>
    </row>
    <row r="338" spans="1:3">
      <c r="A338">
        <v>335</v>
      </c>
      <c r="B338" t="s">
        <v>5424</v>
      </c>
      <c r="C338">
        <v>1</v>
      </c>
    </row>
    <row r="339" spans="1:3">
      <c r="A339">
        <v>336</v>
      </c>
      <c r="B339" t="s">
        <v>5425</v>
      </c>
      <c r="C339">
        <v>1</v>
      </c>
    </row>
    <row r="340" spans="1:3">
      <c r="A340">
        <v>337</v>
      </c>
      <c r="B340" t="s">
        <v>5426</v>
      </c>
      <c r="C340">
        <v>1</v>
      </c>
    </row>
    <row r="341" spans="1:3">
      <c r="A341">
        <v>338</v>
      </c>
      <c r="B341" t="s">
        <v>5427</v>
      </c>
      <c r="C341">
        <v>1</v>
      </c>
    </row>
    <row r="342" spans="1:3">
      <c r="A342">
        <v>339</v>
      </c>
      <c r="B342" t="s">
        <v>5428</v>
      </c>
      <c r="C342">
        <v>1</v>
      </c>
    </row>
    <row r="343" spans="1:3">
      <c r="A343">
        <v>340</v>
      </c>
      <c r="B343" t="s">
        <v>5637</v>
      </c>
      <c r="C343">
        <v>1</v>
      </c>
    </row>
    <row r="344" spans="1:3">
      <c r="A344">
        <v>341</v>
      </c>
      <c r="B344" t="s">
        <v>5429</v>
      </c>
      <c r="C344">
        <v>1</v>
      </c>
    </row>
    <row r="345" spans="1:3">
      <c r="A345">
        <v>342</v>
      </c>
      <c r="B345" t="s">
        <v>5430</v>
      </c>
      <c r="C345">
        <v>1</v>
      </c>
    </row>
    <row r="346" spans="1:3">
      <c r="A346">
        <v>343</v>
      </c>
      <c r="B346" t="s">
        <v>5431</v>
      </c>
      <c r="C346">
        <v>1</v>
      </c>
    </row>
    <row r="347" spans="1:3">
      <c r="A347">
        <v>344</v>
      </c>
      <c r="B347" t="s">
        <v>5434</v>
      </c>
      <c r="C347">
        <v>1</v>
      </c>
    </row>
    <row r="348" spans="1:3">
      <c r="A348">
        <v>345</v>
      </c>
      <c r="B348" t="s">
        <v>5435</v>
      </c>
      <c r="C348">
        <v>1</v>
      </c>
    </row>
    <row r="349" spans="1:3">
      <c r="A349">
        <v>346</v>
      </c>
      <c r="B349" t="s">
        <v>5436</v>
      </c>
      <c r="C349">
        <v>1</v>
      </c>
    </row>
    <row r="350" spans="1:3">
      <c r="A350">
        <v>347</v>
      </c>
      <c r="B350" t="s">
        <v>5437</v>
      </c>
      <c r="C350">
        <v>1</v>
      </c>
    </row>
    <row r="351" spans="1:3">
      <c r="A351">
        <v>348</v>
      </c>
      <c r="B351" t="s">
        <v>5438</v>
      </c>
      <c r="C351">
        <v>1</v>
      </c>
    </row>
    <row r="352" spans="1:3">
      <c r="A352">
        <v>349</v>
      </c>
      <c r="B352" t="s">
        <v>5380</v>
      </c>
      <c r="C352">
        <v>1</v>
      </c>
    </row>
    <row r="353" spans="1:3">
      <c r="A353">
        <v>350</v>
      </c>
      <c r="B353" t="s">
        <v>5439</v>
      </c>
      <c r="C353">
        <v>1</v>
      </c>
    </row>
    <row r="354" spans="1:3">
      <c r="A354">
        <v>351</v>
      </c>
      <c r="B354" t="s">
        <v>5440</v>
      </c>
      <c r="C354">
        <v>1</v>
      </c>
    </row>
    <row r="355" spans="1:3">
      <c r="A355">
        <v>352</v>
      </c>
      <c r="B355" t="s">
        <v>5441</v>
      </c>
      <c r="C355">
        <v>1</v>
      </c>
    </row>
    <row r="356" spans="1:3">
      <c r="A356">
        <v>353</v>
      </c>
      <c r="B356" t="s">
        <v>5442</v>
      </c>
      <c r="C356">
        <v>1</v>
      </c>
    </row>
    <row r="357" spans="1:3">
      <c r="A357">
        <v>354</v>
      </c>
      <c r="B357" t="s">
        <v>5443</v>
      </c>
      <c r="C357">
        <v>1</v>
      </c>
    </row>
    <row r="358" spans="1:3">
      <c r="A358">
        <v>355</v>
      </c>
      <c r="B358" t="s">
        <v>5444</v>
      </c>
      <c r="C358">
        <v>1</v>
      </c>
    </row>
    <row r="359" spans="1:3">
      <c r="A359">
        <v>356</v>
      </c>
      <c r="B359" t="s">
        <v>5445</v>
      </c>
      <c r="C359">
        <v>1</v>
      </c>
    </row>
    <row r="360" spans="1:3">
      <c r="A360">
        <v>357</v>
      </c>
      <c r="B360" t="s">
        <v>5446</v>
      </c>
      <c r="C360">
        <v>1</v>
      </c>
    </row>
    <row r="361" spans="1:3">
      <c r="A361">
        <v>358</v>
      </c>
      <c r="B361" t="s">
        <v>5447</v>
      </c>
      <c r="C361">
        <v>1</v>
      </c>
    </row>
    <row r="362" spans="1:3">
      <c r="A362">
        <v>359</v>
      </c>
      <c r="B362" t="s">
        <v>5448</v>
      </c>
      <c r="C362">
        <v>1</v>
      </c>
    </row>
    <row r="363" spans="1:3">
      <c r="A363">
        <v>360</v>
      </c>
      <c r="B363" t="s">
        <v>5449</v>
      </c>
      <c r="C363">
        <v>1</v>
      </c>
    </row>
    <row r="364" spans="1:3">
      <c r="A364">
        <v>361</v>
      </c>
      <c r="B364" t="s">
        <v>5451</v>
      </c>
      <c r="C364">
        <v>1</v>
      </c>
    </row>
    <row r="365" spans="1:3">
      <c r="A365">
        <v>362</v>
      </c>
      <c r="B365" t="s">
        <v>5452</v>
      </c>
      <c r="C365">
        <v>1</v>
      </c>
    </row>
    <row r="366" spans="1:3">
      <c r="A366">
        <v>363</v>
      </c>
      <c r="B366" t="s">
        <v>5453</v>
      </c>
      <c r="C366">
        <v>1</v>
      </c>
    </row>
    <row r="367" spans="1:3">
      <c r="A367">
        <v>364</v>
      </c>
      <c r="B367" t="s">
        <v>5454</v>
      </c>
      <c r="C367">
        <v>1</v>
      </c>
    </row>
    <row r="368" spans="1:3">
      <c r="A368">
        <v>365</v>
      </c>
      <c r="B368" t="s">
        <v>5455</v>
      </c>
      <c r="C368">
        <v>1</v>
      </c>
    </row>
    <row r="369" spans="1:3">
      <c r="A369">
        <v>366</v>
      </c>
      <c r="B369" t="s">
        <v>5456</v>
      </c>
      <c r="C369">
        <v>1</v>
      </c>
    </row>
    <row r="370" spans="1:3">
      <c r="A370">
        <v>367</v>
      </c>
      <c r="B370" t="s">
        <v>5457</v>
      </c>
      <c r="C370">
        <v>1</v>
      </c>
    </row>
    <row r="371" spans="1:3">
      <c r="A371">
        <v>368</v>
      </c>
      <c r="B371" t="s">
        <v>5458</v>
      </c>
      <c r="C371">
        <v>1</v>
      </c>
    </row>
    <row r="372" spans="1:3">
      <c r="A372">
        <v>369</v>
      </c>
      <c r="B372" t="s">
        <v>5459</v>
      </c>
      <c r="C372">
        <v>1</v>
      </c>
    </row>
    <row r="373" spans="1:3">
      <c r="A373">
        <v>370</v>
      </c>
      <c r="B373" t="s">
        <v>5460</v>
      </c>
      <c r="C373">
        <v>1</v>
      </c>
    </row>
    <row r="374" spans="1:3">
      <c r="A374">
        <v>371</v>
      </c>
      <c r="B374" t="s">
        <v>5461</v>
      </c>
      <c r="C374">
        <v>1</v>
      </c>
    </row>
    <row r="375" spans="1:3">
      <c r="A375">
        <v>372</v>
      </c>
      <c r="B375" t="s">
        <v>5462</v>
      </c>
      <c r="C375">
        <v>1</v>
      </c>
    </row>
    <row r="376" spans="1:3">
      <c r="A376">
        <v>373</v>
      </c>
      <c r="B376" t="s">
        <v>5463</v>
      </c>
      <c r="C376">
        <v>1</v>
      </c>
    </row>
    <row r="377" spans="1:3">
      <c r="A377">
        <v>374</v>
      </c>
      <c r="B377" t="s">
        <v>5636</v>
      </c>
      <c r="C377">
        <v>1</v>
      </c>
    </row>
    <row r="378" spans="1:3">
      <c r="A378">
        <v>375</v>
      </c>
      <c r="B378" t="s">
        <v>5464</v>
      </c>
      <c r="C378">
        <v>1</v>
      </c>
    </row>
    <row r="379" spans="1:3">
      <c r="A379">
        <v>376</v>
      </c>
      <c r="B379" t="s">
        <v>5465</v>
      </c>
      <c r="C379">
        <v>1</v>
      </c>
    </row>
    <row r="380" spans="1:3">
      <c r="A380">
        <v>377</v>
      </c>
      <c r="B380" t="s">
        <v>5466</v>
      </c>
      <c r="C380">
        <v>1</v>
      </c>
    </row>
    <row r="381" spans="1:3">
      <c r="A381">
        <v>378</v>
      </c>
      <c r="B381" t="s">
        <v>5467</v>
      </c>
      <c r="C381">
        <v>1</v>
      </c>
    </row>
    <row r="382" spans="1:3">
      <c r="A382">
        <v>379</v>
      </c>
      <c r="B382" t="s">
        <v>5468</v>
      </c>
      <c r="C382">
        <v>1</v>
      </c>
    </row>
    <row r="383" spans="1:3">
      <c r="A383">
        <v>380</v>
      </c>
      <c r="B383" t="s">
        <v>5638</v>
      </c>
      <c r="C383">
        <v>1</v>
      </c>
    </row>
    <row r="384" spans="1:3">
      <c r="A384">
        <v>381</v>
      </c>
      <c r="B384" t="s">
        <v>5469</v>
      </c>
      <c r="C384">
        <v>1</v>
      </c>
    </row>
    <row r="385" spans="1:3">
      <c r="A385">
        <v>382</v>
      </c>
      <c r="B385" t="s">
        <v>5470</v>
      </c>
      <c r="C385">
        <v>1</v>
      </c>
    </row>
    <row r="386" spans="1:3">
      <c r="A386">
        <v>383</v>
      </c>
      <c r="B386" t="s">
        <v>5640</v>
      </c>
      <c r="C386">
        <v>1</v>
      </c>
    </row>
    <row r="387" spans="1:3">
      <c r="A387">
        <v>384</v>
      </c>
      <c r="B387" t="s">
        <v>5471</v>
      </c>
      <c r="C387">
        <v>1</v>
      </c>
    </row>
    <row r="388" spans="1:3">
      <c r="A388">
        <v>385</v>
      </c>
      <c r="B388" t="s">
        <v>5472</v>
      </c>
      <c r="C388">
        <v>1</v>
      </c>
    </row>
    <row r="389" spans="1:3">
      <c r="A389">
        <v>386</v>
      </c>
      <c r="B389" t="s">
        <v>5473</v>
      </c>
      <c r="C389">
        <v>1</v>
      </c>
    </row>
    <row r="390" spans="1:3">
      <c r="A390">
        <v>387</v>
      </c>
      <c r="B390" t="s">
        <v>5474</v>
      </c>
      <c r="C390">
        <v>1</v>
      </c>
    </row>
    <row r="391" spans="1:3">
      <c r="A391">
        <v>388</v>
      </c>
      <c r="B391" t="s">
        <v>5226</v>
      </c>
      <c r="C391">
        <v>1</v>
      </c>
    </row>
    <row r="392" spans="1:3">
      <c r="A392">
        <v>389</v>
      </c>
      <c r="B392" t="s">
        <v>5227</v>
      </c>
      <c r="C392">
        <v>1</v>
      </c>
    </row>
    <row r="393" spans="1:3">
      <c r="A393">
        <v>390</v>
      </c>
      <c r="B393" t="s">
        <v>4260</v>
      </c>
      <c r="C393">
        <v>1</v>
      </c>
    </row>
    <row r="394" spans="1:3">
      <c r="A394">
        <v>391</v>
      </c>
      <c r="B394" t="s">
        <v>5228</v>
      </c>
      <c r="C394">
        <v>1</v>
      </c>
    </row>
    <row r="395" spans="1:3">
      <c r="A395">
        <v>392</v>
      </c>
      <c r="B395" t="s">
        <v>5229</v>
      </c>
      <c r="C395">
        <v>1</v>
      </c>
    </row>
    <row r="396" spans="1:3">
      <c r="A396">
        <v>393</v>
      </c>
      <c r="B396" t="s">
        <v>5230</v>
      </c>
      <c r="C396">
        <v>1</v>
      </c>
    </row>
    <row r="397" spans="1:3">
      <c r="A397">
        <v>394</v>
      </c>
      <c r="B397" t="s">
        <v>5232</v>
      </c>
      <c r="C397">
        <v>1</v>
      </c>
    </row>
    <row r="398" spans="1:3">
      <c r="A398">
        <v>395</v>
      </c>
      <c r="B398" t="s">
        <v>4235</v>
      </c>
      <c r="C398">
        <v>1</v>
      </c>
    </row>
    <row r="399" spans="1:3">
      <c r="A399">
        <v>396</v>
      </c>
      <c r="B399" t="s">
        <v>4243</v>
      </c>
      <c r="C399">
        <v>1</v>
      </c>
    </row>
    <row r="400" spans="1:3">
      <c r="A400">
        <v>397</v>
      </c>
      <c r="B400" t="s">
        <v>5475</v>
      </c>
      <c r="C400">
        <v>1</v>
      </c>
    </row>
    <row r="401" spans="1:3">
      <c r="A401">
        <v>398</v>
      </c>
      <c r="B401" t="s">
        <v>5234</v>
      </c>
      <c r="C401">
        <v>1</v>
      </c>
    </row>
    <row r="402" spans="1:3">
      <c r="A402">
        <v>399</v>
      </c>
      <c r="B402" t="s">
        <v>4261</v>
      </c>
      <c r="C402">
        <v>1</v>
      </c>
    </row>
    <row r="403" spans="1:3">
      <c r="A403">
        <v>400</v>
      </c>
      <c r="B403" t="s">
        <v>5235</v>
      </c>
      <c r="C403">
        <v>1</v>
      </c>
    </row>
    <row r="404" spans="1:3">
      <c r="A404">
        <v>401</v>
      </c>
      <c r="B404" t="s">
        <v>4241</v>
      </c>
      <c r="C404">
        <v>1</v>
      </c>
    </row>
    <row r="405" spans="1:3">
      <c r="A405">
        <v>402</v>
      </c>
      <c r="B405" t="s">
        <v>4262</v>
      </c>
      <c r="C405">
        <v>1</v>
      </c>
    </row>
    <row r="406" spans="1:3">
      <c r="A406">
        <v>403</v>
      </c>
      <c r="B406" t="s">
        <v>4263</v>
      </c>
      <c r="C406">
        <v>1</v>
      </c>
    </row>
    <row r="407" spans="1:3">
      <c r="A407">
        <v>404</v>
      </c>
      <c r="B407" t="s">
        <v>4264</v>
      </c>
      <c r="C407">
        <v>1</v>
      </c>
    </row>
    <row r="408" spans="1:3">
      <c r="A408">
        <v>405</v>
      </c>
      <c r="B408" t="s">
        <v>5236</v>
      </c>
      <c r="C408">
        <v>1</v>
      </c>
    </row>
    <row r="409" spans="1:3">
      <c r="A409">
        <v>406</v>
      </c>
      <c r="B409" t="s">
        <v>4234</v>
      </c>
      <c r="C409">
        <v>1</v>
      </c>
    </row>
    <row r="410" spans="1:3">
      <c r="A410">
        <v>407</v>
      </c>
      <c r="B410" t="s">
        <v>4238</v>
      </c>
      <c r="C410">
        <v>1</v>
      </c>
    </row>
    <row r="411" spans="1:3">
      <c r="A411">
        <v>408</v>
      </c>
      <c r="B411" t="s">
        <v>4245</v>
      </c>
      <c r="C411">
        <v>1</v>
      </c>
    </row>
    <row r="412" spans="1:3">
      <c r="A412">
        <v>409</v>
      </c>
      <c r="B412" t="s">
        <v>4265</v>
      </c>
      <c r="C412">
        <v>1</v>
      </c>
    </row>
    <row r="413" spans="1:3">
      <c r="A413">
        <v>410</v>
      </c>
      <c r="B413" t="s">
        <v>4267</v>
      </c>
      <c r="C413">
        <v>1</v>
      </c>
    </row>
    <row r="414" spans="1:3">
      <c r="A414">
        <v>411</v>
      </c>
      <c r="B414" t="s">
        <v>5382</v>
      </c>
      <c r="C414">
        <v>1</v>
      </c>
    </row>
    <row r="415" spans="1:3">
      <c r="A415">
        <v>412</v>
      </c>
      <c r="B415" t="s">
        <v>4240</v>
      </c>
      <c r="C415">
        <v>1</v>
      </c>
    </row>
    <row r="416" spans="1:3">
      <c r="A416">
        <v>413</v>
      </c>
      <c r="B416" t="s">
        <v>4242</v>
      </c>
      <c r="C416">
        <v>1</v>
      </c>
    </row>
    <row r="417" spans="1:3">
      <c r="A417">
        <v>414</v>
      </c>
      <c r="B417" t="s">
        <v>4266</v>
      </c>
      <c r="C417">
        <v>1</v>
      </c>
    </row>
    <row r="418" spans="1:3">
      <c r="A418">
        <v>415</v>
      </c>
      <c r="B418" t="s">
        <v>5237</v>
      </c>
      <c r="C418">
        <v>1</v>
      </c>
    </row>
    <row r="419" spans="1:3">
      <c r="A419">
        <v>416</v>
      </c>
      <c r="B419" t="s">
        <v>5238</v>
      </c>
      <c r="C419">
        <v>1</v>
      </c>
    </row>
    <row r="420" spans="1:3">
      <c r="A420">
        <v>417</v>
      </c>
      <c r="B420" t="s">
        <v>5239</v>
      </c>
      <c r="C420">
        <v>1</v>
      </c>
    </row>
    <row r="421" spans="1:3">
      <c r="A421">
        <v>418</v>
      </c>
      <c r="B421" t="s">
        <v>5477</v>
      </c>
      <c r="C421">
        <v>1</v>
      </c>
    </row>
    <row r="422" spans="1:3">
      <c r="A422">
        <v>419</v>
      </c>
      <c r="B422" t="s">
        <v>5478</v>
      </c>
      <c r="C422">
        <v>1</v>
      </c>
    </row>
    <row r="423" spans="1:3">
      <c r="A423">
        <v>420</v>
      </c>
      <c r="B423" t="s">
        <v>5479</v>
      </c>
      <c r="C423">
        <v>1</v>
      </c>
    </row>
    <row r="424" spans="1:3">
      <c r="A424">
        <v>421</v>
      </c>
      <c r="B424" t="s">
        <v>5480</v>
      </c>
      <c r="C424">
        <v>1</v>
      </c>
    </row>
    <row r="425" spans="1:3">
      <c r="A425">
        <v>422</v>
      </c>
      <c r="B425" t="s">
        <v>5481</v>
      </c>
      <c r="C425">
        <v>1</v>
      </c>
    </row>
    <row r="426" spans="1:3">
      <c r="A426">
        <v>423</v>
      </c>
      <c r="B426" t="s">
        <v>5482</v>
      </c>
      <c r="C426">
        <v>1</v>
      </c>
    </row>
    <row r="427" spans="1:3">
      <c r="A427">
        <v>424</v>
      </c>
      <c r="B427" t="s">
        <v>5483</v>
      </c>
      <c r="C427">
        <v>1</v>
      </c>
    </row>
    <row r="428" spans="1:3">
      <c r="A428">
        <v>425</v>
      </c>
      <c r="B428" t="s">
        <v>5484</v>
      </c>
      <c r="C428">
        <v>1</v>
      </c>
    </row>
    <row r="429" spans="1:3">
      <c r="A429">
        <v>426</v>
      </c>
      <c r="B429" t="s">
        <v>5485</v>
      </c>
      <c r="C429">
        <v>1</v>
      </c>
    </row>
    <row r="430" spans="1:3">
      <c r="A430">
        <v>427</v>
      </c>
      <c r="B430" t="s">
        <v>5486</v>
      </c>
      <c r="C430">
        <v>1</v>
      </c>
    </row>
    <row r="431" spans="1:3">
      <c r="A431">
        <v>428</v>
      </c>
      <c r="B431" t="s">
        <v>5487</v>
      </c>
      <c r="C431">
        <v>1</v>
      </c>
    </row>
    <row r="432" spans="1:3">
      <c r="A432">
        <v>429</v>
      </c>
      <c r="B432" t="s">
        <v>5488</v>
      </c>
      <c r="C432">
        <v>1</v>
      </c>
    </row>
    <row r="433" spans="1:3">
      <c r="A433">
        <v>430</v>
      </c>
      <c r="B433" t="s">
        <v>5489</v>
      </c>
      <c r="C433">
        <v>1</v>
      </c>
    </row>
    <row r="434" spans="1:3">
      <c r="A434">
        <v>431</v>
      </c>
      <c r="B434" t="s">
        <v>5490</v>
      </c>
      <c r="C434">
        <v>1</v>
      </c>
    </row>
    <row r="435" spans="1:3">
      <c r="A435">
        <v>432</v>
      </c>
      <c r="B435" t="s">
        <v>5491</v>
      </c>
      <c r="C435">
        <v>1</v>
      </c>
    </row>
    <row r="436" spans="1:3">
      <c r="A436">
        <v>433</v>
      </c>
      <c r="B436" t="s">
        <v>5492</v>
      </c>
      <c r="C436">
        <v>1</v>
      </c>
    </row>
    <row r="437" spans="1:3">
      <c r="A437">
        <v>434</v>
      </c>
      <c r="B437" t="s">
        <v>5493</v>
      </c>
      <c r="C437">
        <v>1</v>
      </c>
    </row>
    <row r="438" spans="1:3">
      <c r="A438">
        <v>435</v>
      </c>
      <c r="B438" t="s">
        <v>5494</v>
      </c>
      <c r="C438">
        <v>1</v>
      </c>
    </row>
    <row r="439" spans="1:3">
      <c r="A439">
        <v>436</v>
      </c>
      <c r="B439" t="s">
        <v>5495</v>
      </c>
      <c r="C439">
        <v>1</v>
      </c>
    </row>
    <row r="440" spans="1:3">
      <c r="A440">
        <v>437</v>
      </c>
      <c r="B440" t="s">
        <v>5496</v>
      </c>
      <c r="C440">
        <v>1</v>
      </c>
    </row>
    <row r="441" spans="1:3">
      <c r="A441">
        <v>438</v>
      </c>
      <c r="B441" t="s">
        <v>5498</v>
      </c>
      <c r="C441">
        <v>1</v>
      </c>
    </row>
    <row r="442" spans="1:3">
      <c r="A442">
        <v>439</v>
      </c>
      <c r="B442" t="s">
        <v>5499</v>
      </c>
      <c r="C442">
        <v>1</v>
      </c>
    </row>
    <row r="443" spans="1:3">
      <c r="A443">
        <v>440</v>
      </c>
      <c r="B443" t="s">
        <v>5500</v>
      </c>
      <c r="C443">
        <v>1</v>
      </c>
    </row>
    <row r="444" spans="1:3">
      <c r="A444">
        <v>441</v>
      </c>
      <c r="B444" t="s">
        <v>5501</v>
      </c>
      <c r="C444">
        <v>1</v>
      </c>
    </row>
    <row r="445" spans="1:3">
      <c r="A445">
        <v>442</v>
      </c>
      <c r="B445" t="s">
        <v>5502</v>
      </c>
      <c r="C445">
        <v>1</v>
      </c>
    </row>
    <row r="446" spans="1:3">
      <c r="A446">
        <v>443</v>
      </c>
      <c r="B446" t="s">
        <v>5503</v>
      </c>
      <c r="C446">
        <v>1</v>
      </c>
    </row>
    <row r="447" spans="1:3">
      <c r="A447">
        <v>444</v>
      </c>
      <c r="B447" t="s">
        <v>5504</v>
      </c>
      <c r="C447">
        <v>1</v>
      </c>
    </row>
    <row r="448" spans="1:3">
      <c r="A448">
        <v>445</v>
      </c>
      <c r="B448" t="s">
        <v>5506</v>
      </c>
      <c r="C448">
        <v>1</v>
      </c>
    </row>
    <row r="449" spans="1:3">
      <c r="A449">
        <v>446</v>
      </c>
      <c r="B449" t="s">
        <v>5507</v>
      </c>
      <c r="C449">
        <v>1</v>
      </c>
    </row>
    <row r="450" spans="1:3">
      <c r="A450">
        <v>447</v>
      </c>
      <c r="B450" t="s">
        <v>5508</v>
      </c>
      <c r="C450">
        <v>1</v>
      </c>
    </row>
    <row r="451" spans="1:3">
      <c r="A451">
        <v>448</v>
      </c>
      <c r="B451" t="s">
        <v>5509</v>
      </c>
      <c r="C451">
        <v>1</v>
      </c>
    </row>
    <row r="452" spans="1:3">
      <c r="A452">
        <v>449</v>
      </c>
      <c r="B452" t="s">
        <v>5510</v>
      </c>
      <c r="C452">
        <v>1</v>
      </c>
    </row>
    <row r="453" spans="1:3">
      <c r="A453">
        <v>450</v>
      </c>
      <c r="B453" t="s">
        <v>5511</v>
      </c>
      <c r="C453">
        <v>1</v>
      </c>
    </row>
    <row r="454" spans="1:3">
      <c r="A454">
        <v>451</v>
      </c>
      <c r="B454" t="s">
        <v>5512</v>
      </c>
      <c r="C454">
        <v>1</v>
      </c>
    </row>
    <row r="455" spans="1:3">
      <c r="A455">
        <v>452</v>
      </c>
      <c r="B455" t="s">
        <v>5513</v>
      </c>
      <c r="C455">
        <v>1</v>
      </c>
    </row>
    <row r="456" spans="1:3">
      <c r="A456">
        <v>453</v>
      </c>
      <c r="B456" t="s">
        <v>5514</v>
      </c>
      <c r="C456">
        <v>1</v>
      </c>
    </row>
    <row r="457" spans="1:3">
      <c r="A457">
        <v>454</v>
      </c>
      <c r="B457" t="s">
        <v>5515</v>
      </c>
      <c r="C457">
        <v>1</v>
      </c>
    </row>
    <row r="458" spans="1:3">
      <c r="A458">
        <v>455</v>
      </c>
      <c r="B458" t="s">
        <v>5516</v>
      </c>
      <c r="C458">
        <v>1</v>
      </c>
    </row>
    <row r="459" spans="1:3">
      <c r="A459">
        <v>456</v>
      </c>
      <c r="B459" t="s">
        <v>5517</v>
      </c>
      <c r="C459">
        <v>1</v>
      </c>
    </row>
    <row r="460" spans="1:3">
      <c r="A460">
        <v>457</v>
      </c>
      <c r="B460" t="s">
        <v>5518</v>
      </c>
      <c r="C460">
        <v>1</v>
      </c>
    </row>
    <row r="461" spans="1:3">
      <c r="A461">
        <v>458</v>
      </c>
      <c r="B461" t="s">
        <v>5519</v>
      </c>
      <c r="C461">
        <v>1</v>
      </c>
    </row>
    <row r="462" spans="1:3">
      <c r="A462">
        <v>459</v>
      </c>
      <c r="B462" t="s">
        <v>5520</v>
      </c>
      <c r="C462">
        <v>1</v>
      </c>
    </row>
    <row r="463" spans="1:3">
      <c r="A463">
        <v>460</v>
      </c>
      <c r="B463" t="s">
        <v>5521</v>
      </c>
      <c r="C463">
        <v>1</v>
      </c>
    </row>
    <row r="464" spans="1:3">
      <c r="A464">
        <v>461</v>
      </c>
      <c r="B464" t="s">
        <v>4321</v>
      </c>
      <c r="C464">
        <v>1</v>
      </c>
    </row>
    <row r="465" spans="1:3">
      <c r="A465">
        <v>462</v>
      </c>
      <c r="B465" t="s">
        <v>4324</v>
      </c>
      <c r="C465">
        <v>1</v>
      </c>
    </row>
    <row r="466" spans="1:3">
      <c r="A466">
        <v>463</v>
      </c>
      <c r="B466" t="s">
        <v>4325</v>
      </c>
      <c r="C466">
        <v>1</v>
      </c>
    </row>
    <row r="467" spans="1:3">
      <c r="A467">
        <v>464</v>
      </c>
      <c r="B467" t="s">
        <v>4327</v>
      </c>
      <c r="C467">
        <v>1</v>
      </c>
    </row>
    <row r="468" spans="1:3">
      <c r="A468">
        <v>465</v>
      </c>
      <c r="B468" t="s">
        <v>5524</v>
      </c>
      <c r="C468">
        <v>1</v>
      </c>
    </row>
    <row r="469" spans="1:3">
      <c r="A469">
        <v>466</v>
      </c>
      <c r="B469" t="s">
        <v>5525</v>
      </c>
      <c r="C469">
        <v>1</v>
      </c>
    </row>
    <row r="470" spans="1:3">
      <c r="A470">
        <v>467</v>
      </c>
      <c r="B470" t="s">
        <v>5526</v>
      </c>
      <c r="C470">
        <v>1</v>
      </c>
    </row>
    <row r="471" spans="1:3">
      <c r="A471">
        <v>468</v>
      </c>
      <c r="B471" t="s">
        <v>5527</v>
      </c>
      <c r="C471">
        <v>1</v>
      </c>
    </row>
    <row r="472" spans="1:3">
      <c r="A472">
        <v>469</v>
      </c>
      <c r="B472" t="s">
        <v>5528</v>
      </c>
      <c r="C472">
        <v>1</v>
      </c>
    </row>
    <row r="473" spans="1:3">
      <c r="A473">
        <v>470</v>
      </c>
      <c r="B473" t="s">
        <v>5529</v>
      </c>
      <c r="C473">
        <v>1</v>
      </c>
    </row>
    <row r="474" spans="1:3">
      <c r="A474">
        <v>471</v>
      </c>
      <c r="B474" t="s">
        <v>5530</v>
      </c>
      <c r="C474">
        <v>1</v>
      </c>
    </row>
    <row r="475" spans="1:3">
      <c r="A475">
        <v>472</v>
      </c>
      <c r="B475" t="s">
        <v>5531</v>
      </c>
      <c r="C475">
        <v>1</v>
      </c>
    </row>
    <row r="476" spans="1:3">
      <c r="A476">
        <v>473</v>
      </c>
      <c r="B476" t="s">
        <v>5532</v>
      </c>
      <c r="C476">
        <v>1</v>
      </c>
    </row>
    <row r="477" spans="1:3">
      <c r="A477">
        <v>474</v>
      </c>
      <c r="B477" t="s">
        <v>5533</v>
      </c>
      <c r="C477">
        <v>1</v>
      </c>
    </row>
    <row r="478" spans="1:3">
      <c r="A478">
        <v>475</v>
      </c>
      <c r="B478" t="s">
        <v>5534</v>
      </c>
      <c r="C478">
        <v>1</v>
      </c>
    </row>
    <row r="479" spans="1:3">
      <c r="A479">
        <v>476</v>
      </c>
      <c r="B479" t="s">
        <v>5535</v>
      </c>
      <c r="C479">
        <v>1</v>
      </c>
    </row>
    <row r="480" spans="1:3">
      <c r="A480">
        <v>477</v>
      </c>
      <c r="B480" t="s">
        <v>5536</v>
      </c>
      <c r="C480">
        <v>1</v>
      </c>
    </row>
    <row r="481" spans="1:3">
      <c r="A481">
        <v>478</v>
      </c>
      <c r="B481" t="s">
        <v>5537</v>
      </c>
      <c r="C481">
        <v>1</v>
      </c>
    </row>
    <row r="482" spans="1:3">
      <c r="A482">
        <v>479</v>
      </c>
      <c r="B482" t="s">
        <v>5538</v>
      </c>
      <c r="C482">
        <v>1</v>
      </c>
    </row>
    <row r="483" spans="1:3">
      <c r="A483">
        <v>480</v>
      </c>
      <c r="B483" t="s">
        <v>5540</v>
      </c>
      <c r="C483">
        <v>1</v>
      </c>
    </row>
    <row r="484" spans="1:3">
      <c r="A484">
        <v>481</v>
      </c>
      <c r="B484" t="s">
        <v>5541</v>
      </c>
      <c r="C484">
        <v>1</v>
      </c>
    </row>
    <row r="485" spans="1:3">
      <c r="A485">
        <v>482</v>
      </c>
      <c r="B485" t="s">
        <v>5542</v>
      </c>
      <c r="C485">
        <v>1</v>
      </c>
    </row>
    <row r="486" spans="1:3">
      <c r="A486">
        <v>483</v>
      </c>
      <c r="B486" t="s">
        <v>5543</v>
      </c>
      <c r="C486">
        <v>1</v>
      </c>
    </row>
    <row r="487" spans="1:3">
      <c r="A487">
        <v>484</v>
      </c>
      <c r="B487" t="s">
        <v>5544</v>
      </c>
      <c r="C487">
        <v>1</v>
      </c>
    </row>
    <row r="488" spans="1:3">
      <c r="A488">
        <v>485</v>
      </c>
      <c r="B488" t="s">
        <v>5545</v>
      </c>
      <c r="C488">
        <v>1</v>
      </c>
    </row>
    <row r="489" spans="1:3">
      <c r="A489">
        <v>486</v>
      </c>
      <c r="B489" t="s">
        <v>5546</v>
      </c>
      <c r="C489">
        <v>1</v>
      </c>
    </row>
    <row r="490" spans="1:3">
      <c r="A490">
        <v>487</v>
      </c>
      <c r="B490" t="s">
        <v>5547</v>
      </c>
      <c r="C490">
        <v>1</v>
      </c>
    </row>
    <row r="491" spans="1:3">
      <c r="A491">
        <v>488</v>
      </c>
      <c r="B491" t="s">
        <v>5548</v>
      </c>
      <c r="C491">
        <v>1</v>
      </c>
    </row>
    <row r="492" spans="1:3">
      <c r="A492">
        <v>489</v>
      </c>
      <c r="B492" t="s">
        <v>5549</v>
      </c>
      <c r="C492">
        <v>1</v>
      </c>
    </row>
    <row r="493" spans="1:3">
      <c r="A493">
        <v>490</v>
      </c>
      <c r="B493" t="s">
        <v>5641</v>
      </c>
      <c r="C493">
        <v>1</v>
      </c>
    </row>
    <row r="494" spans="1:3">
      <c r="A494">
        <v>491</v>
      </c>
      <c r="B494" t="s">
        <v>4661</v>
      </c>
      <c r="C494">
        <v>1</v>
      </c>
    </row>
    <row r="495" spans="1:3">
      <c r="A495">
        <v>492</v>
      </c>
      <c r="B495" t="s">
        <v>5550</v>
      </c>
      <c r="C495">
        <v>1</v>
      </c>
    </row>
    <row r="496" spans="1:3">
      <c r="A496">
        <v>493</v>
      </c>
      <c r="B496" t="s">
        <v>5551</v>
      </c>
      <c r="C496">
        <v>1</v>
      </c>
    </row>
    <row r="497" spans="1:3">
      <c r="A497">
        <v>494</v>
      </c>
      <c r="B497" t="s">
        <v>5552</v>
      </c>
      <c r="C497">
        <v>1</v>
      </c>
    </row>
    <row r="498" spans="1:3">
      <c r="A498">
        <v>495</v>
      </c>
      <c r="B498" t="s">
        <v>5553</v>
      </c>
      <c r="C498">
        <v>1</v>
      </c>
    </row>
    <row r="499" spans="1:3">
      <c r="A499">
        <v>496</v>
      </c>
      <c r="B499" t="s">
        <v>5554</v>
      </c>
      <c r="C499">
        <v>1</v>
      </c>
    </row>
    <row r="500" spans="1:3">
      <c r="A500">
        <v>497</v>
      </c>
      <c r="B500" t="s">
        <v>5555</v>
      </c>
      <c r="C500">
        <v>1</v>
      </c>
    </row>
    <row r="501" spans="1:3">
      <c r="A501">
        <v>498</v>
      </c>
      <c r="B501" t="s">
        <v>5556</v>
      </c>
      <c r="C501">
        <v>1</v>
      </c>
    </row>
    <row r="502" spans="1:3">
      <c r="A502">
        <v>499</v>
      </c>
      <c r="B502" t="s">
        <v>5557</v>
      </c>
      <c r="C502">
        <v>1</v>
      </c>
    </row>
    <row r="503" spans="1:3">
      <c r="A503">
        <v>500</v>
      </c>
      <c r="B503" t="s">
        <v>5558</v>
      </c>
      <c r="C503">
        <v>1</v>
      </c>
    </row>
    <row r="504" spans="1:3">
      <c r="A504">
        <v>501</v>
      </c>
      <c r="B504" t="s">
        <v>5559</v>
      </c>
      <c r="C504">
        <v>1</v>
      </c>
    </row>
    <row r="505" spans="1:3">
      <c r="A505">
        <v>502</v>
      </c>
      <c r="B505" t="s">
        <v>5560</v>
      </c>
      <c r="C505">
        <v>1</v>
      </c>
    </row>
    <row r="506" spans="1:3">
      <c r="A506">
        <v>503</v>
      </c>
      <c r="B506" t="s">
        <v>4354</v>
      </c>
      <c r="C506">
        <v>1</v>
      </c>
    </row>
    <row r="507" spans="1:3">
      <c r="A507">
        <v>504</v>
      </c>
      <c r="B507" t="s">
        <v>4355</v>
      </c>
      <c r="C507">
        <v>1</v>
      </c>
    </row>
    <row r="508" spans="1:3">
      <c r="A508">
        <v>505</v>
      </c>
      <c r="B508" t="s">
        <v>4356</v>
      </c>
      <c r="C508">
        <v>1</v>
      </c>
    </row>
    <row r="509" spans="1:3">
      <c r="A509">
        <v>506</v>
      </c>
      <c r="B509" t="s">
        <v>4357</v>
      </c>
      <c r="C509">
        <v>1</v>
      </c>
    </row>
    <row r="510" spans="1:3">
      <c r="A510">
        <v>507</v>
      </c>
      <c r="B510" t="s">
        <v>4358</v>
      </c>
      <c r="C510">
        <v>1</v>
      </c>
    </row>
    <row r="511" spans="1:3">
      <c r="A511">
        <v>508</v>
      </c>
      <c r="B511" t="s">
        <v>5256</v>
      </c>
      <c r="C511">
        <v>1</v>
      </c>
    </row>
    <row r="512" spans="1:3">
      <c r="A512">
        <v>509</v>
      </c>
      <c r="B512" t="s">
        <v>5562</v>
      </c>
      <c r="C512">
        <v>1</v>
      </c>
    </row>
    <row r="513" spans="1:3">
      <c r="A513">
        <v>510</v>
      </c>
      <c r="B513" t="s">
        <v>5259</v>
      </c>
      <c r="C513">
        <v>1</v>
      </c>
    </row>
    <row r="514" spans="1:3">
      <c r="A514">
        <v>511</v>
      </c>
      <c r="B514" t="s">
        <v>5260</v>
      </c>
      <c r="C514">
        <v>1</v>
      </c>
    </row>
    <row r="515" spans="1:3">
      <c r="A515">
        <v>512</v>
      </c>
      <c r="B515" t="s">
        <v>5261</v>
      </c>
      <c r="C515">
        <v>1</v>
      </c>
    </row>
    <row r="516" spans="1:3">
      <c r="A516">
        <v>513</v>
      </c>
      <c r="B516" t="s">
        <v>5262</v>
      </c>
      <c r="C516">
        <v>1</v>
      </c>
    </row>
    <row r="517" spans="1:3">
      <c r="A517">
        <v>514</v>
      </c>
      <c r="B517" t="s">
        <v>5263</v>
      </c>
      <c r="C517">
        <v>1</v>
      </c>
    </row>
    <row r="518" spans="1:3">
      <c r="A518">
        <v>515</v>
      </c>
      <c r="B518" t="s">
        <v>5264</v>
      </c>
      <c r="C518">
        <v>1</v>
      </c>
    </row>
    <row r="519" spans="1:3">
      <c r="A519">
        <v>516</v>
      </c>
      <c r="B519" t="s">
        <v>5265</v>
      </c>
      <c r="C519">
        <v>1</v>
      </c>
    </row>
    <row r="520" spans="1:3">
      <c r="A520">
        <v>517</v>
      </c>
      <c r="B520" t="s">
        <v>5266</v>
      </c>
      <c r="C520">
        <v>1</v>
      </c>
    </row>
    <row r="521" spans="1:3">
      <c r="A521">
        <v>518</v>
      </c>
      <c r="B521" t="s">
        <v>5267</v>
      </c>
      <c r="C521">
        <v>1</v>
      </c>
    </row>
    <row r="522" spans="1:3">
      <c r="A522">
        <v>519</v>
      </c>
      <c r="B522" t="s">
        <v>5268</v>
      </c>
      <c r="C522">
        <v>1</v>
      </c>
    </row>
    <row r="523" spans="1:3">
      <c r="A523">
        <v>520</v>
      </c>
      <c r="B523" t="s">
        <v>4382</v>
      </c>
      <c r="C523">
        <v>1</v>
      </c>
    </row>
    <row r="524" spans="1:3">
      <c r="A524">
        <v>521</v>
      </c>
      <c r="B524" t="s">
        <v>4384</v>
      </c>
      <c r="C524">
        <v>1</v>
      </c>
    </row>
    <row r="525" spans="1:3">
      <c r="A525">
        <v>522</v>
      </c>
      <c r="B525" t="s">
        <v>4386</v>
      </c>
      <c r="C525">
        <v>1</v>
      </c>
    </row>
    <row r="526" spans="1:3">
      <c r="A526">
        <v>523</v>
      </c>
      <c r="B526" t="s">
        <v>5274</v>
      </c>
      <c r="C526">
        <v>1</v>
      </c>
    </row>
    <row r="527" spans="1:3">
      <c r="A527">
        <v>524</v>
      </c>
      <c r="B527" t="s">
        <v>4387</v>
      </c>
      <c r="C527">
        <v>1</v>
      </c>
    </row>
    <row r="528" spans="1:3">
      <c r="A528">
        <v>525</v>
      </c>
      <c r="B528" t="s">
        <v>5273</v>
      </c>
      <c r="C528">
        <v>1</v>
      </c>
    </row>
    <row r="529" spans="1:3">
      <c r="A529">
        <v>526</v>
      </c>
      <c r="B529" t="s">
        <v>4388</v>
      </c>
      <c r="C529">
        <v>1</v>
      </c>
    </row>
    <row r="530" spans="1:3">
      <c r="A530">
        <v>527</v>
      </c>
      <c r="B530" t="s">
        <v>4389</v>
      </c>
      <c r="C530">
        <v>1</v>
      </c>
    </row>
    <row r="531" spans="1:3">
      <c r="A531">
        <v>528</v>
      </c>
      <c r="B531" t="s">
        <v>5275</v>
      </c>
      <c r="C531">
        <v>1</v>
      </c>
    </row>
    <row r="532" spans="1:3">
      <c r="A532">
        <v>529</v>
      </c>
      <c r="B532" t="s">
        <v>4391</v>
      </c>
      <c r="C532">
        <v>1</v>
      </c>
    </row>
    <row r="533" spans="1:3">
      <c r="A533">
        <v>530</v>
      </c>
      <c r="B533" t="s">
        <v>4392</v>
      </c>
      <c r="C533">
        <v>1</v>
      </c>
    </row>
    <row r="534" spans="1:3">
      <c r="A534">
        <v>531</v>
      </c>
      <c r="B534" t="s">
        <v>5276</v>
      </c>
      <c r="C534">
        <v>1</v>
      </c>
    </row>
    <row r="535" spans="1:3">
      <c r="A535">
        <v>532</v>
      </c>
      <c r="B535" t="s">
        <v>4393</v>
      </c>
      <c r="C535">
        <v>1</v>
      </c>
    </row>
    <row r="536" spans="1:3">
      <c r="A536">
        <v>533</v>
      </c>
      <c r="B536" t="s">
        <v>4394</v>
      </c>
      <c r="C536">
        <v>1</v>
      </c>
    </row>
    <row r="537" spans="1:3">
      <c r="A537">
        <v>534</v>
      </c>
      <c r="B537" t="s">
        <v>4395</v>
      </c>
      <c r="C537">
        <v>1</v>
      </c>
    </row>
    <row r="538" spans="1:3">
      <c r="A538">
        <v>535</v>
      </c>
      <c r="B538" t="s">
        <v>4396</v>
      </c>
      <c r="C538">
        <v>1</v>
      </c>
    </row>
    <row r="539" spans="1:3">
      <c r="A539">
        <v>536</v>
      </c>
      <c r="B539" t="s">
        <v>4397</v>
      </c>
      <c r="C539">
        <v>1</v>
      </c>
    </row>
    <row r="540" spans="1:3">
      <c r="A540">
        <v>537</v>
      </c>
      <c r="B540" t="s">
        <v>4398</v>
      </c>
      <c r="C540">
        <v>1</v>
      </c>
    </row>
    <row r="541" spans="1:3">
      <c r="A541">
        <v>538</v>
      </c>
      <c r="B541" t="s">
        <v>4399</v>
      </c>
      <c r="C541">
        <v>1</v>
      </c>
    </row>
    <row r="542" spans="1:3">
      <c r="A542">
        <v>539</v>
      </c>
      <c r="B542" t="s">
        <v>4400</v>
      </c>
      <c r="C542">
        <v>1</v>
      </c>
    </row>
    <row r="543" spans="1:3">
      <c r="A543">
        <v>540</v>
      </c>
      <c r="B543" t="s">
        <v>4401</v>
      </c>
      <c r="C543">
        <v>1</v>
      </c>
    </row>
    <row r="544" spans="1:3">
      <c r="A544">
        <v>541</v>
      </c>
      <c r="B544" t="s">
        <v>4402</v>
      </c>
      <c r="C544">
        <v>1</v>
      </c>
    </row>
    <row r="545" spans="1:3">
      <c r="A545">
        <v>542</v>
      </c>
      <c r="B545" t="s">
        <v>4403</v>
      </c>
      <c r="C545">
        <v>1</v>
      </c>
    </row>
    <row r="546" spans="1:3">
      <c r="A546">
        <v>543</v>
      </c>
      <c r="B546" t="s">
        <v>4404</v>
      </c>
      <c r="C546">
        <v>1</v>
      </c>
    </row>
    <row r="547" spans="1:3">
      <c r="A547">
        <v>544</v>
      </c>
      <c r="B547" t="s">
        <v>4405</v>
      </c>
      <c r="C547">
        <v>1</v>
      </c>
    </row>
    <row r="548" spans="1:3">
      <c r="A548">
        <v>545</v>
      </c>
      <c r="B548" t="s">
        <v>4406</v>
      </c>
      <c r="C548">
        <v>1</v>
      </c>
    </row>
    <row r="549" spans="1:3">
      <c r="A549">
        <v>546</v>
      </c>
      <c r="B549" t="s">
        <v>4407</v>
      </c>
      <c r="C549">
        <v>1</v>
      </c>
    </row>
    <row r="550" spans="1:3">
      <c r="A550">
        <v>547</v>
      </c>
      <c r="B550" t="s">
        <v>4408</v>
      </c>
      <c r="C550">
        <v>1</v>
      </c>
    </row>
    <row r="551" spans="1:3">
      <c r="A551">
        <v>548</v>
      </c>
      <c r="B551" t="s">
        <v>4409</v>
      </c>
      <c r="C551">
        <v>1</v>
      </c>
    </row>
    <row r="552" spans="1:3">
      <c r="A552">
        <v>549</v>
      </c>
      <c r="B552" t="s">
        <v>4410</v>
      </c>
      <c r="C552">
        <v>1</v>
      </c>
    </row>
    <row r="553" spans="1:3">
      <c r="A553">
        <v>550</v>
      </c>
      <c r="B553" t="s">
        <v>4411</v>
      </c>
      <c r="C553">
        <v>1</v>
      </c>
    </row>
    <row r="554" spans="1:3">
      <c r="A554">
        <v>551</v>
      </c>
      <c r="B554" t="s">
        <v>4412</v>
      </c>
      <c r="C554">
        <v>1</v>
      </c>
    </row>
    <row r="555" spans="1:3">
      <c r="A555">
        <v>552</v>
      </c>
      <c r="B555" t="s">
        <v>4672</v>
      </c>
      <c r="C555">
        <v>1</v>
      </c>
    </row>
    <row r="556" spans="1:3">
      <c r="A556">
        <v>553</v>
      </c>
      <c r="B556" t="s">
        <v>4413</v>
      </c>
      <c r="C556">
        <v>1</v>
      </c>
    </row>
    <row r="557" spans="1:3">
      <c r="A557">
        <v>554</v>
      </c>
      <c r="B557" t="s">
        <v>4414</v>
      </c>
      <c r="C557">
        <v>1</v>
      </c>
    </row>
    <row r="558" spans="1:3">
      <c r="A558">
        <v>555</v>
      </c>
      <c r="B558" t="s">
        <v>4416</v>
      </c>
      <c r="C558">
        <v>1</v>
      </c>
    </row>
    <row r="559" spans="1:3">
      <c r="A559">
        <v>556</v>
      </c>
      <c r="B559" t="s">
        <v>4417</v>
      </c>
      <c r="C559">
        <v>1</v>
      </c>
    </row>
    <row r="560" spans="1:3">
      <c r="A560">
        <v>557</v>
      </c>
      <c r="B560" t="s">
        <v>4418</v>
      </c>
      <c r="C560">
        <v>1</v>
      </c>
    </row>
    <row r="561" spans="1:3">
      <c r="A561">
        <v>558</v>
      </c>
      <c r="B561" t="s">
        <v>4419</v>
      </c>
      <c r="C561">
        <v>1</v>
      </c>
    </row>
    <row r="562" spans="1:3">
      <c r="A562">
        <v>559</v>
      </c>
      <c r="B562" t="s">
        <v>4420</v>
      </c>
      <c r="C562">
        <v>1</v>
      </c>
    </row>
    <row r="563" spans="1:3">
      <c r="A563">
        <v>560</v>
      </c>
      <c r="B563" t="s">
        <v>4421</v>
      </c>
      <c r="C563">
        <v>1</v>
      </c>
    </row>
    <row r="564" spans="1:3">
      <c r="A564">
        <v>561</v>
      </c>
      <c r="B564" t="s">
        <v>4422</v>
      </c>
      <c r="C564">
        <v>1</v>
      </c>
    </row>
    <row r="565" spans="1:3">
      <c r="A565">
        <v>562</v>
      </c>
      <c r="B565" t="s">
        <v>4423</v>
      </c>
      <c r="C565">
        <v>1</v>
      </c>
    </row>
    <row r="566" spans="1:3">
      <c r="A566">
        <v>563</v>
      </c>
      <c r="B566" t="s">
        <v>4425</v>
      </c>
      <c r="C566">
        <v>1</v>
      </c>
    </row>
    <row r="567" spans="1:3">
      <c r="A567">
        <v>564</v>
      </c>
      <c r="B567" t="s">
        <v>4427</v>
      </c>
      <c r="C567">
        <v>1</v>
      </c>
    </row>
    <row r="568" spans="1:3">
      <c r="A568">
        <v>565</v>
      </c>
      <c r="B568" t="s">
        <v>4426</v>
      </c>
      <c r="C568">
        <v>1</v>
      </c>
    </row>
    <row r="569" spans="1:3">
      <c r="A569">
        <v>566</v>
      </c>
      <c r="B569" t="s">
        <v>4429</v>
      </c>
      <c r="C569">
        <v>1</v>
      </c>
    </row>
    <row r="570" spans="1:3">
      <c r="A570">
        <v>567</v>
      </c>
      <c r="B570" t="s">
        <v>4430</v>
      </c>
      <c r="C570">
        <v>1</v>
      </c>
    </row>
    <row r="571" spans="1:3">
      <c r="A571">
        <v>568</v>
      </c>
      <c r="B571" t="s">
        <v>5278</v>
      </c>
      <c r="C571">
        <v>1</v>
      </c>
    </row>
    <row r="572" spans="1:3">
      <c r="A572">
        <v>569</v>
      </c>
      <c r="B572" t="s">
        <v>4431</v>
      </c>
      <c r="C572">
        <v>1</v>
      </c>
    </row>
    <row r="573" spans="1:3">
      <c r="A573">
        <v>570</v>
      </c>
      <c r="B573" t="s">
        <v>4432</v>
      </c>
      <c r="C573">
        <v>1</v>
      </c>
    </row>
    <row r="574" spans="1:3">
      <c r="A574">
        <v>571</v>
      </c>
      <c r="B574" t="s">
        <v>5279</v>
      </c>
      <c r="C574">
        <v>1</v>
      </c>
    </row>
    <row r="575" spans="1:3">
      <c r="A575">
        <v>572</v>
      </c>
      <c r="B575" t="s">
        <v>5280</v>
      </c>
      <c r="C575">
        <v>1</v>
      </c>
    </row>
    <row r="576" spans="1:3">
      <c r="A576">
        <v>573</v>
      </c>
      <c r="B576" t="s">
        <v>5282</v>
      </c>
      <c r="C576">
        <v>1</v>
      </c>
    </row>
    <row r="577" spans="1:3">
      <c r="A577">
        <v>574</v>
      </c>
      <c r="B577" t="s">
        <v>5281</v>
      </c>
      <c r="C577">
        <v>1</v>
      </c>
    </row>
    <row r="578" spans="1:3">
      <c r="A578">
        <v>575</v>
      </c>
      <c r="B578" t="s">
        <v>5277</v>
      </c>
      <c r="C578">
        <v>1</v>
      </c>
    </row>
    <row r="579" spans="1:3">
      <c r="A579">
        <v>576</v>
      </c>
      <c r="B579" t="s">
        <v>4456</v>
      </c>
      <c r="C579">
        <v>1</v>
      </c>
    </row>
    <row r="580" spans="1:3">
      <c r="A580">
        <v>577</v>
      </c>
      <c r="B580" t="s">
        <v>4459</v>
      </c>
      <c r="C580">
        <v>1</v>
      </c>
    </row>
    <row r="581" spans="1:3">
      <c r="A581">
        <v>578</v>
      </c>
      <c r="B581" t="s">
        <v>4462</v>
      </c>
      <c r="C581">
        <v>1</v>
      </c>
    </row>
    <row r="582" spans="1:3">
      <c r="A582">
        <v>579</v>
      </c>
      <c r="B582" t="s">
        <v>4674</v>
      </c>
      <c r="C582">
        <v>1</v>
      </c>
    </row>
    <row r="583" spans="1:3">
      <c r="A583">
        <v>580</v>
      </c>
      <c r="B583" t="s">
        <v>4673</v>
      </c>
      <c r="C583">
        <v>1</v>
      </c>
    </row>
    <row r="584" spans="1:3">
      <c r="A584">
        <v>581</v>
      </c>
      <c r="B584" t="s">
        <v>4463</v>
      </c>
      <c r="C584">
        <v>1</v>
      </c>
    </row>
    <row r="585" spans="1:3">
      <c r="A585">
        <v>582</v>
      </c>
      <c r="B585" t="s">
        <v>4461</v>
      </c>
      <c r="C585">
        <v>1</v>
      </c>
    </row>
    <row r="586" spans="1:3">
      <c r="A586">
        <v>583</v>
      </c>
      <c r="B586" t="s">
        <v>4455</v>
      </c>
      <c r="C586">
        <v>1</v>
      </c>
    </row>
    <row r="587" spans="1:3">
      <c r="A587">
        <v>584</v>
      </c>
      <c r="B587" t="s">
        <v>4452</v>
      </c>
      <c r="C587">
        <v>1</v>
      </c>
    </row>
    <row r="588" spans="1:3">
      <c r="A588">
        <v>585</v>
      </c>
      <c r="B588" t="s">
        <v>4454</v>
      </c>
      <c r="C588">
        <v>1</v>
      </c>
    </row>
    <row r="589" spans="1:3">
      <c r="A589">
        <v>586</v>
      </c>
      <c r="B589" t="s">
        <v>4460</v>
      </c>
      <c r="C589">
        <v>1</v>
      </c>
    </row>
    <row r="590" spans="1:3">
      <c r="A590">
        <v>587</v>
      </c>
      <c r="B590" t="s">
        <v>4450</v>
      </c>
      <c r="C590">
        <v>1</v>
      </c>
    </row>
    <row r="591" spans="1:3">
      <c r="A591">
        <v>588</v>
      </c>
      <c r="B591" t="s">
        <v>4458</v>
      </c>
      <c r="C591">
        <v>1</v>
      </c>
    </row>
    <row r="592" spans="1:3">
      <c r="A592">
        <v>589</v>
      </c>
      <c r="B592" t="s">
        <v>4453</v>
      </c>
      <c r="C592">
        <v>1</v>
      </c>
    </row>
    <row r="593" spans="1:3">
      <c r="A593">
        <v>590</v>
      </c>
      <c r="B593" t="s">
        <v>4464</v>
      </c>
      <c r="C593">
        <v>1</v>
      </c>
    </row>
    <row r="594" spans="1:3">
      <c r="A594">
        <v>591</v>
      </c>
      <c r="B594" t="s">
        <v>4466</v>
      </c>
      <c r="C594">
        <v>1</v>
      </c>
    </row>
    <row r="595" spans="1:3">
      <c r="A595">
        <v>592</v>
      </c>
      <c r="B595" t="s">
        <v>4467</v>
      </c>
      <c r="C595">
        <v>1</v>
      </c>
    </row>
    <row r="596" spans="1:3">
      <c r="A596">
        <v>593</v>
      </c>
      <c r="B596" t="s">
        <v>4468</v>
      </c>
      <c r="C596">
        <v>1</v>
      </c>
    </row>
    <row r="597" spans="1:3">
      <c r="A597">
        <v>594</v>
      </c>
      <c r="B597" t="s">
        <v>5568</v>
      </c>
      <c r="C597">
        <v>1</v>
      </c>
    </row>
    <row r="598" spans="1:3">
      <c r="A598">
        <v>595</v>
      </c>
      <c r="B598" t="s">
        <v>5286</v>
      </c>
      <c r="C598">
        <v>1</v>
      </c>
    </row>
    <row r="599" spans="1:3">
      <c r="A599">
        <v>596</v>
      </c>
      <c r="B599" t="s">
        <v>4469</v>
      </c>
      <c r="C599">
        <v>1</v>
      </c>
    </row>
    <row r="600" spans="1:3">
      <c r="A600">
        <v>597</v>
      </c>
      <c r="B600" t="s">
        <v>5287</v>
      </c>
      <c r="C600">
        <v>1</v>
      </c>
    </row>
    <row r="601" spans="1:3">
      <c r="A601">
        <v>598</v>
      </c>
      <c r="B601" t="s">
        <v>4675</v>
      </c>
      <c r="C601">
        <v>1</v>
      </c>
    </row>
    <row r="602" spans="1:3">
      <c r="A602">
        <v>599</v>
      </c>
      <c r="B602" t="s">
        <v>5288</v>
      </c>
      <c r="C602">
        <v>1</v>
      </c>
    </row>
    <row r="603" spans="1:3">
      <c r="A603">
        <v>600</v>
      </c>
      <c r="B603" t="s">
        <v>5289</v>
      </c>
      <c r="C603">
        <v>1</v>
      </c>
    </row>
    <row r="604" spans="1:3">
      <c r="A604">
        <v>601</v>
      </c>
      <c r="B604" t="s">
        <v>5290</v>
      </c>
      <c r="C604">
        <v>1</v>
      </c>
    </row>
    <row r="605" spans="1:3">
      <c r="A605">
        <v>602</v>
      </c>
      <c r="B605" t="s">
        <v>4470</v>
      </c>
      <c r="C605">
        <v>1</v>
      </c>
    </row>
    <row r="606" spans="1:3">
      <c r="A606">
        <v>603</v>
      </c>
      <c r="B606" t="s">
        <v>4471</v>
      </c>
      <c r="C606">
        <v>1</v>
      </c>
    </row>
    <row r="607" spans="1:3">
      <c r="A607">
        <v>604</v>
      </c>
      <c r="B607" t="s">
        <v>4472</v>
      </c>
      <c r="C607">
        <v>1</v>
      </c>
    </row>
    <row r="608" spans="1:3">
      <c r="A608">
        <v>605</v>
      </c>
      <c r="B608" t="s">
        <v>4473</v>
      </c>
      <c r="C608">
        <v>1</v>
      </c>
    </row>
    <row r="609" spans="1:3">
      <c r="A609">
        <v>606</v>
      </c>
      <c r="B609" t="s">
        <v>4474</v>
      </c>
      <c r="C609">
        <v>1</v>
      </c>
    </row>
    <row r="610" spans="1:3">
      <c r="A610">
        <v>607</v>
      </c>
      <c r="B610" t="s">
        <v>4475</v>
      </c>
      <c r="C610">
        <v>1</v>
      </c>
    </row>
    <row r="611" spans="1:3">
      <c r="A611">
        <v>608</v>
      </c>
      <c r="B611" t="s">
        <v>4476</v>
      </c>
      <c r="C611">
        <v>1</v>
      </c>
    </row>
    <row r="612" spans="1:3">
      <c r="A612">
        <v>609</v>
      </c>
      <c r="B612" t="s">
        <v>4477</v>
      </c>
      <c r="C612">
        <v>1</v>
      </c>
    </row>
    <row r="613" spans="1:3">
      <c r="A613">
        <v>610</v>
      </c>
      <c r="B613" t="s">
        <v>4478</v>
      </c>
      <c r="C613">
        <v>1</v>
      </c>
    </row>
    <row r="614" spans="1:3">
      <c r="A614">
        <v>611</v>
      </c>
      <c r="B614" t="s">
        <v>4479</v>
      </c>
      <c r="C614">
        <v>1</v>
      </c>
    </row>
    <row r="615" spans="1:3">
      <c r="A615">
        <v>612</v>
      </c>
      <c r="B615" t="s">
        <v>4480</v>
      </c>
      <c r="C615">
        <v>1</v>
      </c>
    </row>
    <row r="616" spans="1:3">
      <c r="A616">
        <v>613</v>
      </c>
      <c r="B616" t="s">
        <v>4676</v>
      </c>
      <c r="C616">
        <v>1</v>
      </c>
    </row>
    <row r="617" spans="1:3">
      <c r="A617">
        <v>614</v>
      </c>
      <c r="B617" t="s">
        <v>4481</v>
      </c>
      <c r="C617">
        <v>1</v>
      </c>
    </row>
    <row r="618" spans="1:3">
      <c r="A618">
        <v>615</v>
      </c>
      <c r="B618" t="s">
        <v>4482</v>
      </c>
      <c r="C618">
        <v>1</v>
      </c>
    </row>
    <row r="619" spans="1:3">
      <c r="A619">
        <v>616</v>
      </c>
      <c r="B619" t="s">
        <v>4483</v>
      </c>
      <c r="C619">
        <v>1</v>
      </c>
    </row>
    <row r="620" spans="1:3">
      <c r="A620">
        <v>617</v>
      </c>
      <c r="B620" t="s">
        <v>4484</v>
      </c>
      <c r="C620">
        <v>1</v>
      </c>
    </row>
    <row r="621" spans="1:3">
      <c r="A621">
        <v>618</v>
      </c>
      <c r="B621" t="s">
        <v>4485</v>
      </c>
      <c r="C621">
        <v>1</v>
      </c>
    </row>
    <row r="622" spans="1:3">
      <c r="A622">
        <v>619</v>
      </c>
      <c r="B622" t="s">
        <v>4486</v>
      </c>
      <c r="C622">
        <v>1</v>
      </c>
    </row>
    <row r="623" spans="1:3">
      <c r="A623">
        <v>620</v>
      </c>
      <c r="B623" t="s">
        <v>4487</v>
      </c>
      <c r="C623">
        <v>1</v>
      </c>
    </row>
    <row r="624" spans="1:3">
      <c r="A624">
        <v>621</v>
      </c>
      <c r="B624" t="s">
        <v>4488</v>
      </c>
      <c r="C624">
        <v>1</v>
      </c>
    </row>
    <row r="625" spans="1:3">
      <c r="A625">
        <v>622</v>
      </c>
      <c r="B625" t="s">
        <v>4489</v>
      </c>
      <c r="C625">
        <v>1</v>
      </c>
    </row>
    <row r="626" spans="1:3">
      <c r="A626">
        <v>623</v>
      </c>
      <c r="B626" t="s">
        <v>4490</v>
      </c>
      <c r="C626">
        <v>1</v>
      </c>
    </row>
    <row r="627" spans="1:3">
      <c r="A627">
        <v>624</v>
      </c>
      <c r="B627" t="s">
        <v>4491</v>
      </c>
      <c r="C627">
        <v>1</v>
      </c>
    </row>
    <row r="628" spans="1:3">
      <c r="A628">
        <v>625</v>
      </c>
      <c r="B628" t="s">
        <v>4492</v>
      </c>
      <c r="C628">
        <v>1</v>
      </c>
    </row>
    <row r="629" spans="1:3">
      <c r="A629">
        <v>626</v>
      </c>
      <c r="B629" t="s">
        <v>4493</v>
      </c>
      <c r="C629">
        <v>1</v>
      </c>
    </row>
    <row r="630" spans="1:3">
      <c r="A630">
        <v>627</v>
      </c>
      <c r="B630" t="s">
        <v>4677</v>
      </c>
      <c r="C630">
        <v>1</v>
      </c>
    </row>
    <row r="631" spans="1:3">
      <c r="A631">
        <v>628</v>
      </c>
      <c r="B631" t="s">
        <v>4495</v>
      </c>
      <c r="C631">
        <v>1</v>
      </c>
    </row>
    <row r="632" spans="1:3">
      <c r="A632">
        <v>629</v>
      </c>
      <c r="B632" t="s">
        <v>4496</v>
      </c>
      <c r="C632">
        <v>1</v>
      </c>
    </row>
    <row r="633" spans="1:3">
      <c r="A633">
        <v>630</v>
      </c>
      <c r="B633" t="s">
        <v>4497</v>
      </c>
      <c r="C633">
        <v>1</v>
      </c>
    </row>
    <row r="634" spans="1:3">
      <c r="A634">
        <v>631</v>
      </c>
      <c r="B634" t="s">
        <v>5571</v>
      </c>
      <c r="C634">
        <v>1</v>
      </c>
    </row>
    <row r="635" spans="1:3">
      <c r="A635">
        <v>632</v>
      </c>
      <c r="B635" t="s">
        <v>5291</v>
      </c>
      <c r="C635">
        <v>1</v>
      </c>
    </row>
    <row r="636" spans="1:3">
      <c r="A636">
        <v>633</v>
      </c>
      <c r="B636" t="s">
        <v>4498</v>
      </c>
      <c r="C636">
        <v>1</v>
      </c>
    </row>
    <row r="637" spans="1:3">
      <c r="A637">
        <v>634</v>
      </c>
      <c r="B637" t="s">
        <v>4499</v>
      </c>
      <c r="C637">
        <v>1</v>
      </c>
    </row>
    <row r="638" spans="1:3">
      <c r="A638">
        <v>635</v>
      </c>
      <c r="B638" t="s">
        <v>4500</v>
      </c>
      <c r="C638">
        <v>1</v>
      </c>
    </row>
    <row r="639" spans="1:3">
      <c r="A639">
        <v>636</v>
      </c>
      <c r="B639" t="s">
        <v>4501</v>
      </c>
      <c r="C639">
        <v>1</v>
      </c>
    </row>
    <row r="640" spans="1:3">
      <c r="A640">
        <v>637</v>
      </c>
      <c r="B640" t="s">
        <v>4502</v>
      </c>
      <c r="C640">
        <v>1</v>
      </c>
    </row>
    <row r="641" spans="1:3">
      <c r="A641">
        <v>638</v>
      </c>
      <c r="B641" t="s">
        <v>5642</v>
      </c>
      <c r="C641">
        <v>1</v>
      </c>
    </row>
    <row r="642" spans="1:3">
      <c r="A642">
        <v>639</v>
      </c>
      <c r="B642" t="s">
        <v>4504</v>
      </c>
      <c r="C642">
        <v>1</v>
      </c>
    </row>
    <row r="643" spans="1:3">
      <c r="A643">
        <v>640</v>
      </c>
      <c r="B643" t="s">
        <v>4505</v>
      </c>
      <c r="C643">
        <v>1</v>
      </c>
    </row>
    <row r="644" spans="1:3">
      <c r="A644">
        <v>641</v>
      </c>
      <c r="B644" t="s">
        <v>4506</v>
      </c>
      <c r="C644">
        <v>1</v>
      </c>
    </row>
    <row r="645" spans="1:3">
      <c r="A645">
        <v>642</v>
      </c>
      <c r="B645" t="s">
        <v>4508</v>
      </c>
      <c r="C645">
        <v>1</v>
      </c>
    </row>
    <row r="646" spans="1:3">
      <c r="A646">
        <v>643</v>
      </c>
      <c r="B646" t="s">
        <v>4509</v>
      </c>
      <c r="C646">
        <v>1</v>
      </c>
    </row>
    <row r="647" spans="1:3">
      <c r="A647">
        <v>644</v>
      </c>
      <c r="B647" t="s">
        <v>5292</v>
      </c>
      <c r="C647">
        <v>1</v>
      </c>
    </row>
    <row r="648" spans="1:3">
      <c r="A648">
        <v>645</v>
      </c>
      <c r="B648" t="s">
        <v>5572</v>
      </c>
      <c r="C648">
        <v>1</v>
      </c>
    </row>
    <row r="649" spans="1:3">
      <c r="A649">
        <v>646</v>
      </c>
      <c r="B649" t="s">
        <v>4510</v>
      </c>
      <c r="C649">
        <v>1</v>
      </c>
    </row>
    <row r="650" spans="1:3">
      <c r="A650">
        <v>647</v>
      </c>
      <c r="B650" t="s">
        <v>5295</v>
      </c>
      <c r="C650">
        <v>1</v>
      </c>
    </row>
    <row r="651" spans="1:3">
      <c r="A651">
        <v>648</v>
      </c>
      <c r="B651" t="s">
        <v>5296</v>
      </c>
      <c r="C651">
        <v>1</v>
      </c>
    </row>
    <row r="652" spans="1:3">
      <c r="A652">
        <v>649</v>
      </c>
      <c r="B652" t="s">
        <v>5297</v>
      </c>
      <c r="C652">
        <v>1</v>
      </c>
    </row>
    <row r="653" spans="1:3">
      <c r="A653">
        <v>650</v>
      </c>
      <c r="B653" t="s">
        <v>5298</v>
      </c>
      <c r="C653">
        <v>1</v>
      </c>
    </row>
    <row r="654" spans="1:3">
      <c r="A654">
        <v>651</v>
      </c>
      <c r="B654" t="s">
        <v>5299</v>
      </c>
      <c r="C654">
        <v>1</v>
      </c>
    </row>
    <row r="655" spans="1:3">
      <c r="A655">
        <v>652</v>
      </c>
      <c r="B655" t="s">
        <v>4512</v>
      </c>
      <c r="C655">
        <v>1</v>
      </c>
    </row>
    <row r="656" spans="1:3">
      <c r="A656">
        <v>653</v>
      </c>
      <c r="B656" t="s">
        <v>5300</v>
      </c>
      <c r="C656">
        <v>1</v>
      </c>
    </row>
    <row r="657" spans="1:3">
      <c r="A657">
        <v>654</v>
      </c>
      <c r="B657" t="s">
        <v>5302</v>
      </c>
      <c r="C657">
        <v>1</v>
      </c>
    </row>
    <row r="658" spans="1:3">
      <c r="A658">
        <v>655</v>
      </c>
      <c r="B658" t="s">
        <v>4513</v>
      </c>
      <c r="C658">
        <v>1</v>
      </c>
    </row>
    <row r="659" spans="1:3">
      <c r="A659">
        <v>656</v>
      </c>
      <c r="B659" t="s">
        <v>4514</v>
      </c>
      <c r="C659">
        <v>1</v>
      </c>
    </row>
    <row r="660" spans="1:3">
      <c r="A660">
        <v>657</v>
      </c>
      <c r="B660" t="s">
        <v>5644</v>
      </c>
      <c r="C660">
        <v>1</v>
      </c>
    </row>
    <row r="661" spans="1:3">
      <c r="A661">
        <v>658</v>
      </c>
      <c r="B661" t="s">
        <v>4515</v>
      </c>
      <c r="C661">
        <v>1</v>
      </c>
    </row>
    <row r="662" spans="1:3">
      <c r="A662">
        <v>659</v>
      </c>
      <c r="B662" t="s">
        <v>5303</v>
      </c>
      <c r="C662">
        <v>1</v>
      </c>
    </row>
    <row r="663" spans="1:3">
      <c r="A663">
        <v>660</v>
      </c>
      <c r="B663" t="s">
        <v>4516</v>
      </c>
      <c r="C663">
        <v>1</v>
      </c>
    </row>
    <row r="664" spans="1:3">
      <c r="A664">
        <v>661</v>
      </c>
      <c r="B664" t="s">
        <v>5573</v>
      </c>
      <c r="C664">
        <v>1</v>
      </c>
    </row>
    <row r="665" spans="1:3">
      <c r="A665">
        <v>662</v>
      </c>
      <c r="B665" t="s">
        <v>5304</v>
      </c>
      <c r="C665">
        <v>1</v>
      </c>
    </row>
    <row r="666" spans="1:3">
      <c r="A666">
        <v>663</v>
      </c>
      <c r="B666" t="s">
        <v>4534</v>
      </c>
      <c r="C666">
        <v>1</v>
      </c>
    </row>
    <row r="667" spans="1:3">
      <c r="A667">
        <v>664</v>
      </c>
      <c r="B667" t="s">
        <v>4535</v>
      </c>
      <c r="C667">
        <v>1</v>
      </c>
    </row>
    <row r="668" spans="1:3">
      <c r="A668">
        <v>665</v>
      </c>
      <c r="B668" t="s">
        <v>4536</v>
      </c>
      <c r="C668">
        <v>1</v>
      </c>
    </row>
    <row r="669" spans="1:3">
      <c r="A669">
        <v>666</v>
      </c>
      <c r="B669" t="s">
        <v>4537</v>
      </c>
      <c r="C669">
        <v>1</v>
      </c>
    </row>
    <row r="670" spans="1:3">
      <c r="A670">
        <v>667</v>
      </c>
      <c r="B670" t="s">
        <v>4538</v>
      </c>
      <c r="C670">
        <v>1</v>
      </c>
    </row>
    <row r="671" spans="1:3">
      <c r="A671">
        <v>668</v>
      </c>
      <c r="B671" t="s">
        <v>4541</v>
      </c>
      <c r="C671">
        <v>1</v>
      </c>
    </row>
    <row r="672" spans="1:3">
      <c r="A672">
        <v>669</v>
      </c>
      <c r="B672" t="s">
        <v>4540</v>
      </c>
      <c r="C672">
        <v>1</v>
      </c>
    </row>
    <row r="673" spans="1:3">
      <c r="A673">
        <v>670</v>
      </c>
      <c r="B673" t="s">
        <v>4539</v>
      </c>
      <c r="C673">
        <v>1</v>
      </c>
    </row>
    <row r="674" spans="1:3">
      <c r="A674">
        <v>671</v>
      </c>
      <c r="B674" t="s">
        <v>4543</v>
      </c>
      <c r="C674">
        <v>1</v>
      </c>
    </row>
    <row r="675" spans="1:3">
      <c r="A675">
        <v>672</v>
      </c>
      <c r="B675" t="s">
        <v>4542</v>
      </c>
      <c r="C675">
        <v>1</v>
      </c>
    </row>
    <row r="676" spans="1:3">
      <c r="A676">
        <v>673</v>
      </c>
      <c r="B676" t="s">
        <v>5576</v>
      </c>
      <c r="C676">
        <v>1</v>
      </c>
    </row>
    <row r="677" spans="1:3">
      <c r="A677">
        <v>674</v>
      </c>
      <c r="B677" t="s">
        <v>4559</v>
      </c>
      <c r="C677">
        <v>1</v>
      </c>
    </row>
    <row r="678" spans="1:3">
      <c r="A678">
        <v>675</v>
      </c>
      <c r="B678" t="s">
        <v>4560</v>
      </c>
      <c r="C678">
        <v>1</v>
      </c>
    </row>
    <row r="679" spans="1:3">
      <c r="A679">
        <v>676</v>
      </c>
      <c r="B679" t="s">
        <v>4561</v>
      </c>
      <c r="C679">
        <v>1</v>
      </c>
    </row>
    <row r="680" spans="1:3">
      <c r="A680">
        <v>677</v>
      </c>
      <c r="B680" t="s">
        <v>4562</v>
      </c>
      <c r="C680">
        <v>1</v>
      </c>
    </row>
    <row r="681" spans="1:3">
      <c r="A681">
        <v>678</v>
      </c>
      <c r="B681" t="s">
        <v>4563</v>
      </c>
      <c r="C681">
        <v>1</v>
      </c>
    </row>
    <row r="682" spans="1:3">
      <c r="A682">
        <v>679</v>
      </c>
      <c r="B682" t="s">
        <v>4564</v>
      </c>
      <c r="C682">
        <v>1</v>
      </c>
    </row>
    <row r="683" spans="1:3">
      <c r="A683">
        <v>680</v>
      </c>
      <c r="B683" t="s">
        <v>4565</v>
      </c>
      <c r="C683">
        <v>1</v>
      </c>
    </row>
    <row r="684" spans="1:3">
      <c r="A684">
        <v>681</v>
      </c>
      <c r="B684" t="s">
        <v>4566</v>
      </c>
      <c r="C684">
        <v>1</v>
      </c>
    </row>
    <row r="685" spans="1:3">
      <c r="A685">
        <v>682</v>
      </c>
      <c r="B685" t="s">
        <v>4567</v>
      </c>
      <c r="C685">
        <v>1</v>
      </c>
    </row>
    <row r="686" spans="1:3">
      <c r="A686">
        <v>683</v>
      </c>
      <c r="B686" t="s">
        <v>4568</v>
      </c>
      <c r="C686">
        <v>1</v>
      </c>
    </row>
    <row r="687" spans="1:3">
      <c r="A687">
        <v>684</v>
      </c>
      <c r="B687" t="s">
        <v>4569</v>
      </c>
      <c r="C687">
        <v>1</v>
      </c>
    </row>
    <row r="688" spans="1:3">
      <c r="A688">
        <v>685</v>
      </c>
      <c r="B688" t="s">
        <v>4570</v>
      </c>
      <c r="C688">
        <v>1</v>
      </c>
    </row>
    <row r="689" spans="1:3">
      <c r="A689">
        <v>686</v>
      </c>
      <c r="B689" t="s">
        <v>4571</v>
      </c>
      <c r="C689">
        <v>1</v>
      </c>
    </row>
    <row r="690" spans="1:3">
      <c r="A690">
        <v>687</v>
      </c>
      <c r="B690" t="s">
        <v>4572</v>
      </c>
      <c r="C690">
        <v>1</v>
      </c>
    </row>
    <row r="691" spans="1:3">
      <c r="A691">
        <v>688</v>
      </c>
      <c r="B691" t="s">
        <v>5307</v>
      </c>
      <c r="C691">
        <v>1</v>
      </c>
    </row>
    <row r="692" spans="1:3">
      <c r="A692">
        <v>689</v>
      </c>
      <c r="B692" t="s">
        <v>4573</v>
      </c>
      <c r="C692">
        <v>1</v>
      </c>
    </row>
    <row r="693" spans="1:3">
      <c r="A693">
        <v>690</v>
      </c>
      <c r="B693" t="s">
        <v>5308</v>
      </c>
      <c r="C693">
        <v>1</v>
      </c>
    </row>
    <row r="694" spans="1:3">
      <c r="A694">
        <v>691</v>
      </c>
      <c r="B694" t="s">
        <v>4574</v>
      </c>
      <c r="C694">
        <v>1</v>
      </c>
    </row>
    <row r="695" spans="1:3">
      <c r="A695">
        <v>692</v>
      </c>
      <c r="B695" t="s">
        <v>5309</v>
      </c>
      <c r="C695">
        <v>1</v>
      </c>
    </row>
    <row r="696" spans="1:3">
      <c r="A696">
        <v>693</v>
      </c>
      <c r="B696" t="s">
        <v>4575</v>
      </c>
      <c r="C696">
        <v>1</v>
      </c>
    </row>
    <row r="697" spans="1:3">
      <c r="A697">
        <v>694</v>
      </c>
      <c r="B697" t="s">
        <v>4576</v>
      </c>
      <c r="C697">
        <v>1</v>
      </c>
    </row>
    <row r="698" spans="1:3">
      <c r="A698">
        <v>695</v>
      </c>
      <c r="B698" t="s">
        <v>4577</v>
      </c>
      <c r="C698">
        <v>1</v>
      </c>
    </row>
    <row r="699" spans="1:3">
      <c r="A699">
        <v>696</v>
      </c>
      <c r="B699" t="s">
        <v>4578</v>
      </c>
      <c r="C699">
        <v>1</v>
      </c>
    </row>
    <row r="700" spans="1:3">
      <c r="A700">
        <v>697</v>
      </c>
      <c r="B700" t="s">
        <v>4579</v>
      </c>
      <c r="C700">
        <v>1</v>
      </c>
    </row>
    <row r="701" spans="1:3">
      <c r="A701">
        <v>698</v>
      </c>
      <c r="B701" t="s">
        <v>4580</v>
      </c>
      <c r="C701">
        <v>1</v>
      </c>
    </row>
    <row r="702" spans="1:3">
      <c r="A702">
        <v>699</v>
      </c>
      <c r="B702" t="s">
        <v>5310</v>
      </c>
      <c r="C702">
        <v>1</v>
      </c>
    </row>
    <row r="703" spans="1:3">
      <c r="A703">
        <v>700</v>
      </c>
      <c r="B703" t="s">
        <v>5311</v>
      </c>
      <c r="C703">
        <v>1</v>
      </c>
    </row>
    <row r="704" spans="1:3">
      <c r="A704">
        <v>701</v>
      </c>
      <c r="B704" t="s">
        <v>5312</v>
      </c>
      <c r="C704">
        <v>1</v>
      </c>
    </row>
    <row r="705" spans="1:3">
      <c r="A705">
        <v>702</v>
      </c>
      <c r="B705" t="s">
        <v>5313</v>
      </c>
      <c r="C705">
        <v>1</v>
      </c>
    </row>
    <row r="706" spans="1:3">
      <c r="A706">
        <v>703</v>
      </c>
      <c r="B706" t="s">
        <v>4582</v>
      </c>
      <c r="C706">
        <v>1</v>
      </c>
    </row>
    <row r="707" spans="1:3">
      <c r="A707">
        <v>704</v>
      </c>
      <c r="B707" t="s">
        <v>4585</v>
      </c>
      <c r="C707">
        <v>1</v>
      </c>
    </row>
    <row r="708" spans="1:3">
      <c r="A708">
        <v>705</v>
      </c>
      <c r="B708" t="s">
        <v>4586</v>
      </c>
      <c r="C708">
        <v>1</v>
      </c>
    </row>
    <row r="709" spans="1:3">
      <c r="A709">
        <v>706</v>
      </c>
      <c r="B709" t="s">
        <v>4587</v>
      </c>
      <c r="C709">
        <v>1</v>
      </c>
    </row>
    <row r="710" spans="1:3">
      <c r="A710">
        <v>707</v>
      </c>
      <c r="B710" t="s">
        <v>4588</v>
      </c>
      <c r="C710">
        <v>1</v>
      </c>
    </row>
    <row r="711" spans="1:3">
      <c r="A711">
        <v>708</v>
      </c>
      <c r="B711" t="s">
        <v>4589</v>
      </c>
      <c r="C711">
        <v>1</v>
      </c>
    </row>
    <row r="712" spans="1:3">
      <c r="A712">
        <v>709</v>
      </c>
      <c r="B712" t="s">
        <v>4590</v>
      </c>
      <c r="C712">
        <v>1</v>
      </c>
    </row>
    <row r="713" spans="1:3">
      <c r="A713">
        <v>710</v>
      </c>
      <c r="B713" t="s">
        <v>4591</v>
      </c>
      <c r="C713">
        <v>1</v>
      </c>
    </row>
    <row r="714" spans="1:3">
      <c r="A714">
        <v>711</v>
      </c>
      <c r="B714" t="s">
        <v>4592</v>
      </c>
      <c r="C714">
        <v>1</v>
      </c>
    </row>
    <row r="715" spans="1:3">
      <c r="A715">
        <v>712</v>
      </c>
      <c r="B715" t="s">
        <v>4593</v>
      </c>
      <c r="C715">
        <v>1</v>
      </c>
    </row>
    <row r="716" spans="1:3">
      <c r="A716">
        <v>713</v>
      </c>
      <c r="B716" t="s">
        <v>4594</v>
      </c>
      <c r="C716">
        <v>1</v>
      </c>
    </row>
    <row r="717" spans="1:3">
      <c r="A717">
        <v>714</v>
      </c>
      <c r="B717" t="s">
        <v>4595</v>
      </c>
      <c r="C717">
        <v>1</v>
      </c>
    </row>
    <row r="718" spans="1:3">
      <c r="A718">
        <v>715</v>
      </c>
      <c r="B718" t="s">
        <v>4596</v>
      </c>
      <c r="C718">
        <v>1</v>
      </c>
    </row>
    <row r="719" spans="1:3">
      <c r="A719">
        <v>716</v>
      </c>
      <c r="B719" t="s">
        <v>4597</v>
      </c>
      <c r="C719">
        <v>1</v>
      </c>
    </row>
    <row r="720" spans="1:3">
      <c r="A720">
        <v>717</v>
      </c>
      <c r="B720" t="s">
        <v>4679</v>
      </c>
      <c r="C720">
        <v>1</v>
      </c>
    </row>
    <row r="721" spans="1:3">
      <c r="A721">
        <v>718</v>
      </c>
      <c r="B721" t="s">
        <v>4598</v>
      </c>
      <c r="C721">
        <v>1</v>
      </c>
    </row>
    <row r="722" spans="1:3">
      <c r="A722">
        <v>719</v>
      </c>
      <c r="B722" t="s">
        <v>4599</v>
      </c>
      <c r="C722">
        <v>1</v>
      </c>
    </row>
    <row r="723" spans="1:3">
      <c r="A723">
        <v>720</v>
      </c>
      <c r="B723" t="s">
        <v>4600</v>
      </c>
      <c r="C723">
        <v>1</v>
      </c>
    </row>
    <row r="724" spans="1:3">
      <c r="A724">
        <v>721</v>
      </c>
      <c r="B724" t="s">
        <v>4615</v>
      </c>
      <c r="C724">
        <v>1</v>
      </c>
    </row>
    <row r="725" spans="1:3">
      <c r="A725">
        <v>722</v>
      </c>
      <c r="B725" t="s">
        <v>4616</v>
      </c>
      <c r="C725">
        <v>1</v>
      </c>
    </row>
    <row r="726" spans="1:3">
      <c r="A726">
        <v>723</v>
      </c>
      <c r="B726" t="s">
        <v>4603</v>
      </c>
      <c r="C726">
        <v>1</v>
      </c>
    </row>
    <row r="727" spans="1:3">
      <c r="A727">
        <v>724</v>
      </c>
      <c r="B727" t="s">
        <v>5317</v>
      </c>
      <c r="C727">
        <v>1</v>
      </c>
    </row>
    <row r="728" spans="1:3">
      <c r="A728">
        <v>725</v>
      </c>
      <c r="B728" t="s">
        <v>5319</v>
      </c>
      <c r="C728">
        <v>1</v>
      </c>
    </row>
    <row r="729" spans="1:3">
      <c r="A729">
        <v>726</v>
      </c>
      <c r="B729" t="s">
        <v>5318</v>
      </c>
      <c r="C729">
        <v>1</v>
      </c>
    </row>
    <row r="730" spans="1:3">
      <c r="A730">
        <v>727</v>
      </c>
      <c r="B730" t="s">
        <v>5316</v>
      </c>
      <c r="C730">
        <v>1</v>
      </c>
    </row>
    <row r="731" spans="1:3">
      <c r="A731">
        <v>728</v>
      </c>
      <c r="B731" t="s">
        <v>4606</v>
      </c>
      <c r="C731">
        <v>1</v>
      </c>
    </row>
    <row r="732" spans="1:3">
      <c r="A732">
        <v>729</v>
      </c>
      <c r="B732" t="s">
        <v>4614</v>
      </c>
      <c r="C732">
        <v>1</v>
      </c>
    </row>
    <row r="733" spans="1:3">
      <c r="A733">
        <v>730</v>
      </c>
      <c r="B733" t="s">
        <v>4613</v>
      </c>
      <c r="C733">
        <v>1</v>
      </c>
    </row>
    <row r="734" spans="1:3">
      <c r="A734">
        <v>731</v>
      </c>
      <c r="B734" t="s">
        <v>4612</v>
      </c>
      <c r="C734">
        <v>1</v>
      </c>
    </row>
    <row r="735" spans="1:3">
      <c r="A735">
        <v>732</v>
      </c>
      <c r="B735" t="s">
        <v>4608</v>
      </c>
      <c r="C735">
        <v>1</v>
      </c>
    </row>
    <row r="736" spans="1:3">
      <c r="A736">
        <v>733</v>
      </c>
      <c r="B736" t="s">
        <v>5315</v>
      </c>
      <c r="C736">
        <v>1</v>
      </c>
    </row>
    <row r="737" spans="1:3">
      <c r="A737">
        <v>734</v>
      </c>
      <c r="B737" t="s">
        <v>4611</v>
      </c>
      <c r="C737">
        <v>1</v>
      </c>
    </row>
    <row r="738" spans="1:3">
      <c r="A738">
        <v>735</v>
      </c>
      <c r="B738" t="s">
        <v>5314</v>
      </c>
      <c r="C738">
        <v>1</v>
      </c>
    </row>
    <row r="739" spans="1:3">
      <c r="A739">
        <v>736</v>
      </c>
      <c r="B739" t="s">
        <v>4605</v>
      </c>
      <c r="C739">
        <v>1</v>
      </c>
    </row>
    <row r="740" spans="1:3">
      <c r="A740">
        <v>737</v>
      </c>
      <c r="B740" t="s">
        <v>4609</v>
      </c>
      <c r="C740">
        <v>1</v>
      </c>
    </row>
    <row r="741" spans="1:3">
      <c r="A741">
        <v>738</v>
      </c>
      <c r="B741" t="s">
        <v>4610</v>
      </c>
      <c r="C741">
        <v>1</v>
      </c>
    </row>
    <row r="742" spans="1:3">
      <c r="A742">
        <v>739</v>
      </c>
      <c r="B742" t="s">
        <v>4601</v>
      </c>
      <c r="C742">
        <v>1</v>
      </c>
    </row>
    <row r="743" spans="1:3">
      <c r="A743">
        <v>740</v>
      </c>
      <c r="B743" t="s">
        <v>4602</v>
      </c>
      <c r="C743">
        <v>1</v>
      </c>
    </row>
    <row r="744" spans="1:3">
      <c r="A744">
        <v>741</v>
      </c>
      <c r="B744" t="s">
        <v>4604</v>
      </c>
      <c r="C744">
        <v>1</v>
      </c>
    </row>
    <row r="745" spans="1:3">
      <c r="A745">
        <v>742</v>
      </c>
      <c r="B745" t="s">
        <v>4607</v>
      </c>
      <c r="C745">
        <v>1</v>
      </c>
    </row>
    <row r="746" spans="1:3">
      <c r="A746">
        <v>743</v>
      </c>
      <c r="B746" t="s">
        <v>4617</v>
      </c>
      <c r="C746">
        <v>1</v>
      </c>
    </row>
    <row r="747" spans="1:3">
      <c r="A747">
        <v>744</v>
      </c>
      <c r="B747" t="s">
        <v>4618</v>
      </c>
      <c r="C747">
        <v>1</v>
      </c>
    </row>
    <row r="748" spans="1:3">
      <c r="A748">
        <v>745</v>
      </c>
      <c r="B748" t="s">
        <v>4620</v>
      </c>
      <c r="C748">
        <v>1</v>
      </c>
    </row>
    <row r="749" spans="1:3">
      <c r="A749">
        <v>746</v>
      </c>
      <c r="B749" t="s">
        <v>4621</v>
      </c>
      <c r="C749">
        <v>1</v>
      </c>
    </row>
    <row r="750" spans="1:3">
      <c r="A750">
        <v>747</v>
      </c>
      <c r="B750" t="s">
        <v>4623</v>
      </c>
      <c r="C750">
        <v>1</v>
      </c>
    </row>
    <row r="751" spans="1:3">
      <c r="A751">
        <v>748</v>
      </c>
      <c r="B751" t="s">
        <v>4624</v>
      </c>
      <c r="C751">
        <v>1</v>
      </c>
    </row>
    <row r="752" spans="1:3">
      <c r="A752">
        <v>749</v>
      </c>
      <c r="B752" t="s">
        <v>4625</v>
      </c>
      <c r="C752">
        <v>1</v>
      </c>
    </row>
    <row r="753" spans="1:3">
      <c r="A753">
        <v>750</v>
      </c>
      <c r="B753" t="s">
        <v>4626</v>
      </c>
      <c r="C753">
        <v>1</v>
      </c>
    </row>
    <row r="754" spans="1:3">
      <c r="A754">
        <v>751</v>
      </c>
      <c r="B754" t="s">
        <v>4627</v>
      </c>
      <c r="C754">
        <v>1</v>
      </c>
    </row>
    <row r="755" spans="1:3">
      <c r="A755">
        <v>752</v>
      </c>
      <c r="B755" t="s">
        <v>4628</v>
      </c>
      <c r="C755">
        <v>1</v>
      </c>
    </row>
    <row r="756" spans="1:3">
      <c r="A756">
        <v>753</v>
      </c>
      <c r="B756" t="s">
        <v>4629</v>
      </c>
      <c r="C756">
        <v>1</v>
      </c>
    </row>
    <row r="757" spans="1:3">
      <c r="A757">
        <v>754</v>
      </c>
      <c r="B757" t="s">
        <v>4630</v>
      </c>
      <c r="C757">
        <v>1</v>
      </c>
    </row>
    <row r="758" spans="1:3">
      <c r="A758">
        <v>755</v>
      </c>
      <c r="B758" t="s">
        <v>4631</v>
      </c>
      <c r="C758">
        <v>1</v>
      </c>
    </row>
    <row r="759" spans="1:3">
      <c r="A759">
        <v>756</v>
      </c>
      <c r="B759" t="s">
        <v>4632</v>
      </c>
      <c r="C759">
        <v>1</v>
      </c>
    </row>
    <row r="760" spans="1:3">
      <c r="A760">
        <v>757</v>
      </c>
      <c r="B760" t="s">
        <v>4633</v>
      </c>
      <c r="C760">
        <v>1</v>
      </c>
    </row>
    <row r="761" spans="1:3">
      <c r="A761">
        <v>758</v>
      </c>
      <c r="B761" t="s">
        <v>4634</v>
      </c>
      <c r="C761">
        <v>1</v>
      </c>
    </row>
    <row r="762" spans="1:3">
      <c r="A762">
        <v>759</v>
      </c>
      <c r="B762" t="s">
        <v>4635</v>
      </c>
      <c r="C762">
        <v>1</v>
      </c>
    </row>
    <row r="763" spans="1:3">
      <c r="A763">
        <v>760</v>
      </c>
      <c r="B763" t="s">
        <v>4680</v>
      </c>
      <c r="C763">
        <v>1</v>
      </c>
    </row>
    <row r="764" spans="1:3">
      <c r="A764">
        <v>761</v>
      </c>
      <c r="B764" t="s">
        <v>4681</v>
      </c>
      <c r="C764">
        <v>1</v>
      </c>
    </row>
    <row r="765" spans="1:3">
      <c r="A765">
        <v>762</v>
      </c>
      <c r="B765" t="s">
        <v>4636</v>
      </c>
      <c r="C765">
        <v>1</v>
      </c>
    </row>
    <row r="766" spans="1:3">
      <c r="A766">
        <v>763</v>
      </c>
      <c r="B766" t="s">
        <v>4637</v>
      </c>
      <c r="C766">
        <v>1</v>
      </c>
    </row>
    <row r="767" spans="1:3">
      <c r="A767">
        <v>764</v>
      </c>
      <c r="B767" t="s">
        <v>5590</v>
      </c>
      <c r="C767">
        <v>1</v>
      </c>
    </row>
    <row r="768" spans="1:3">
      <c r="A768">
        <v>765</v>
      </c>
      <c r="B768" t="s">
        <v>4639</v>
      </c>
      <c r="C768">
        <v>1</v>
      </c>
    </row>
    <row r="769" spans="1:3">
      <c r="A769">
        <v>766</v>
      </c>
      <c r="B769" t="s">
        <v>5591</v>
      </c>
      <c r="C769">
        <v>1</v>
      </c>
    </row>
    <row r="770" spans="1:3">
      <c r="A770">
        <v>767</v>
      </c>
      <c r="B770" t="s">
        <v>4640</v>
      </c>
      <c r="C770">
        <v>1</v>
      </c>
    </row>
    <row r="771" spans="1:3">
      <c r="A771">
        <v>768</v>
      </c>
      <c r="B771" t="s">
        <v>4641</v>
      </c>
      <c r="C771">
        <v>1</v>
      </c>
    </row>
    <row r="772" spans="1:3">
      <c r="A772">
        <v>769</v>
      </c>
      <c r="B772" t="s">
        <v>4642</v>
      </c>
      <c r="C772">
        <v>1</v>
      </c>
    </row>
    <row r="773" spans="1:3">
      <c r="A773">
        <v>770</v>
      </c>
      <c r="B773" t="s">
        <v>4643</v>
      </c>
      <c r="C773">
        <v>1</v>
      </c>
    </row>
    <row r="774" spans="1:3">
      <c r="A774">
        <v>771</v>
      </c>
      <c r="B774" t="s">
        <v>4684</v>
      </c>
      <c r="C774">
        <v>1</v>
      </c>
    </row>
    <row r="775" spans="1:3">
      <c r="A775">
        <v>772</v>
      </c>
      <c r="B775" t="s">
        <v>4685</v>
      </c>
      <c r="C775">
        <v>1</v>
      </c>
    </row>
    <row r="776" spans="1:3">
      <c r="A776">
        <v>773</v>
      </c>
      <c r="B776" t="s">
        <v>4644</v>
      </c>
      <c r="C776">
        <v>1</v>
      </c>
    </row>
    <row r="777" spans="1:3">
      <c r="A777">
        <v>774</v>
      </c>
      <c r="B777" t="s">
        <v>4683</v>
      </c>
      <c r="C777">
        <v>1</v>
      </c>
    </row>
    <row r="778" spans="1:3">
      <c r="A778">
        <v>775</v>
      </c>
      <c r="B778" t="s">
        <v>4645</v>
      </c>
      <c r="C778">
        <v>1</v>
      </c>
    </row>
    <row r="779" spans="1:3">
      <c r="A779">
        <v>776</v>
      </c>
      <c r="B779" t="s">
        <v>4646</v>
      </c>
      <c r="C779">
        <v>1</v>
      </c>
    </row>
    <row r="780" spans="1:3">
      <c r="A780">
        <v>777</v>
      </c>
      <c r="B780" t="s">
        <v>4686</v>
      </c>
      <c r="C780">
        <v>1</v>
      </c>
    </row>
    <row r="781" spans="1:3">
      <c r="A781">
        <v>778</v>
      </c>
      <c r="B781" t="s">
        <v>4647</v>
      </c>
      <c r="C781">
        <v>1</v>
      </c>
    </row>
    <row r="782" spans="1:3">
      <c r="A782">
        <v>779</v>
      </c>
      <c r="B782" t="s">
        <v>4687</v>
      </c>
      <c r="C782">
        <v>1</v>
      </c>
    </row>
    <row r="783" spans="1:3">
      <c r="A783">
        <v>780</v>
      </c>
      <c r="B783" t="s">
        <v>4648</v>
      </c>
      <c r="C783">
        <v>1</v>
      </c>
    </row>
    <row r="784" spans="1:3">
      <c r="A784">
        <v>781</v>
      </c>
      <c r="B784" t="s">
        <v>4649</v>
      </c>
      <c r="C784">
        <v>1</v>
      </c>
    </row>
    <row r="785" spans="1:3">
      <c r="A785">
        <v>782</v>
      </c>
      <c r="B785" t="s">
        <v>4650</v>
      </c>
      <c r="C785">
        <v>1</v>
      </c>
    </row>
    <row r="786" spans="1:3">
      <c r="A786">
        <v>783</v>
      </c>
      <c r="B786" t="s">
        <v>4651</v>
      </c>
      <c r="C786">
        <v>1</v>
      </c>
    </row>
    <row r="787" spans="1:3">
      <c r="A787">
        <v>784</v>
      </c>
      <c r="B787" t="s">
        <v>4652</v>
      </c>
      <c r="C787">
        <v>1</v>
      </c>
    </row>
    <row r="788" spans="1:3">
      <c r="A788">
        <v>785</v>
      </c>
      <c r="B788" t="s">
        <v>4653</v>
      </c>
      <c r="C788">
        <v>1</v>
      </c>
    </row>
    <row r="789" spans="1:3">
      <c r="A789">
        <v>786</v>
      </c>
      <c r="B789" t="s">
        <v>4654</v>
      </c>
      <c r="C789">
        <v>1</v>
      </c>
    </row>
    <row r="790" spans="1:3">
      <c r="A790">
        <v>787</v>
      </c>
      <c r="B790" t="s">
        <v>5593</v>
      </c>
      <c r="C790">
        <v>1</v>
      </c>
    </row>
    <row r="791" spans="1:3">
      <c r="A791">
        <v>788</v>
      </c>
      <c r="B791" t="s">
        <v>5594</v>
      </c>
      <c r="C791">
        <v>1</v>
      </c>
    </row>
    <row r="792" spans="1:3">
      <c r="A792">
        <v>789</v>
      </c>
      <c r="B792" t="s">
        <v>5595</v>
      </c>
      <c r="C792">
        <v>1</v>
      </c>
    </row>
    <row r="793" spans="1:3">
      <c r="A793">
        <v>790</v>
      </c>
      <c r="B793" t="s">
        <v>4655</v>
      </c>
      <c r="C793">
        <v>1</v>
      </c>
    </row>
    <row r="794" spans="1:3">
      <c r="A794">
        <v>791</v>
      </c>
      <c r="B794" t="s">
        <v>5326</v>
      </c>
      <c r="C794">
        <v>1</v>
      </c>
    </row>
    <row r="795" spans="1:3">
      <c r="A795">
        <v>792</v>
      </c>
      <c r="B795" t="s">
        <v>5329</v>
      </c>
      <c r="C795">
        <v>1</v>
      </c>
    </row>
    <row r="796" spans="1:3">
      <c r="A796">
        <v>793</v>
      </c>
      <c r="B796" t="s">
        <v>5328</v>
      </c>
      <c r="C796">
        <v>1</v>
      </c>
    </row>
    <row r="797" spans="1:3">
      <c r="A797">
        <v>794</v>
      </c>
      <c r="B797" t="s">
        <v>5596</v>
      </c>
      <c r="C797">
        <v>1</v>
      </c>
    </row>
    <row r="798" spans="1:3">
      <c r="A798">
        <v>795</v>
      </c>
      <c r="B798" t="s">
        <v>5327</v>
      </c>
      <c r="C798">
        <v>1</v>
      </c>
    </row>
    <row r="799" spans="1:3">
      <c r="A799">
        <v>796</v>
      </c>
      <c r="B799" t="s">
        <v>5331</v>
      </c>
      <c r="C799">
        <v>1</v>
      </c>
    </row>
    <row r="800" spans="1:3">
      <c r="A800">
        <v>797</v>
      </c>
      <c r="B800" t="s">
        <v>5330</v>
      </c>
      <c r="C800">
        <v>1</v>
      </c>
    </row>
    <row r="801" spans="1:3">
      <c r="A801">
        <v>798</v>
      </c>
      <c r="B801" t="s">
        <v>5324</v>
      </c>
      <c r="C801">
        <v>1</v>
      </c>
    </row>
    <row r="802" spans="1:3">
      <c r="A802">
        <v>799</v>
      </c>
      <c r="B802" t="s">
        <v>5325</v>
      </c>
      <c r="C802">
        <v>1</v>
      </c>
    </row>
    <row r="803" spans="1:3">
      <c r="A803">
        <v>800</v>
      </c>
      <c r="B803" t="s">
        <v>4657</v>
      </c>
      <c r="C803">
        <v>1</v>
      </c>
    </row>
    <row r="804" spans="1:3">
      <c r="A804">
        <v>801</v>
      </c>
      <c r="B804" t="s">
        <v>5332</v>
      </c>
      <c r="C804">
        <v>1</v>
      </c>
    </row>
    <row r="805" spans="1:3">
      <c r="A805">
        <v>802</v>
      </c>
      <c r="B805" t="s">
        <v>5333</v>
      </c>
      <c r="C805">
        <v>1</v>
      </c>
    </row>
    <row r="806" spans="1:3">
      <c r="A806">
        <v>803</v>
      </c>
      <c r="B806" t="s">
        <v>4658</v>
      </c>
      <c r="C806">
        <v>1</v>
      </c>
    </row>
  </sheetData>
  <autoFilter ref="A3:M807" xr:uid="{DC47AFBA-CDC9-4DCB-A9E6-4A607E5FB23D}"/>
  <phoneticPr fontId="19"/>
  <hyperlinks>
    <hyperlink ref="L2" r:id="rId1" xr:uid="{2992D5F0-14F4-493B-953B-74642BB60E12}"/>
    <hyperlink ref="L3" r:id="rId2" xr:uid="{9C2518B5-170F-4471-9114-1CD07A57A00C}"/>
    <hyperlink ref="L4" r:id="rId3" xr:uid="{E0B4DF70-208F-4224-A089-C2095A4CBD07}"/>
    <hyperlink ref="L5" r:id="rId4" xr:uid="{3F3698DA-0E53-47AE-B2AB-46FB3F1A1DAC}"/>
    <hyperlink ref="L6" r:id="rId5" xr:uid="{97A7B1FD-A7AE-4B81-B4BC-3A7ED42E6FAA}"/>
    <hyperlink ref="L7" r:id="rId6" xr:uid="{1C065D03-C7D3-47B6-A497-FD321496F634}"/>
    <hyperlink ref="L9" r:id="rId7" xr:uid="{659D17CB-E667-4D86-8D48-B5261CD4A75E}"/>
    <hyperlink ref="L11" r:id="rId8" xr:uid="{409353E6-96B2-4D9D-9E3C-63EDBD206D47}"/>
    <hyperlink ref="L13" r:id="rId9" xr:uid="{C3C474D0-19D5-4D95-A46A-E38BF491FC28}"/>
    <hyperlink ref="L16" r:id="rId10" xr:uid="{F25941A2-00EC-4163-91FD-F6F72B172ED0}"/>
    <hyperlink ref="L17" r:id="rId11" xr:uid="{EC4A1095-9168-4F1E-AE81-B43DB4EC75CF}"/>
    <hyperlink ref="L19" r:id="rId12" xr:uid="{50F29A83-BDDB-4A33-96CC-265BF1E1A1EF}"/>
    <hyperlink ref="L20" r:id="rId13" xr:uid="{F6BC497E-9AD2-483E-A424-B221E61DACEE}"/>
    <hyperlink ref="L21" r:id="rId14" xr:uid="{8FBAEE4C-8124-4377-9B19-9B639AB3B392}"/>
    <hyperlink ref="L22" r:id="rId15" xr:uid="{93B5EECE-DB55-460B-9CB5-3019B89AD2CF}"/>
    <hyperlink ref="L24" r:id="rId16" xr:uid="{952E12E6-1D0D-4018-828F-53F027C08445}"/>
    <hyperlink ref="L25" r:id="rId17" xr:uid="{D1913987-BDC1-4457-AE51-B9F93636C20E}"/>
    <hyperlink ref="L27" r:id="rId18" xr:uid="{181F45CF-4D1A-4A9C-95D4-3C28564206B4}"/>
    <hyperlink ref="L29" r:id="rId19" xr:uid="{E5A7D01C-11CC-4C89-B20B-84383A3A37DD}"/>
    <hyperlink ref="L30" r:id="rId20" xr:uid="{13EC3A38-9A68-4FCB-B6D4-F8A2E3DF8987}"/>
    <hyperlink ref="L32" r:id="rId21" xr:uid="{1667884D-7188-42BD-82B7-DFC862E5CB86}"/>
    <hyperlink ref="L33" r:id="rId22" xr:uid="{E5DC4174-81EE-45EC-ACCB-B91B0E2CC71B}"/>
    <hyperlink ref="L34" r:id="rId23" xr:uid="{CF0ED3B7-ECA0-4636-BA94-5FFD3BA37FB1}"/>
    <hyperlink ref="L36" r:id="rId24" xr:uid="{5E97A351-942C-4F8F-8320-1E79B915D484}"/>
    <hyperlink ref="L37" r:id="rId25" xr:uid="{A3C5A415-E244-492E-A3B8-B0A81CE0B1F5}"/>
    <hyperlink ref="L38" r:id="rId26" xr:uid="{2E576B45-8C7B-43BF-89C5-53FD3685DAB4}"/>
    <hyperlink ref="L39" r:id="rId27" xr:uid="{824E48E3-063E-4121-973C-D89EE2787B04}"/>
    <hyperlink ref="L40" r:id="rId28" xr:uid="{0F8B52C2-DDAF-4BD9-A701-099CA54B860F}"/>
    <hyperlink ref="L42" r:id="rId29" xr:uid="{7F3C3DD3-516B-4ECC-B88E-0A2F9BF1C807}"/>
    <hyperlink ref="L45" r:id="rId30" xr:uid="{D42BFAF4-CA80-4EFC-8DAA-C4BBC192F7F6}"/>
    <hyperlink ref="L46" r:id="rId31" xr:uid="{9316473F-28EC-48A0-ADEB-8CEB587E4A66}"/>
    <hyperlink ref="L14" r:id="rId32" xr:uid="{E6B3B58C-652F-466D-87EE-0B84C9828328}"/>
    <hyperlink ref="L18" r:id="rId33" xr:uid="{06F10AF2-E497-4483-AFA5-98FDCD02FACB}"/>
    <hyperlink ref="L47" r:id="rId34" xr:uid="{3201D732-FFB8-4EC2-B032-801DB6F99FAA}"/>
  </hyperlinks>
  <pageMargins left="0.7" right="0.7" top="0.75" bottom="0.75" header="0.3" footer="0.3"/>
  <legacyDrawing r:id="rId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84AB3-19F3-4D8E-905C-C4AFC1B17238}">
  <sheetPr>
    <pageSetUpPr fitToPage="1"/>
  </sheetPr>
  <dimension ref="A1:K889"/>
  <sheetViews>
    <sheetView workbookViewId="0"/>
  </sheetViews>
  <sheetFormatPr defaultRowHeight="13.5"/>
  <cols>
    <col min="1" max="1" width="5" style="30" customWidth="1"/>
    <col min="2" max="2" width="10.875" style="31" customWidth="1"/>
    <col min="3" max="4" width="11.875" style="31" customWidth="1"/>
    <col min="5" max="5" width="10.875" style="32" customWidth="1"/>
    <col min="6" max="6" width="16.375" style="33" customWidth="1"/>
    <col min="7" max="7" width="49.25" style="34" customWidth="1"/>
    <col min="8" max="8" width="10.625" style="32" customWidth="1"/>
    <col min="9" max="9" width="23.875" style="34" customWidth="1"/>
    <col min="10" max="16384" width="9" style="101"/>
  </cols>
  <sheetData>
    <row r="1" spans="1:11" ht="40.5" customHeight="1">
      <c r="A1" s="88" t="s">
        <v>1808</v>
      </c>
      <c r="B1" s="88"/>
      <c r="C1" s="88"/>
      <c r="D1" s="88"/>
      <c r="E1" s="88"/>
      <c r="F1" s="88"/>
      <c r="G1" s="88"/>
      <c r="H1" s="88"/>
      <c r="I1" s="88"/>
      <c r="K1" s="101" t="s">
        <v>5614</v>
      </c>
    </row>
    <row r="2" spans="1:11" ht="24" customHeight="1">
      <c r="A2" s="89" t="s">
        <v>1809</v>
      </c>
      <c r="B2" s="89"/>
      <c r="C2" s="89"/>
      <c r="D2" s="89"/>
      <c r="E2" s="89"/>
      <c r="F2" s="89"/>
      <c r="G2" s="89"/>
      <c r="H2" s="89"/>
      <c r="I2" s="89"/>
      <c r="J2" s="102"/>
    </row>
    <row r="3" spans="1:11">
      <c r="A3" s="90"/>
      <c r="B3" s="92" t="s">
        <v>1810</v>
      </c>
      <c r="C3" s="92" t="s">
        <v>1811</v>
      </c>
      <c r="D3" s="14"/>
      <c r="E3" s="94" t="s">
        <v>1812</v>
      </c>
      <c r="F3" s="15"/>
      <c r="G3" s="16"/>
      <c r="H3" s="94" t="s">
        <v>1813</v>
      </c>
      <c r="I3" s="96" t="s">
        <v>1814</v>
      </c>
    </row>
    <row r="4" spans="1:11" ht="54">
      <c r="A4" s="91"/>
      <c r="B4" s="93"/>
      <c r="C4" s="93"/>
      <c r="D4" s="17"/>
      <c r="E4" s="95"/>
      <c r="F4" s="18" t="s">
        <v>1815</v>
      </c>
      <c r="G4" s="19" t="s">
        <v>1816</v>
      </c>
      <c r="H4" s="95"/>
      <c r="I4" s="97"/>
    </row>
    <row r="5" spans="1:11">
      <c r="A5" s="20">
        <v>1</v>
      </c>
      <c r="B5" s="21" t="s">
        <v>8</v>
      </c>
      <c r="C5" s="21" t="s">
        <v>9</v>
      </c>
      <c r="D5" s="21" t="str">
        <f>B5&amp;C5</f>
        <v>北海道函館市</v>
      </c>
      <c r="E5" s="22" t="s">
        <v>1817</v>
      </c>
      <c r="F5" s="23">
        <v>2</v>
      </c>
      <c r="G5" s="24" t="s">
        <v>1818</v>
      </c>
      <c r="H5" s="22" t="s">
        <v>1817</v>
      </c>
      <c r="I5" s="24"/>
    </row>
    <row r="6" spans="1:11">
      <c r="A6" s="20">
        <v>2</v>
      </c>
      <c r="B6" s="21" t="s">
        <v>8</v>
      </c>
      <c r="C6" s="21" t="s">
        <v>10</v>
      </c>
      <c r="D6" s="21" t="str">
        <f t="shared" ref="D6:D69" si="0">B6&amp;C6</f>
        <v>北海道小樽市</v>
      </c>
      <c r="E6" s="22" t="s">
        <v>1819</v>
      </c>
      <c r="F6" s="23">
        <v>1</v>
      </c>
      <c r="G6" s="24"/>
      <c r="H6" s="22" t="s">
        <v>1819</v>
      </c>
      <c r="I6" s="24"/>
    </row>
    <row r="7" spans="1:11">
      <c r="A7" s="20">
        <v>3</v>
      </c>
      <c r="B7" s="21" t="s">
        <v>8</v>
      </c>
      <c r="C7" s="21" t="s">
        <v>13</v>
      </c>
      <c r="D7" s="21" t="str">
        <f t="shared" si="0"/>
        <v>北海道釧路市</v>
      </c>
      <c r="E7" s="22" t="s">
        <v>1820</v>
      </c>
      <c r="F7" s="23">
        <v>3</v>
      </c>
      <c r="G7" s="24"/>
      <c r="H7" s="22" t="s">
        <v>1820</v>
      </c>
      <c r="I7" s="24"/>
    </row>
    <row r="8" spans="1:11">
      <c r="A8" s="20">
        <v>4</v>
      </c>
      <c r="B8" s="21" t="s">
        <v>8</v>
      </c>
      <c r="C8" s="21" t="s">
        <v>15</v>
      </c>
      <c r="D8" s="21" t="str">
        <f t="shared" si="0"/>
        <v>北海道北見市</v>
      </c>
      <c r="E8" s="22" t="s">
        <v>1817</v>
      </c>
      <c r="F8" s="23">
        <v>2</v>
      </c>
      <c r="G8" s="24" t="s">
        <v>1821</v>
      </c>
      <c r="H8" s="22" t="s">
        <v>1817</v>
      </c>
      <c r="I8" s="24"/>
    </row>
    <row r="9" spans="1:11">
      <c r="A9" s="20">
        <v>5</v>
      </c>
      <c r="B9" s="21" t="s">
        <v>8</v>
      </c>
      <c r="C9" s="21" t="s">
        <v>16</v>
      </c>
      <c r="D9" s="21" t="str">
        <f t="shared" si="0"/>
        <v>北海道夕張市</v>
      </c>
      <c r="E9" s="22" t="s">
        <v>1819</v>
      </c>
      <c r="F9" s="23">
        <v>1</v>
      </c>
      <c r="G9" s="24"/>
      <c r="H9" s="22" t="s">
        <v>1819</v>
      </c>
      <c r="I9" s="24"/>
    </row>
    <row r="10" spans="1:11">
      <c r="A10" s="20">
        <v>6</v>
      </c>
      <c r="B10" s="21" t="s">
        <v>8</v>
      </c>
      <c r="C10" s="21" t="s">
        <v>17</v>
      </c>
      <c r="D10" s="21" t="str">
        <f t="shared" si="0"/>
        <v>北海道岩見沢市</v>
      </c>
      <c r="E10" s="22" t="s">
        <v>1817</v>
      </c>
      <c r="F10" s="23">
        <v>2</v>
      </c>
      <c r="G10" s="24" t="s">
        <v>1822</v>
      </c>
      <c r="H10" s="22" t="s">
        <v>1817</v>
      </c>
      <c r="I10" s="24"/>
    </row>
    <row r="11" spans="1:11">
      <c r="A11" s="20">
        <v>7</v>
      </c>
      <c r="B11" s="21" t="s">
        <v>8</v>
      </c>
      <c r="C11" s="21" t="s">
        <v>19</v>
      </c>
      <c r="D11" s="21" t="str">
        <f t="shared" si="0"/>
        <v>北海道留萌市</v>
      </c>
      <c r="E11" s="22" t="s">
        <v>1819</v>
      </c>
      <c r="F11" s="23">
        <v>1</v>
      </c>
      <c r="G11" s="24"/>
      <c r="H11" s="22" t="s">
        <v>1819</v>
      </c>
      <c r="I11" s="24"/>
    </row>
    <row r="12" spans="1:11">
      <c r="A12" s="20">
        <v>8</v>
      </c>
      <c r="B12" s="21" t="s">
        <v>8</v>
      </c>
      <c r="C12" s="21" t="s">
        <v>21</v>
      </c>
      <c r="D12" s="21" t="str">
        <f t="shared" si="0"/>
        <v>北海道稚内市</v>
      </c>
      <c r="E12" s="22" t="s">
        <v>1819</v>
      </c>
      <c r="F12" s="23">
        <v>1</v>
      </c>
      <c r="G12" s="24"/>
      <c r="H12" s="22" t="s">
        <v>1819</v>
      </c>
      <c r="I12" s="24"/>
    </row>
    <row r="13" spans="1:11">
      <c r="A13" s="20">
        <v>9</v>
      </c>
      <c r="B13" s="21" t="s">
        <v>8</v>
      </c>
      <c r="C13" s="21" t="s">
        <v>22</v>
      </c>
      <c r="D13" s="21" t="str">
        <f t="shared" si="0"/>
        <v>北海道美唄市</v>
      </c>
      <c r="E13" s="22" t="s">
        <v>1819</v>
      </c>
      <c r="F13" s="23">
        <v>1</v>
      </c>
      <c r="G13" s="24"/>
      <c r="H13" s="22" t="s">
        <v>1819</v>
      </c>
      <c r="I13" s="24"/>
    </row>
    <row r="14" spans="1:11">
      <c r="A14" s="20">
        <v>10</v>
      </c>
      <c r="B14" s="21" t="s">
        <v>8</v>
      </c>
      <c r="C14" s="21" t="s">
        <v>23</v>
      </c>
      <c r="D14" s="21" t="str">
        <f t="shared" si="0"/>
        <v>北海道芦別市</v>
      </c>
      <c r="E14" s="22" t="s">
        <v>1819</v>
      </c>
      <c r="F14" s="23">
        <v>1</v>
      </c>
      <c r="G14" s="24"/>
      <c r="H14" s="22" t="s">
        <v>1819</v>
      </c>
      <c r="I14" s="24"/>
    </row>
    <row r="15" spans="1:11">
      <c r="A15" s="20">
        <v>11</v>
      </c>
      <c r="B15" s="21" t="s">
        <v>8</v>
      </c>
      <c r="C15" s="21" t="s">
        <v>25</v>
      </c>
      <c r="D15" s="21" t="str">
        <f t="shared" si="0"/>
        <v>北海道赤平市</v>
      </c>
      <c r="E15" s="22" t="s">
        <v>1819</v>
      </c>
      <c r="F15" s="23">
        <v>1</v>
      </c>
      <c r="G15" s="24"/>
      <c r="H15" s="22" t="s">
        <v>1819</v>
      </c>
      <c r="I15" s="24"/>
    </row>
    <row r="16" spans="1:11">
      <c r="A16" s="20">
        <v>12</v>
      </c>
      <c r="B16" s="21" t="s">
        <v>8</v>
      </c>
      <c r="C16" s="21" t="s">
        <v>26</v>
      </c>
      <c r="D16" s="21" t="str">
        <f t="shared" si="0"/>
        <v>北海道紋別市</v>
      </c>
      <c r="E16" s="22" t="s">
        <v>1819</v>
      </c>
      <c r="F16" s="23">
        <v>1</v>
      </c>
      <c r="G16" s="24"/>
      <c r="H16" s="22" t="s">
        <v>1819</v>
      </c>
      <c r="I16" s="24"/>
    </row>
    <row r="17" spans="1:9">
      <c r="A17" s="20">
        <v>13</v>
      </c>
      <c r="B17" s="21" t="s">
        <v>8</v>
      </c>
      <c r="C17" s="21" t="s">
        <v>27</v>
      </c>
      <c r="D17" s="21" t="str">
        <f t="shared" si="0"/>
        <v>北海道士別市</v>
      </c>
      <c r="E17" s="22" t="s">
        <v>1819</v>
      </c>
      <c r="F17" s="23">
        <v>1</v>
      </c>
      <c r="G17" s="24"/>
      <c r="H17" s="22" t="s">
        <v>1819</v>
      </c>
      <c r="I17" s="24"/>
    </row>
    <row r="18" spans="1:9">
      <c r="A18" s="20">
        <v>14</v>
      </c>
      <c r="B18" s="21" t="s">
        <v>8</v>
      </c>
      <c r="C18" s="21" t="s">
        <v>28</v>
      </c>
      <c r="D18" s="21" t="str">
        <f t="shared" si="0"/>
        <v>北海道名寄市</v>
      </c>
      <c r="E18" s="22" t="s">
        <v>1819</v>
      </c>
      <c r="F18" s="23">
        <v>1</v>
      </c>
      <c r="G18" s="24"/>
      <c r="H18" s="22" t="s">
        <v>1819</v>
      </c>
      <c r="I18" s="24"/>
    </row>
    <row r="19" spans="1:9">
      <c r="A19" s="20">
        <v>15</v>
      </c>
      <c r="B19" s="21" t="s">
        <v>8</v>
      </c>
      <c r="C19" s="21" t="s">
        <v>29</v>
      </c>
      <c r="D19" s="21" t="str">
        <f t="shared" si="0"/>
        <v>北海道三笠市</v>
      </c>
      <c r="E19" s="22" t="s">
        <v>1819</v>
      </c>
      <c r="F19" s="23">
        <v>1</v>
      </c>
      <c r="G19" s="24"/>
      <c r="H19" s="22" t="s">
        <v>1819</v>
      </c>
      <c r="I19" s="24"/>
    </row>
    <row r="20" spans="1:9">
      <c r="A20" s="20">
        <v>16</v>
      </c>
      <c r="B20" s="21" t="s">
        <v>8</v>
      </c>
      <c r="C20" s="21" t="s">
        <v>30</v>
      </c>
      <c r="D20" s="21" t="str">
        <f t="shared" si="0"/>
        <v>北海道根室市</v>
      </c>
      <c r="E20" s="22" t="s">
        <v>1819</v>
      </c>
      <c r="F20" s="23">
        <v>1</v>
      </c>
      <c r="G20" s="24"/>
      <c r="H20" s="22" t="s">
        <v>1819</v>
      </c>
      <c r="I20" s="24"/>
    </row>
    <row r="21" spans="1:9">
      <c r="A21" s="20">
        <v>17</v>
      </c>
      <c r="B21" s="21" t="s">
        <v>8</v>
      </c>
      <c r="C21" s="21" t="s">
        <v>33</v>
      </c>
      <c r="D21" s="21" t="str">
        <f t="shared" si="0"/>
        <v>北海道砂川市</v>
      </c>
      <c r="E21" s="22" t="s">
        <v>1819</v>
      </c>
      <c r="F21" s="23">
        <v>1</v>
      </c>
      <c r="G21" s="24"/>
      <c r="H21" s="22" t="s">
        <v>1819</v>
      </c>
      <c r="I21" s="24"/>
    </row>
    <row r="22" spans="1:9">
      <c r="A22" s="20">
        <v>18</v>
      </c>
      <c r="B22" s="21" t="s">
        <v>8</v>
      </c>
      <c r="C22" s="21" t="s">
        <v>34</v>
      </c>
      <c r="D22" s="21" t="str">
        <f t="shared" si="0"/>
        <v>北海道歌志内市</v>
      </c>
      <c r="E22" s="22" t="s">
        <v>1819</v>
      </c>
      <c r="F22" s="23">
        <v>1</v>
      </c>
      <c r="G22" s="24"/>
      <c r="H22" s="22" t="s">
        <v>1819</v>
      </c>
      <c r="I22" s="24"/>
    </row>
    <row r="23" spans="1:9">
      <c r="A23" s="20">
        <v>19</v>
      </c>
      <c r="B23" s="21" t="s">
        <v>8</v>
      </c>
      <c r="C23" s="21" t="s">
        <v>35</v>
      </c>
      <c r="D23" s="21" t="str">
        <f t="shared" si="0"/>
        <v>北海道深川市</v>
      </c>
      <c r="E23" s="22" t="s">
        <v>1819</v>
      </c>
      <c r="F23" s="23">
        <v>1</v>
      </c>
      <c r="G23" s="24"/>
      <c r="H23" s="22" t="s">
        <v>1819</v>
      </c>
      <c r="I23" s="24"/>
    </row>
    <row r="24" spans="1:9">
      <c r="A24" s="20">
        <v>20</v>
      </c>
      <c r="B24" s="25" t="s">
        <v>8</v>
      </c>
      <c r="C24" s="25" t="s">
        <v>36</v>
      </c>
      <c r="D24" s="21" t="str">
        <f t="shared" si="0"/>
        <v>北海道富良野市</v>
      </c>
      <c r="E24" s="23" t="s">
        <v>1819</v>
      </c>
      <c r="F24" s="23">
        <v>1</v>
      </c>
      <c r="G24" s="26"/>
      <c r="H24" s="23" t="s">
        <v>1823</v>
      </c>
      <c r="I24" s="26"/>
    </row>
    <row r="25" spans="1:9">
      <c r="A25" s="20">
        <v>21</v>
      </c>
      <c r="B25" s="21" t="s">
        <v>8</v>
      </c>
      <c r="C25" s="21" t="s">
        <v>39</v>
      </c>
      <c r="D25" s="21" t="str">
        <f t="shared" si="0"/>
        <v>北海道伊達市</v>
      </c>
      <c r="E25" s="22" t="s">
        <v>1817</v>
      </c>
      <c r="F25" s="23">
        <v>2</v>
      </c>
      <c r="G25" s="24" t="s">
        <v>1824</v>
      </c>
      <c r="H25" s="22" t="s">
        <v>1817</v>
      </c>
      <c r="I25" s="24"/>
    </row>
    <row r="26" spans="1:9">
      <c r="A26" s="20">
        <v>22</v>
      </c>
      <c r="B26" s="21" t="s">
        <v>8</v>
      </c>
      <c r="C26" s="21" t="s">
        <v>41</v>
      </c>
      <c r="D26" s="21" t="str">
        <f t="shared" si="0"/>
        <v>北海道石狩市</v>
      </c>
      <c r="E26" s="22" t="s">
        <v>1817</v>
      </c>
      <c r="F26" s="23">
        <v>2</v>
      </c>
      <c r="G26" s="24" t="s">
        <v>1825</v>
      </c>
      <c r="H26" s="22" t="s">
        <v>1817</v>
      </c>
      <c r="I26" s="24"/>
    </row>
    <row r="27" spans="1:9">
      <c r="A27" s="20">
        <v>23</v>
      </c>
      <c r="B27" s="25" t="s">
        <v>1826</v>
      </c>
      <c r="C27" s="25" t="s">
        <v>1827</v>
      </c>
      <c r="D27" s="21" t="str">
        <f t="shared" si="0"/>
        <v>北海道新篠津村</v>
      </c>
      <c r="E27" s="23" t="s">
        <v>1819</v>
      </c>
      <c r="F27" s="23">
        <v>1</v>
      </c>
      <c r="G27" s="26"/>
      <c r="H27" s="23" t="s">
        <v>1823</v>
      </c>
      <c r="I27" s="26"/>
    </row>
    <row r="28" spans="1:9">
      <c r="A28" s="20">
        <v>24</v>
      </c>
      <c r="B28" s="21" t="s">
        <v>8</v>
      </c>
      <c r="C28" s="21" t="s">
        <v>47</v>
      </c>
      <c r="D28" s="21" t="str">
        <f t="shared" si="0"/>
        <v>北海道松前町</v>
      </c>
      <c r="E28" s="22" t="s">
        <v>1819</v>
      </c>
      <c r="F28" s="23">
        <v>1</v>
      </c>
      <c r="G28" s="24"/>
      <c r="H28" s="22" t="s">
        <v>1819</v>
      </c>
      <c r="I28" s="24"/>
    </row>
    <row r="29" spans="1:9">
      <c r="A29" s="20">
        <v>25</v>
      </c>
      <c r="B29" s="21" t="s">
        <v>8</v>
      </c>
      <c r="C29" s="21" t="s">
        <v>48</v>
      </c>
      <c r="D29" s="21" t="str">
        <f t="shared" si="0"/>
        <v>北海道福島町</v>
      </c>
      <c r="E29" s="22" t="s">
        <v>1819</v>
      </c>
      <c r="F29" s="23">
        <v>1</v>
      </c>
      <c r="G29" s="24"/>
      <c r="H29" s="22" t="s">
        <v>1819</v>
      </c>
      <c r="I29" s="24"/>
    </row>
    <row r="30" spans="1:9">
      <c r="A30" s="20">
        <v>26</v>
      </c>
      <c r="B30" s="21" t="s">
        <v>8</v>
      </c>
      <c r="C30" s="21" t="s">
        <v>49</v>
      </c>
      <c r="D30" s="21" t="str">
        <f t="shared" si="0"/>
        <v>北海道知内町</v>
      </c>
      <c r="E30" s="22" t="s">
        <v>1819</v>
      </c>
      <c r="F30" s="23">
        <v>1</v>
      </c>
      <c r="G30" s="24"/>
      <c r="H30" s="22" t="s">
        <v>1819</v>
      </c>
      <c r="I30" s="24"/>
    </row>
    <row r="31" spans="1:9">
      <c r="A31" s="20">
        <v>27</v>
      </c>
      <c r="B31" s="21" t="s">
        <v>8</v>
      </c>
      <c r="C31" s="21" t="s">
        <v>50</v>
      </c>
      <c r="D31" s="21" t="str">
        <f t="shared" si="0"/>
        <v>北海道木古内町</v>
      </c>
      <c r="E31" s="22" t="s">
        <v>1819</v>
      </c>
      <c r="F31" s="23">
        <v>1</v>
      </c>
      <c r="G31" s="24"/>
      <c r="H31" s="22" t="s">
        <v>1819</v>
      </c>
      <c r="I31" s="24"/>
    </row>
    <row r="32" spans="1:9">
      <c r="A32" s="20">
        <v>28</v>
      </c>
      <c r="B32" s="25" t="s">
        <v>1826</v>
      </c>
      <c r="C32" s="27" t="s">
        <v>52</v>
      </c>
      <c r="D32" s="21" t="str">
        <f t="shared" si="0"/>
        <v>北海道鹿部町</v>
      </c>
      <c r="E32" s="23" t="s">
        <v>1819</v>
      </c>
      <c r="F32" s="23">
        <v>1</v>
      </c>
      <c r="G32" s="26"/>
      <c r="H32" s="23" t="s">
        <v>1823</v>
      </c>
      <c r="I32" s="26"/>
    </row>
    <row r="33" spans="1:9">
      <c r="A33" s="20">
        <v>29</v>
      </c>
      <c r="B33" s="21" t="s">
        <v>8</v>
      </c>
      <c r="C33" s="21" t="s">
        <v>53</v>
      </c>
      <c r="D33" s="21" t="str">
        <f t="shared" si="0"/>
        <v>北海道森町</v>
      </c>
      <c r="E33" s="22" t="s">
        <v>1819</v>
      </c>
      <c r="F33" s="23">
        <v>1</v>
      </c>
      <c r="G33" s="24"/>
      <c r="H33" s="22" t="s">
        <v>1819</v>
      </c>
      <c r="I33" s="24"/>
    </row>
    <row r="34" spans="1:9">
      <c r="A34" s="20">
        <v>30</v>
      </c>
      <c r="B34" s="21" t="s">
        <v>8</v>
      </c>
      <c r="C34" s="21" t="s">
        <v>54</v>
      </c>
      <c r="D34" s="21" t="str">
        <f t="shared" si="0"/>
        <v>北海道八雲町</v>
      </c>
      <c r="E34" s="22" t="s">
        <v>1819</v>
      </c>
      <c r="F34" s="23">
        <v>1</v>
      </c>
      <c r="G34" s="24"/>
      <c r="H34" s="22" t="s">
        <v>1819</v>
      </c>
      <c r="I34" s="24"/>
    </row>
    <row r="35" spans="1:9">
      <c r="A35" s="20">
        <v>31</v>
      </c>
      <c r="B35" s="21" t="s">
        <v>8</v>
      </c>
      <c r="C35" s="21" t="s">
        <v>55</v>
      </c>
      <c r="D35" s="21" t="str">
        <f t="shared" si="0"/>
        <v>北海道長万部町</v>
      </c>
      <c r="E35" s="22" t="s">
        <v>1819</v>
      </c>
      <c r="F35" s="23">
        <v>1</v>
      </c>
      <c r="G35" s="24"/>
      <c r="H35" s="22" t="s">
        <v>1819</v>
      </c>
      <c r="I35" s="24"/>
    </row>
    <row r="36" spans="1:9">
      <c r="A36" s="20">
        <v>32</v>
      </c>
      <c r="B36" s="21" t="s">
        <v>8</v>
      </c>
      <c r="C36" s="21" t="s">
        <v>56</v>
      </c>
      <c r="D36" s="21" t="str">
        <f t="shared" si="0"/>
        <v>北海道江差町</v>
      </c>
      <c r="E36" s="22" t="s">
        <v>1819</v>
      </c>
      <c r="F36" s="23">
        <v>1</v>
      </c>
      <c r="G36" s="24"/>
      <c r="H36" s="22" t="s">
        <v>1819</v>
      </c>
      <c r="I36" s="24"/>
    </row>
    <row r="37" spans="1:9">
      <c r="A37" s="20">
        <v>33</v>
      </c>
      <c r="B37" s="21" t="s">
        <v>8</v>
      </c>
      <c r="C37" s="21" t="s">
        <v>57</v>
      </c>
      <c r="D37" s="21" t="str">
        <f t="shared" si="0"/>
        <v>北海道上ノ国町</v>
      </c>
      <c r="E37" s="22" t="s">
        <v>1819</v>
      </c>
      <c r="F37" s="23">
        <v>1</v>
      </c>
      <c r="G37" s="24"/>
      <c r="H37" s="22" t="s">
        <v>1819</v>
      </c>
      <c r="I37" s="24"/>
    </row>
    <row r="38" spans="1:9">
      <c r="A38" s="20">
        <v>34</v>
      </c>
      <c r="B38" s="21" t="s">
        <v>8</v>
      </c>
      <c r="C38" s="21" t="s">
        <v>58</v>
      </c>
      <c r="D38" s="21" t="str">
        <f t="shared" si="0"/>
        <v>北海道厚沢部町</v>
      </c>
      <c r="E38" s="22" t="s">
        <v>1819</v>
      </c>
      <c r="F38" s="23">
        <v>1</v>
      </c>
      <c r="G38" s="24"/>
      <c r="H38" s="22" t="s">
        <v>1819</v>
      </c>
      <c r="I38" s="24"/>
    </row>
    <row r="39" spans="1:9">
      <c r="A39" s="20">
        <v>35</v>
      </c>
      <c r="B39" s="21" t="s">
        <v>8</v>
      </c>
      <c r="C39" s="21" t="s">
        <v>59</v>
      </c>
      <c r="D39" s="21" t="str">
        <f t="shared" si="0"/>
        <v>北海道乙部町</v>
      </c>
      <c r="E39" s="22" t="s">
        <v>1819</v>
      </c>
      <c r="F39" s="23">
        <v>1</v>
      </c>
      <c r="G39" s="24"/>
      <c r="H39" s="22" t="s">
        <v>1819</v>
      </c>
      <c r="I39" s="24"/>
    </row>
    <row r="40" spans="1:9">
      <c r="A40" s="20">
        <v>36</v>
      </c>
      <c r="B40" s="21" t="s">
        <v>8</v>
      </c>
      <c r="C40" s="21" t="s">
        <v>60</v>
      </c>
      <c r="D40" s="21" t="str">
        <f t="shared" si="0"/>
        <v>北海道奥尻町</v>
      </c>
      <c r="E40" s="22" t="s">
        <v>1819</v>
      </c>
      <c r="F40" s="23">
        <v>1</v>
      </c>
      <c r="G40" s="24"/>
      <c r="H40" s="22" t="s">
        <v>1819</v>
      </c>
      <c r="I40" s="24"/>
    </row>
    <row r="41" spans="1:9">
      <c r="A41" s="20">
        <v>37</v>
      </c>
      <c r="B41" s="21" t="s">
        <v>8</v>
      </c>
      <c r="C41" s="21" t="s">
        <v>61</v>
      </c>
      <c r="D41" s="21" t="str">
        <f t="shared" si="0"/>
        <v>北海道今金町</v>
      </c>
      <c r="E41" s="22" t="s">
        <v>1819</v>
      </c>
      <c r="F41" s="23">
        <v>1</v>
      </c>
      <c r="G41" s="24"/>
      <c r="H41" s="22" t="s">
        <v>1819</v>
      </c>
      <c r="I41" s="24"/>
    </row>
    <row r="42" spans="1:9">
      <c r="A42" s="20">
        <v>38</v>
      </c>
      <c r="B42" s="21" t="s">
        <v>8</v>
      </c>
      <c r="C42" s="21" t="s">
        <v>62</v>
      </c>
      <c r="D42" s="21" t="str">
        <f t="shared" si="0"/>
        <v>北海道せたな町</v>
      </c>
      <c r="E42" s="22" t="s">
        <v>1819</v>
      </c>
      <c r="F42" s="23">
        <v>1</v>
      </c>
      <c r="G42" s="24"/>
      <c r="H42" s="22" t="s">
        <v>1819</v>
      </c>
      <c r="I42" s="24"/>
    </row>
    <row r="43" spans="1:9">
      <c r="A43" s="20">
        <v>39</v>
      </c>
      <c r="B43" s="21" t="s">
        <v>8</v>
      </c>
      <c r="C43" s="21" t="s">
        <v>63</v>
      </c>
      <c r="D43" s="21" t="str">
        <f t="shared" si="0"/>
        <v>北海道島牧村</v>
      </c>
      <c r="E43" s="22" t="s">
        <v>1819</v>
      </c>
      <c r="F43" s="23">
        <v>1</v>
      </c>
      <c r="G43" s="24"/>
      <c r="H43" s="22" t="s">
        <v>1819</v>
      </c>
      <c r="I43" s="24"/>
    </row>
    <row r="44" spans="1:9">
      <c r="A44" s="20">
        <v>40</v>
      </c>
      <c r="B44" s="21" t="s">
        <v>8</v>
      </c>
      <c r="C44" s="21" t="s">
        <v>64</v>
      </c>
      <c r="D44" s="21" t="str">
        <f t="shared" si="0"/>
        <v>北海道寿都町</v>
      </c>
      <c r="E44" s="22" t="s">
        <v>1819</v>
      </c>
      <c r="F44" s="23">
        <v>1</v>
      </c>
      <c r="G44" s="24"/>
      <c r="H44" s="22" t="s">
        <v>1819</v>
      </c>
      <c r="I44" s="24"/>
    </row>
    <row r="45" spans="1:9">
      <c r="A45" s="20">
        <v>41</v>
      </c>
      <c r="B45" s="21" t="s">
        <v>8</v>
      </c>
      <c r="C45" s="21" t="s">
        <v>65</v>
      </c>
      <c r="D45" s="21" t="str">
        <f t="shared" si="0"/>
        <v>北海道黒松内町</v>
      </c>
      <c r="E45" s="22" t="s">
        <v>1819</v>
      </c>
      <c r="F45" s="23">
        <v>1</v>
      </c>
      <c r="G45" s="24"/>
      <c r="H45" s="22" t="s">
        <v>1819</v>
      </c>
      <c r="I45" s="24"/>
    </row>
    <row r="46" spans="1:9">
      <c r="A46" s="20">
        <v>42</v>
      </c>
      <c r="B46" s="21" t="s">
        <v>8</v>
      </c>
      <c r="C46" s="21" t="s">
        <v>66</v>
      </c>
      <c r="D46" s="21" t="str">
        <f t="shared" si="0"/>
        <v>北海道蘭越町</v>
      </c>
      <c r="E46" s="22" t="s">
        <v>1819</v>
      </c>
      <c r="F46" s="23">
        <v>1</v>
      </c>
      <c r="G46" s="24"/>
      <c r="H46" s="22" t="s">
        <v>1819</v>
      </c>
      <c r="I46" s="24"/>
    </row>
    <row r="47" spans="1:9">
      <c r="A47" s="20">
        <v>43</v>
      </c>
      <c r="B47" s="21" t="s">
        <v>8</v>
      </c>
      <c r="C47" s="21" t="s">
        <v>67</v>
      </c>
      <c r="D47" s="21" t="str">
        <f t="shared" si="0"/>
        <v>北海道ニセコ町</v>
      </c>
      <c r="E47" s="22" t="s">
        <v>1819</v>
      </c>
      <c r="F47" s="23">
        <v>1</v>
      </c>
      <c r="G47" s="24"/>
      <c r="H47" s="22" t="s">
        <v>1819</v>
      </c>
      <c r="I47" s="24"/>
    </row>
    <row r="48" spans="1:9">
      <c r="A48" s="20">
        <v>44</v>
      </c>
      <c r="B48" s="21" t="s">
        <v>8</v>
      </c>
      <c r="C48" s="21" t="s">
        <v>68</v>
      </c>
      <c r="D48" s="21" t="str">
        <f t="shared" si="0"/>
        <v>北海道真狩村</v>
      </c>
      <c r="E48" s="22" t="s">
        <v>1819</v>
      </c>
      <c r="F48" s="23">
        <v>1</v>
      </c>
      <c r="G48" s="24"/>
      <c r="H48" s="22" t="s">
        <v>1819</v>
      </c>
      <c r="I48" s="24"/>
    </row>
    <row r="49" spans="1:9">
      <c r="A49" s="20">
        <v>45</v>
      </c>
      <c r="B49" s="21" t="s">
        <v>8</v>
      </c>
      <c r="C49" s="21" t="s">
        <v>69</v>
      </c>
      <c r="D49" s="21" t="str">
        <f t="shared" si="0"/>
        <v>北海道留寿都村</v>
      </c>
      <c r="E49" s="22" t="s">
        <v>1819</v>
      </c>
      <c r="F49" s="23">
        <v>1</v>
      </c>
      <c r="G49" s="24"/>
      <c r="H49" s="22" t="s">
        <v>1819</v>
      </c>
      <c r="I49" s="24"/>
    </row>
    <row r="50" spans="1:9">
      <c r="A50" s="20">
        <v>46</v>
      </c>
      <c r="B50" s="21" t="s">
        <v>8</v>
      </c>
      <c r="C50" s="21" t="s">
        <v>70</v>
      </c>
      <c r="D50" s="21" t="str">
        <f t="shared" si="0"/>
        <v>北海道喜茂別町</v>
      </c>
      <c r="E50" s="22" t="s">
        <v>1819</v>
      </c>
      <c r="F50" s="23">
        <v>1</v>
      </c>
      <c r="G50" s="24"/>
      <c r="H50" s="22" t="s">
        <v>1819</v>
      </c>
      <c r="I50" s="24"/>
    </row>
    <row r="51" spans="1:9">
      <c r="A51" s="20">
        <v>47</v>
      </c>
      <c r="B51" s="21" t="s">
        <v>8</v>
      </c>
      <c r="C51" s="21" t="s">
        <v>73</v>
      </c>
      <c r="D51" s="21" t="str">
        <f t="shared" si="0"/>
        <v>北海道共和町</v>
      </c>
      <c r="E51" s="22" t="s">
        <v>1819</v>
      </c>
      <c r="F51" s="23">
        <v>1</v>
      </c>
      <c r="G51" s="24"/>
      <c r="H51" s="22" t="s">
        <v>1819</v>
      </c>
      <c r="I51" s="24"/>
    </row>
    <row r="52" spans="1:9">
      <c r="A52" s="20">
        <v>48</v>
      </c>
      <c r="B52" s="21" t="s">
        <v>8</v>
      </c>
      <c r="C52" s="21" t="s">
        <v>74</v>
      </c>
      <c r="D52" s="21" t="str">
        <f t="shared" si="0"/>
        <v>北海道岩内町</v>
      </c>
      <c r="E52" s="22" t="s">
        <v>1819</v>
      </c>
      <c r="F52" s="23">
        <v>1</v>
      </c>
      <c r="G52" s="24"/>
      <c r="H52" s="22" t="s">
        <v>1819</v>
      </c>
      <c r="I52" s="24"/>
    </row>
    <row r="53" spans="1:9">
      <c r="A53" s="20">
        <v>49</v>
      </c>
      <c r="B53" s="21" t="s">
        <v>8</v>
      </c>
      <c r="C53" s="21" t="s">
        <v>76</v>
      </c>
      <c r="D53" s="21" t="str">
        <f t="shared" si="0"/>
        <v>北海道神恵内村</v>
      </c>
      <c r="E53" s="22" t="s">
        <v>1819</v>
      </c>
      <c r="F53" s="23">
        <v>1</v>
      </c>
      <c r="G53" s="24"/>
      <c r="H53" s="22" t="s">
        <v>1819</v>
      </c>
      <c r="I53" s="24"/>
    </row>
    <row r="54" spans="1:9">
      <c r="A54" s="20">
        <v>50</v>
      </c>
      <c r="B54" s="21" t="s">
        <v>8</v>
      </c>
      <c r="C54" s="21" t="s">
        <v>77</v>
      </c>
      <c r="D54" s="21" t="str">
        <f t="shared" si="0"/>
        <v>北海道積丹町</v>
      </c>
      <c r="E54" s="22" t="s">
        <v>1819</v>
      </c>
      <c r="F54" s="23">
        <v>1</v>
      </c>
      <c r="G54" s="24"/>
      <c r="H54" s="22" t="s">
        <v>1819</v>
      </c>
      <c r="I54" s="24"/>
    </row>
    <row r="55" spans="1:9">
      <c r="A55" s="20">
        <v>51</v>
      </c>
      <c r="B55" s="21" t="s">
        <v>8</v>
      </c>
      <c r="C55" s="21" t="s">
        <v>78</v>
      </c>
      <c r="D55" s="21" t="str">
        <f t="shared" si="0"/>
        <v>北海道古平町</v>
      </c>
      <c r="E55" s="22" t="s">
        <v>1819</v>
      </c>
      <c r="F55" s="23">
        <v>1</v>
      </c>
      <c r="G55" s="24"/>
      <c r="H55" s="22" t="s">
        <v>1819</v>
      </c>
      <c r="I55" s="24"/>
    </row>
    <row r="56" spans="1:9">
      <c r="A56" s="20">
        <v>52</v>
      </c>
      <c r="B56" s="21" t="s">
        <v>8</v>
      </c>
      <c r="C56" s="21" t="s">
        <v>79</v>
      </c>
      <c r="D56" s="21" t="str">
        <f t="shared" si="0"/>
        <v>北海道仁木町</v>
      </c>
      <c r="E56" s="22" t="s">
        <v>1819</v>
      </c>
      <c r="F56" s="23">
        <v>1</v>
      </c>
      <c r="G56" s="24"/>
      <c r="H56" s="22" t="s">
        <v>1819</v>
      </c>
      <c r="I56" s="24"/>
    </row>
    <row r="57" spans="1:9">
      <c r="A57" s="20">
        <v>53</v>
      </c>
      <c r="B57" s="21" t="s">
        <v>8</v>
      </c>
      <c r="C57" s="21" t="s">
        <v>80</v>
      </c>
      <c r="D57" s="21" t="str">
        <f t="shared" si="0"/>
        <v>北海道余市町</v>
      </c>
      <c r="E57" s="22" t="s">
        <v>1819</v>
      </c>
      <c r="F57" s="23">
        <v>1</v>
      </c>
      <c r="G57" s="24"/>
      <c r="H57" s="22" t="s">
        <v>1819</v>
      </c>
      <c r="I57" s="24"/>
    </row>
    <row r="58" spans="1:9">
      <c r="A58" s="20">
        <v>54</v>
      </c>
      <c r="B58" s="21" t="s">
        <v>8</v>
      </c>
      <c r="C58" s="21" t="s">
        <v>81</v>
      </c>
      <c r="D58" s="21" t="str">
        <f t="shared" si="0"/>
        <v>北海道赤井川村</v>
      </c>
      <c r="E58" s="22" t="s">
        <v>1819</v>
      </c>
      <c r="F58" s="23">
        <v>1</v>
      </c>
      <c r="G58" s="24"/>
      <c r="H58" s="22" t="s">
        <v>1819</v>
      </c>
      <c r="I58" s="24"/>
    </row>
    <row r="59" spans="1:9">
      <c r="A59" s="20">
        <v>55</v>
      </c>
      <c r="B59" s="21" t="s">
        <v>8</v>
      </c>
      <c r="C59" s="21" t="s">
        <v>83</v>
      </c>
      <c r="D59" s="21" t="str">
        <f t="shared" si="0"/>
        <v>北海道奈井江町</v>
      </c>
      <c r="E59" s="22" t="s">
        <v>1819</v>
      </c>
      <c r="F59" s="23">
        <v>1</v>
      </c>
      <c r="G59" s="24"/>
      <c r="H59" s="22" t="s">
        <v>1819</v>
      </c>
      <c r="I59" s="24"/>
    </row>
    <row r="60" spans="1:9">
      <c r="A60" s="20">
        <v>56</v>
      </c>
      <c r="B60" s="21" t="s">
        <v>8</v>
      </c>
      <c r="C60" s="21" t="s">
        <v>84</v>
      </c>
      <c r="D60" s="21" t="str">
        <f t="shared" si="0"/>
        <v>北海道上砂川町</v>
      </c>
      <c r="E60" s="22" t="s">
        <v>1819</v>
      </c>
      <c r="F60" s="23">
        <v>1</v>
      </c>
      <c r="G60" s="24"/>
      <c r="H60" s="22" t="s">
        <v>1819</v>
      </c>
      <c r="I60" s="24"/>
    </row>
    <row r="61" spans="1:9">
      <c r="A61" s="20">
        <v>57</v>
      </c>
      <c r="B61" s="21" t="s">
        <v>8</v>
      </c>
      <c r="C61" s="21" t="s">
        <v>85</v>
      </c>
      <c r="D61" s="21" t="str">
        <f t="shared" si="0"/>
        <v>北海道由仁町</v>
      </c>
      <c r="E61" s="22" t="s">
        <v>1819</v>
      </c>
      <c r="F61" s="23">
        <v>1</v>
      </c>
      <c r="G61" s="24"/>
      <c r="H61" s="22" t="s">
        <v>1819</v>
      </c>
      <c r="I61" s="24"/>
    </row>
    <row r="62" spans="1:9">
      <c r="A62" s="20">
        <v>58</v>
      </c>
      <c r="B62" s="21" t="s">
        <v>8</v>
      </c>
      <c r="C62" s="21" t="s">
        <v>86</v>
      </c>
      <c r="D62" s="21" t="str">
        <f t="shared" si="0"/>
        <v>北海道長沼町</v>
      </c>
      <c r="E62" s="22" t="s">
        <v>1819</v>
      </c>
      <c r="F62" s="23">
        <v>1</v>
      </c>
      <c r="G62" s="24"/>
      <c r="H62" s="22" t="s">
        <v>1819</v>
      </c>
      <c r="I62" s="24"/>
    </row>
    <row r="63" spans="1:9">
      <c r="A63" s="20">
        <v>59</v>
      </c>
      <c r="B63" s="21" t="s">
        <v>8</v>
      </c>
      <c r="C63" s="21" t="s">
        <v>87</v>
      </c>
      <c r="D63" s="21" t="str">
        <f t="shared" si="0"/>
        <v>北海道栗山町</v>
      </c>
      <c r="E63" s="22" t="s">
        <v>1819</v>
      </c>
      <c r="F63" s="23">
        <v>1</v>
      </c>
      <c r="G63" s="24"/>
      <c r="H63" s="22" t="s">
        <v>1819</v>
      </c>
      <c r="I63" s="24"/>
    </row>
    <row r="64" spans="1:9">
      <c r="A64" s="20">
        <v>60</v>
      </c>
      <c r="B64" s="21" t="s">
        <v>8</v>
      </c>
      <c r="C64" s="21" t="s">
        <v>88</v>
      </c>
      <c r="D64" s="21" t="str">
        <f t="shared" si="0"/>
        <v>北海道月形町</v>
      </c>
      <c r="E64" s="22" t="s">
        <v>1819</v>
      </c>
      <c r="F64" s="23">
        <v>1</v>
      </c>
      <c r="G64" s="24"/>
      <c r="H64" s="22" t="s">
        <v>1819</v>
      </c>
      <c r="I64" s="24"/>
    </row>
    <row r="65" spans="1:9">
      <c r="A65" s="20">
        <v>61</v>
      </c>
      <c r="B65" s="21" t="s">
        <v>8</v>
      </c>
      <c r="C65" s="21" t="s">
        <v>89</v>
      </c>
      <c r="D65" s="21" t="str">
        <f t="shared" si="0"/>
        <v>北海道浦臼町</v>
      </c>
      <c r="E65" s="22" t="s">
        <v>1819</v>
      </c>
      <c r="F65" s="23">
        <v>1</v>
      </c>
      <c r="G65" s="24"/>
      <c r="H65" s="22" t="s">
        <v>1819</v>
      </c>
      <c r="I65" s="24"/>
    </row>
    <row r="66" spans="1:9">
      <c r="A66" s="20">
        <v>62</v>
      </c>
      <c r="B66" s="21" t="s">
        <v>8</v>
      </c>
      <c r="C66" s="21" t="s">
        <v>90</v>
      </c>
      <c r="D66" s="21" t="str">
        <f t="shared" si="0"/>
        <v>北海道新十津川町</v>
      </c>
      <c r="E66" s="22" t="s">
        <v>1819</v>
      </c>
      <c r="F66" s="23">
        <v>1</v>
      </c>
      <c r="G66" s="24"/>
      <c r="H66" s="22" t="s">
        <v>1819</v>
      </c>
      <c r="I66" s="24"/>
    </row>
    <row r="67" spans="1:9">
      <c r="A67" s="20">
        <v>63</v>
      </c>
      <c r="B67" s="21" t="s">
        <v>8</v>
      </c>
      <c r="C67" s="21" t="s">
        <v>91</v>
      </c>
      <c r="D67" s="21" t="str">
        <f t="shared" si="0"/>
        <v>北海道妹背牛町</v>
      </c>
      <c r="E67" s="22" t="s">
        <v>1819</v>
      </c>
      <c r="F67" s="23">
        <v>1</v>
      </c>
      <c r="G67" s="24"/>
      <c r="H67" s="22" t="s">
        <v>1819</v>
      </c>
      <c r="I67" s="24"/>
    </row>
    <row r="68" spans="1:9">
      <c r="A68" s="20">
        <v>64</v>
      </c>
      <c r="B68" s="21" t="s">
        <v>8</v>
      </c>
      <c r="C68" s="21" t="s">
        <v>92</v>
      </c>
      <c r="D68" s="21" t="str">
        <f t="shared" si="0"/>
        <v>北海道秩父別町</v>
      </c>
      <c r="E68" s="22" t="s">
        <v>1819</v>
      </c>
      <c r="F68" s="23">
        <v>1</v>
      </c>
      <c r="G68" s="24"/>
      <c r="H68" s="22" t="s">
        <v>1819</v>
      </c>
      <c r="I68" s="24"/>
    </row>
    <row r="69" spans="1:9">
      <c r="A69" s="20">
        <v>65</v>
      </c>
      <c r="B69" s="21" t="s">
        <v>8</v>
      </c>
      <c r="C69" s="21" t="s">
        <v>93</v>
      </c>
      <c r="D69" s="21" t="str">
        <f t="shared" si="0"/>
        <v>北海道雨竜町</v>
      </c>
      <c r="E69" s="22" t="s">
        <v>1819</v>
      </c>
      <c r="F69" s="23">
        <v>1</v>
      </c>
      <c r="G69" s="24"/>
      <c r="H69" s="22" t="s">
        <v>1819</v>
      </c>
      <c r="I69" s="24"/>
    </row>
    <row r="70" spans="1:9">
      <c r="A70" s="20">
        <v>66</v>
      </c>
      <c r="B70" s="21" t="s">
        <v>8</v>
      </c>
      <c r="C70" s="21" t="s">
        <v>94</v>
      </c>
      <c r="D70" s="21" t="str">
        <f t="shared" ref="D70:D133" si="1">B70&amp;C70</f>
        <v>北海道北竜町</v>
      </c>
      <c r="E70" s="22" t="s">
        <v>1819</v>
      </c>
      <c r="F70" s="23">
        <v>1</v>
      </c>
      <c r="G70" s="24"/>
      <c r="H70" s="22" t="s">
        <v>1819</v>
      </c>
      <c r="I70" s="24"/>
    </row>
    <row r="71" spans="1:9">
      <c r="A71" s="20">
        <v>67</v>
      </c>
      <c r="B71" s="21" t="s">
        <v>8</v>
      </c>
      <c r="C71" s="21" t="s">
        <v>95</v>
      </c>
      <c r="D71" s="21" t="str">
        <f t="shared" si="1"/>
        <v>北海道沼田町</v>
      </c>
      <c r="E71" s="22" t="s">
        <v>1819</v>
      </c>
      <c r="F71" s="23">
        <v>1</v>
      </c>
      <c r="G71" s="24"/>
      <c r="H71" s="22" t="s">
        <v>1819</v>
      </c>
      <c r="I71" s="24"/>
    </row>
    <row r="72" spans="1:9">
      <c r="A72" s="20">
        <v>68</v>
      </c>
      <c r="B72" s="21" t="s">
        <v>8</v>
      </c>
      <c r="C72" s="21" t="s">
        <v>96</v>
      </c>
      <c r="D72" s="21" t="str">
        <f t="shared" si="1"/>
        <v>北海道鷹栖町</v>
      </c>
      <c r="E72" s="22" t="s">
        <v>1819</v>
      </c>
      <c r="F72" s="23">
        <v>1</v>
      </c>
      <c r="G72" s="24"/>
      <c r="H72" s="22" t="s">
        <v>1819</v>
      </c>
      <c r="I72" s="24"/>
    </row>
    <row r="73" spans="1:9">
      <c r="A73" s="20">
        <v>69</v>
      </c>
      <c r="B73" s="21" t="s">
        <v>8</v>
      </c>
      <c r="C73" s="21" t="s">
        <v>98</v>
      </c>
      <c r="D73" s="21" t="str">
        <f t="shared" si="1"/>
        <v>北海道当麻町</v>
      </c>
      <c r="E73" s="22" t="s">
        <v>1819</v>
      </c>
      <c r="F73" s="23">
        <v>1</v>
      </c>
      <c r="G73" s="24"/>
      <c r="H73" s="22" t="s">
        <v>1819</v>
      </c>
      <c r="I73" s="24"/>
    </row>
    <row r="74" spans="1:9">
      <c r="A74" s="20">
        <v>70</v>
      </c>
      <c r="B74" s="21" t="s">
        <v>8</v>
      </c>
      <c r="C74" s="21" t="s">
        <v>99</v>
      </c>
      <c r="D74" s="21" t="str">
        <f t="shared" si="1"/>
        <v>北海道比布町</v>
      </c>
      <c r="E74" s="22" t="s">
        <v>1819</v>
      </c>
      <c r="F74" s="23">
        <v>1</v>
      </c>
      <c r="G74" s="24"/>
      <c r="H74" s="22" t="s">
        <v>1819</v>
      </c>
      <c r="I74" s="24"/>
    </row>
    <row r="75" spans="1:9">
      <c r="A75" s="20">
        <v>71</v>
      </c>
      <c r="B75" s="21" t="s">
        <v>8</v>
      </c>
      <c r="C75" s="21" t="s">
        <v>100</v>
      </c>
      <c r="D75" s="21" t="str">
        <f t="shared" si="1"/>
        <v>北海道愛別町</v>
      </c>
      <c r="E75" s="22" t="s">
        <v>1819</v>
      </c>
      <c r="F75" s="23">
        <v>1</v>
      </c>
      <c r="G75" s="24"/>
      <c r="H75" s="22" t="s">
        <v>1819</v>
      </c>
      <c r="I75" s="24"/>
    </row>
    <row r="76" spans="1:9">
      <c r="A76" s="20">
        <v>72</v>
      </c>
      <c r="B76" s="21" t="s">
        <v>8</v>
      </c>
      <c r="C76" s="21" t="s">
        <v>101</v>
      </c>
      <c r="D76" s="21" t="str">
        <f t="shared" si="1"/>
        <v>北海道上川町</v>
      </c>
      <c r="E76" s="22" t="s">
        <v>1819</v>
      </c>
      <c r="F76" s="23">
        <v>1</v>
      </c>
      <c r="G76" s="24"/>
      <c r="H76" s="22" t="s">
        <v>1819</v>
      </c>
      <c r="I76" s="24"/>
    </row>
    <row r="77" spans="1:9">
      <c r="A77" s="20">
        <v>73</v>
      </c>
      <c r="B77" s="21" t="s">
        <v>8</v>
      </c>
      <c r="C77" s="21" t="s">
        <v>103</v>
      </c>
      <c r="D77" s="21" t="str">
        <f t="shared" si="1"/>
        <v>北海道美瑛町</v>
      </c>
      <c r="E77" s="22" t="s">
        <v>1819</v>
      </c>
      <c r="F77" s="23">
        <v>1</v>
      </c>
      <c r="G77" s="24"/>
      <c r="H77" s="22" t="s">
        <v>1819</v>
      </c>
      <c r="I77" s="24"/>
    </row>
    <row r="78" spans="1:9">
      <c r="A78" s="20">
        <v>74</v>
      </c>
      <c r="B78" s="21" t="s">
        <v>8</v>
      </c>
      <c r="C78" s="21" t="s">
        <v>104</v>
      </c>
      <c r="D78" s="21" t="str">
        <f t="shared" si="1"/>
        <v>北海道上富良野町</v>
      </c>
      <c r="E78" s="22" t="s">
        <v>1819</v>
      </c>
      <c r="F78" s="23">
        <v>1</v>
      </c>
      <c r="G78" s="24"/>
      <c r="H78" s="22" t="s">
        <v>1819</v>
      </c>
      <c r="I78" s="24"/>
    </row>
    <row r="79" spans="1:9">
      <c r="A79" s="20">
        <v>75</v>
      </c>
      <c r="B79" s="21" t="s">
        <v>8</v>
      </c>
      <c r="C79" s="21" t="s">
        <v>105</v>
      </c>
      <c r="D79" s="21" t="str">
        <f t="shared" si="1"/>
        <v>北海道中富良野町</v>
      </c>
      <c r="E79" s="22" t="s">
        <v>1819</v>
      </c>
      <c r="F79" s="23">
        <v>1</v>
      </c>
      <c r="G79" s="24"/>
      <c r="H79" s="22" t="s">
        <v>1819</v>
      </c>
      <c r="I79" s="24"/>
    </row>
    <row r="80" spans="1:9">
      <c r="A80" s="20">
        <v>76</v>
      </c>
      <c r="B80" s="21" t="s">
        <v>8</v>
      </c>
      <c r="C80" s="21" t="s">
        <v>106</v>
      </c>
      <c r="D80" s="21" t="str">
        <f t="shared" si="1"/>
        <v>北海道南富良野町</v>
      </c>
      <c r="E80" s="22" t="s">
        <v>1819</v>
      </c>
      <c r="F80" s="23">
        <v>1</v>
      </c>
      <c r="G80" s="24"/>
      <c r="H80" s="22" t="s">
        <v>1819</v>
      </c>
      <c r="I80" s="24"/>
    </row>
    <row r="81" spans="1:9">
      <c r="A81" s="20">
        <v>77</v>
      </c>
      <c r="B81" s="21" t="s">
        <v>8</v>
      </c>
      <c r="C81" s="21" t="s">
        <v>107</v>
      </c>
      <c r="D81" s="21" t="str">
        <f t="shared" si="1"/>
        <v>北海道占冠村</v>
      </c>
      <c r="E81" s="22" t="s">
        <v>1819</v>
      </c>
      <c r="F81" s="23">
        <v>1</v>
      </c>
      <c r="G81" s="24"/>
      <c r="H81" s="22" t="s">
        <v>1819</v>
      </c>
      <c r="I81" s="24"/>
    </row>
    <row r="82" spans="1:9">
      <c r="A82" s="20">
        <v>78</v>
      </c>
      <c r="B82" s="21" t="s">
        <v>8</v>
      </c>
      <c r="C82" s="21" t="s">
        <v>108</v>
      </c>
      <c r="D82" s="21" t="str">
        <f t="shared" si="1"/>
        <v>北海道和寒町</v>
      </c>
      <c r="E82" s="22" t="s">
        <v>1819</v>
      </c>
      <c r="F82" s="23">
        <v>1</v>
      </c>
      <c r="G82" s="24"/>
      <c r="H82" s="22" t="s">
        <v>1819</v>
      </c>
      <c r="I82" s="24"/>
    </row>
    <row r="83" spans="1:9">
      <c r="A83" s="20">
        <v>79</v>
      </c>
      <c r="B83" s="21" t="s">
        <v>8</v>
      </c>
      <c r="C83" s="21" t="s">
        <v>109</v>
      </c>
      <c r="D83" s="21" t="str">
        <f t="shared" si="1"/>
        <v>北海道剣淵町</v>
      </c>
      <c r="E83" s="22" t="s">
        <v>1819</v>
      </c>
      <c r="F83" s="23">
        <v>1</v>
      </c>
      <c r="G83" s="24"/>
      <c r="H83" s="22" t="s">
        <v>1819</v>
      </c>
      <c r="I83" s="24"/>
    </row>
    <row r="84" spans="1:9">
      <c r="A84" s="20">
        <v>80</v>
      </c>
      <c r="B84" s="21" t="s">
        <v>8</v>
      </c>
      <c r="C84" s="21" t="s">
        <v>110</v>
      </c>
      <c r="D84" s="21" t="str">
        <f t="shared" si="1"/>
        <v>北海道下川町</v>
      </c>
      <c r="E84" s="22" t="s">
        <v>1819</v>
      </c>
      <c r="F84" s="23">
        <v>1</v>
      </c>
      <c r="G84" s="24"/>
      <c r="H84" s="22" t="s">
        <v>1819</v>
      </c>
      <c r="I84" s="24"/>
    </row>
    <row r="85" spans="1:9">
      <c r="A85" s="20">
        <v>81</v>
      </c>
      <c r="B85" s="21" t="s">
        <v>8</v>
      </c>
      <c r="C85" s="21" t="s">
        <v>111</v>
      </c>
      <c r="D85" s="21" t="str">
        <f t="shared" si="1"/>
        <v>北海道美深町</v>
      </c>
      <c r="E85" s="22" t="s">
        <v>1819</v>
      </c>
      <c r="F85" s="23">
        <v>1</v>
      </c>
      <c r="G85" s="24"/>
      <c r="H85" s="22" t="s">
        <v>1819</v>
      </c>
      <c r="I85" s="24"/>
    </row>
    <row r="86" spans="1:9">
      <c r="A86" s="20">
        <v>82</v>
      </c>
      <c r="B86" s="21" t="s">
        <v>8</v>
      </c>
      <c r="C86" s="21" t="s">
        <v>112</v>
      </c>
      <c r="D86" s="21" t="str">
        <f t="shared" si="1"/>
        <v>北海道音威子府村</v>
      </c>
      <c r="E86" s="22" t="s">
        <v>1819</v>
      </c>
      <c r="F86" s="23">
        <v>1</v>
      </c>
      <c r="G86" s="24"/>
      <c r="H86" s="22" t="s">
        <v>1819</v>
      </c>
      <c r="I86" s="24"/>
    </row>
    <row r="87" spans="1:9">
      <c r="A87" s="20">
        <v>83</v>
      </c>
      <c r="B87" s="21" t="s">
        <v>8</v>
      </c>
      <c r="C87" s="21" t="s">
        <v>113</v>
      </c>
      <c r="D87" s="21" t="str">
        <f t="shared" si="1"/>
        <v>北海道中川町</v>
      </c>
      <c r="E87" s="22" t="s">
        <v>1819</v>
      </c>
      <c r="F87" s="23">
        <v>1</v>
      </c>
      <c r="G87" s="24"/>
      <c r="H87" s="22" t="s">
        <v>1819</v>
      </c>
      <c r="I87" s="24"/>
    </row>
    <row r="88" spans="1:9">
      <c r="A88" s="20">
        <v>84</v>
      </c>
      <c r="B88" s="21" t="s">
        <v>8</v>
      </c>
      <c r="C88" s="21" t="s">
        <v>114</v>
      </c>
      <c r="D88" s="21" t="str">
        <f t="shared" si="1"/>
        <v>北海道幌加内町</v>
      </c>
      <c r="E88" s="22" t="s">
        <v>1819</v>
      </c>
      <c r="F88" s="23">
        <v>1</v>
      </c>
      <c r="G88" s="24"/>
      <c r="H88" s="22" t="s">
        <v>1819</v>
      </c>
      <c r="I88" s="24"/>
    </row>
    <row r="89" spans="1:9">
      <c r="A89" s="20">
        <v>85</v>
      </c>
      <c r="B89" s="21" t="s">
        <v>8</v>
      </c>
      <c r="C89" s="21" t="s">
        <v>115</v>
      </c>
      <c r="D89" s="21" t="str">
        <f t="shared" si="1"/>
        <v>北海道増毛町</v>
      </c>
      <c r="E89" s="22" t="s">
        <v>1819</v>
      </c>
      <c r="F89" s="23">
        <v>1</v>
      </c>
      <c r="G89" s="24"/>
      <c r="H89" s="22" t="s">
        <v>1819</v>
      </c>
      <c r="I89" s="24"/>
    </row>
    <row r="90" spans="1:9">
      <c r="A90" s="20">
        <v>86</v>
      </c>
      <c r="B90" s="21" t="s">
        <v>8</v>
      </c>
      <c r="C90" s="21" t="s">
        <v>116</v>
      </c>
      <c r="D90" s="21" t="str">
        <f t="shared" si="1"/>
        <v>北海道小平町</v>
      </c>
      <c r="E90" s="22" t="s">
        <v>1819</v>
      </c>
      <c r="F90" s="23">
        <v>1</v>
      </c>
      <c r="G90" s="24"/>
      <c r="H90" s="22" t="s">
        <v>1819</v>
      </c>
      <c r="I90" s="24"/>
    </row>
    <row r="91" spans="1:9">
      <c r="A91" s="20">
        <v>87</v>
      </c>
      <c r="B91" s="21" t="s">
        <v>8</v>
      </c>
      <c r="C91" s="21" t="s">
        <v>117</v>
      </c>
      <c r="D91" s="21" t="str">
        <f t="shared" si="1"/>
        <v>北海道苫前町</v>
      </c>
      <c r="E91" s="22" t="s">
        <v>1819</v>
      </c>
      <c r="F91" s="23">
        <v>1</v>
      </c>
      <c r="G91" s="24"/>
      <c r="H91" s="22" t="s">
        <v>1819</v>
      </c>
      <c r="I91" s="24"/>
    </row>
    <row r="92" spans="1:9">
      <c r="A92" s="20">
        <v>88</v>
      </c>
      <c r="B92" s="21" t="s">
        <v>8</v>
      </c>
      <c r="C92" s="21" t="s">
        <v>118</v>
      </c>
      <c r="D92" s="21" t="str">
        <f t="shared" si="1"/>
        <v>北海道羽幌町</v>
      </c>
      <c r="E92" s="22" t="s">
        <v>1819</v>
      </c>
      <c r="F92" s="23">
        <v>1</v>
      </c>
      <c r="G92" s="24"/>
      <c r="H92" s="22" t="s">
        <v>1819</v>
      </c>
      <c r="I92" s="24"/>
    </row>
    <row r="93" spans="1:9">
      <c r="A93" s="20">
        <v>89</v>
      </c>
      <c r="B93" s="21" t="s">
        <v>8</v>
      </c>
      <c r="C93" s="21" t="s">
        <v>119</v>
      </c>
      <c r="D93" s="21" t="str">
        <f t="shared" si="1"/>
        <v>北海道初山別村</v>
      </c>
      <c r="E93" s="22" t="s">
        <v>1819</v>
      </c>
      <c r="F93" s="23">
        <v>1</v>
      </c>
      <c r="G93" s="24"/>
      <c r="H93" s="22" t="s">
        <v>1819</v>
      </c>
      <c r="I93" s="24"/>
    </row>
    <row r="94" spans="1:9">
      <c r="A94" s="20">
        <v>90</v>
      </c>
      <c r="B94" s="21" t="s">
        <v>8</v>
      </c>
      <c r="C94" s="21" t="s">
        <v>120</v>
      </c>
      <c r="D94" s="21" t="str">
        <f t="shared" si="1"/>
        <v>北海道遠別町</v>
      </c>
      <c r="E94" s="22" t="s">
        <v>1819</v>
      </c>
      <c r="F94" s="23">
        <v>1</v>
      </c>
      <c r="G94" s="24"/>
      <c r="H94" s="22" t="s">
        <v>1819</v>
      </c>
      <c r="I94" s="24"/>
    </row>
    <row r="95" spans="1:9">
      <c r="A95" s="20">
        <v>91</v>
      </c>
      <c r="B95" s="21" t="s">
        <v>8</v>
      </c>
      <c r="C95" s="21" t="s">
        <v>121</v>
      </c>
      <c r="D95" s="21" t="str">
        <f t="shared" si="1"/>
        <v>北海道天塩町</v>
      </c>
      <c r="E95" s="22" t="s">
        <v>1819</v>
      </c>
      <c r="F95" s="23">
        <v>1</v>
      </c>
      <c r="G95" s="24"/>
      <c r="H95" s="22" t="s">
        <v>1819</v>
      </c>
      <c r="I95" s="24"/>
    </row>
    <row r="96" spans="1:9">
      <c r="A96" s="20">
        <v>92</v>
      </c>
      <c r="B96" s="21" t="s">
        <v>8</v>
      </c>
      <c r="C96" s="21" t="s">
        <v>122</v>
      </c>
      <c r="D96" s="21" t="str">
        <f t="shared" si="1"/>
        <v>北海道猿払村</v>
      </c>
      <c r="E96" s="22" t="s">
        <v>1819</v>
      </c>
      <c r="F96" s="23">
        <v>1</v>
      </c>
      <c r="G96" s="24"/>
      <c r="H96" s="22" t="s">
        <v>1819</v>
      </c>
      <c r="I96" s="24"/>
    </row>
    <row r="97" spans="1:9">
      <c r="A97" s="20">
        <v>93</v>
      </c>
      <c r="B97" s="21" t="s">
        <v>8</v>
      </c>
      <c r="C97" s="21" t="s">
        <v>123</v>
      </c>
      <c r="D97" s="21" t="str">
        <f t="shared" si="1"/>
        <v>北海道浜頓別町</v>
      </c>
      <c r="E97" s="22" t="s">
        <v>1819</v>
      </c>
      <c r="F97" s="23">
        <v>1</v>
      </c>
      <c r="G97" s="24"/>
      <c r="H97" s="22" t="s">
        <v>1819</v>
      </c>
      <c r="I97" s="24"/>
    </row>
    <row r="98" spans="1:9">
      <c r="A98" s="20">
        <v>94</v>
      </c>
      <c r="B98" s="21" t="s">
        <v>8</v>
      </c>
      <c r="C98" s="21" t="s">
        <v>124</v>
      </c>
      <c r="D98" s="21" t="str">
        <f t="shared" si="1"/>
        <v>北海道中頓別町</v>
      </c>
      <c r="E98" s="22" t="s">
        <v>1819</v>
      </c>
      <c r="F98" s="23">
        <v>1</v>
      </c>
      <c r="G98" s="24"/>
      <c r="H98" s="22" t="s">
        <v>1819</v>
      </c>
      <c r="I98" s="24"/>
    </row>
    <row r="99" spans="1:9">
      <c r="A99" s="20">
        <v>95</v>
      </c>
      <c r="B99" s="21" t="s">
        <v>8</v>
      </c>
      <c r="C99" s="21" t="s">
        <v>125</v>
      </c>
      <c r="D99" s="21" t="str">
        <f t="shared" si="1"/>
        <v>北海道枝幸町</v>
      </c>
      <c r="E99" s="22" t="s">
        <v>1819</v>
      </c>
      <c r="F99" s="23">
        <v>1</v>
      </c>
      <c r="G99" s="24"/>
      <c r="H99" s="22" t="s">
        <v>1819</v>
      </c>
      <c r="I99" s="24"/>
    </row>
    <row r="100" spans="1:9">
      <c r="A100" s="20">
        <v>96</v>
      </c>
      <c r="B100" s="21" t="s">
        <v>8</v>
      </c>
      <c r="C100" s="21" t="s">
        <v>126</v>
      </c>
      <c r="D100" s="21" t="str">
        <f t="shared" si="1"/>
        <v>北海道豊富町</v>
      </c>
      <c r="E100" s="22" t="s">
        <v>1819</v>
      </c>
      <c r="F100" s="23">
        <v>1</v>
      </c>
      <c r="G100" s="24"/>
      <c r="H100" s="22" t="s">
        <v>1819</v>
      </c>
      <c r="I100" s="24"/>
    </row>
    <row r="101" spans="1:9">
      <c r="A101" s="20">
        <v>97</v>
      </c>
      <c r="B101" s="21" t="s">
        <v>8</v>
      </c>
      <c r="C101" s="21" t="s">
        <v>127</v>
      </c>
      <c r="D101" s="21" t="str">
        <f t="shared" si="1"/>
        <v>北海道礼文町</v>
      </c>
      <c r="E101" s="22" t="s">
        <v>1819</v>
      </c>
      <c r="F101" s="23">
        <v>1</v>
      </c>
      <c r="G101" s="24"/>
      <c r="H101" s="22" t="s">
        <v>1819</v>
      </c>
      <c r="I101" s="24"/>
    </row>
    <row r="102" spans="1:9">
      <c r="A102" s="20">
        <v>98</v>
      </c>
      <c r="B102" s="21" t="s">
        <v>8</v>
      </c>
      <c r="C102" s="21" t="s">
        <v>128</v>
      </c>
      <c r="D102" s="21" t="str">
        <f t="shared" si="1"/>
        <v>北海道利尻町</v>
      </c>
      <c r="E102" s="22" t="s">
        <v>1819</v>
      </c>
      <c r="F102" s="23">
        <v>1</v>
      </c>
      <c r="G102" s="24"/>
      <c r="H102" s="22" t="s">
        <v>1819</v>
      </c>
      <c r="I102" s="24"/>
    </row>
    <row r="103" spans="1:9">
      <c r="A103" s="20">
        <v>99</v>
      </c>
      <c r="B103" s="21" t="s">
        <v>8</v>
      </c>
      <c r="C103" s="21" t="s">
        <v>129</v>
      </c>
      <c r="D103" s="21" t="str">
        <f t="shared" si="1"/>
        <v>北海道利尻富士町</v>
      </c>
      <c r="E103" s="22" t="s">
        <v>1819</v>
      </c>
      <c r="F103" s="23">
        <v>1</v>
      </c>
      <c r="G103" s="24"/>
      <c r="H103" s="22" t="s">
        <v>1819</v>
      </c>
      <c r="I103" s="24"/>
    </row>
    <row r="104" spans="1:9">
      <c r="A104" s="20">
        <v>100</v>
      </c>
      <c r="B104" s="21" t="s">
        <v>8</v>
      </c>
      <c r="C104" s="21" t="s">
        <v>130</v>
      </c>
      <c r="D104" s="21" t="str">
        <f t="shared" si="1"/>
        <v>北海道幌延町</v>
      </c>
      <c r="E104" s="22" t="s">
        <v>1819</v>
      </c>
      <c r="F104" s="23">
        <v>1</v>
      </c>
      <c r="G104" s="24"/>
      <c r="H104" s="22" t="s">
        <v>1819</v>
      </c>
      <c r="I104" s="24"/>
    </row>
    <row r="105" spans="1:9">
      <c r="A105" s="20">
        <v>101</v>
      </c>
      <c r="B105" s="21" t="s">
        <v>8</v>
      </c>
      <c r="C105" s="21" t="s">
        <v>131</v>
      </c>
      <c r="D105" s="21" t="str">
        <f t="shared" si="1"/>
        <v>北海道美幌町</v>
      </c>
      <c r="E105" s="22" t="s">
        <v>1819</v>
      </c>
      <c r="F105" s="23">
        <v>1</v>
      </c>
      <c r="G105" s="24"/>
      <c r="H105" s="22" t="s">
        <v>1819</v>
      </c>
      <c r="I105" s="24"/>
    </row>
    <row r="106" spans="1:9">
      <c r="A106" s="20">
        <v>102</v>
      </c>
      <c r="B106" s="21" t="s">
        <v>8</v>
      </c>
      <c r="C106" s="21" t="s">
        <v>132</v>
      </c>
      <c r="D106" s="21" t="str">
        <f t="shared" si="1"/>
        <v>北海道津別町</v>
      </c>
      <c r="E106" s="22" t="s">
        <v>1819</v>
      </c>
      <c r="F106" s="23">
        <v>1</v>
      </c>
      <c r="G106" s="24"/>
      <c r="H106" s="22" t="s">
        <v>1819</v>
      </c>
      <c r="I106" s="24"/>
    </row>
    <row r="107" spans="1:9">
      <c r="A107" s="20">
        <v>103</v>
      </c>
      <c r="B107" s="21" t="s">
        <v>8</v>
      </c>
      <c r="C107" s="21" t="s">
        <v>133</v>
      </c>
      <c r="D107" s="21" t="str">
        <f t="shared" si="1"/>
        <v>北海道斜里町</v>
      </c>
      <c r="E107" s="22" t="s">
        <v>1819</v>
      </c>
      <c r="F107" s="23">
        <v>1</v>
      </c>
      <c r="G107" s="24"/>
      <c r="H107" s="22" t="s">
        <v>1819</v>
      </c>
      <c r="I107" s="24"/>
    </row>
    <row r="108" spans="1:9">
      <c r="A108" s="20">
        <v>104</v>
      </c>
      <c r="B108" s="21" t="s">
        <v>8</v>
      </c>
      <c r="C108" s="21" t="s">
        <v>134</v>
      </c>
      <c r="D108" s="21" t="str">
        <f t="shared" si="1"/>
        <v>北海道清里町</v>
      </c>
      <c r="E108" s="22" t="s">
        <v>1819</v>
      </c>
      <c r="F108" s="23">
        <v>1</v>
      </c>
      <c r="G108" s="24"/>
      <c r="H108" s="22" t="s">
        <v>1819</v>
      </c>
      <c r="I108" s="24"/>
    </row>
    <row r="109" spans="1:9">
      <c r="A109" s="20">
        <v>105</v>
      </c>
      <c r="B109" s="21" t="s">
        <v>8</v>
      </c>
      <c r="C109" s="21" t="s">
        <v>135</v>
      </c>
      <c r="D109" s="21" t="str">
        <f t="shared" si="1"/>
        <v>北海道小清水町</v>
      </c>
      <c r="E109" s="22" t="s">
        <v>1819</v>
      </c>
      <c r="F109" s="23">
        <v>1</v>
      </c>
      <c r="G109" s="24"/>
      <c r="H109" s="22" t="s">
        <v>1819</v>
      </c>
      <c r="I109" s="24"/>
    </row>
    <row r="110" spans="1:9">
      <c r="A110" s="20">
        <v>106</v>
      </c>
      <c r="B110" s="21" t="s">
        <v>8</v>
      </c>
      <c r="C110" s="21" t="s">
        <v>136</v>
      </c>
      <c r="D110" s="21" t="str">
        <f t="shared" si="1"/>
        <v>北海道訓子府町</v>
      </c>
      <c r="E110" s="22" t="s">
        <v>1819</v>
      </c>
      <c r="F110" s="23">
        <v>1</v>
      </c>
      <c r="G110" s="24"/>
      <c r="H110" s="22" t="s">
        <v>1819</v>
      </c>
      <c r="I110" s="24"/>
    </row>
    <row r="111" spans="1:9">
      <c r="A111" s="20">
        <v>107</v>
      </c>
      <c r="B111" s="21" t="s">
        <v>8</v>
      </c>
      <c r="C111" s="21" t="s">
        <v>137</v>
      </c>
      <c r="D111" s="21" t="str">
        <f t="shared" si="1"/>
        <v>北海道置戸町</v>
      </c>
      <c r="E111" s="22" t="s">
        <v>1819</v>
      </c>
      <c r="F111" s="23">
        <v>1</v>
      </c>
      <c r="G111" s="24"/>
      <c r="H111" s="22" t="s">
        <v>1819</v>
      </c>
      <c r="I111" s="24"/>
    </row>
    <row r="112" spans="1:9">
      <c r="A112" s="20">
        <v>108</v>
      </c>
      <c r="B112" s="21" t="s">
        <v>8</v>
      </c>
      <c r="C112" s="21" t="s">
        <v>138</v>
      </c>
      <c r="D112" s="21" t="str">
        <f t="shared" si="1"/>
        <v>北海道佐呂間町</v>
      </c>
      <c r="E112" s="22" t="s">
        <v>1819</v>
      </c>
      <c r="F112" s="23">
        <v>1</v>
      </c>
      <c r="G112" s="24"/>
      <c r="H112" s="22" t="s">
        <v>1819</v>
      </c>
      <c r="I112" s="24"/>
    </row>
    <row r="113" spans="1:9">
      <c r="A113" s="20">
        <v>109</v>
      </c>
      <c r="B113" s="21" t="s">
        <v>8</v>
      </c>
      <c r="C113" s="21" t="s">
        <v>139</v>
      </c>
      <c r="D113" s="21" t="str">
        <f t="shared" si="1"/>
        <v>北海道遠軽町</v>
      </c>
      <c r="E113" s="22" t="s">
        <v>1819</v>
      </c>
      <c r="F113" s="23">
        <v>1</v>
      </c>
      <c r="G113" s="24"/>
      <c r="H113" s="22" t="s">
        <v>1819</v>
      </c>
      <c r="I113" s="24"/>
    </row>
    <row r="114" spans="1:9">
      <c r="A114" s="20">
        <v>110</v>
      </c>
      <c r="B114" s="21" t="s">
        <v>8</v>
      </c>
      <c r="C114" s="21" t="s">
        <v>140</v>
      </c>
      <c r="D114" s="21" t="str">
        <f t="shared" si="1"/>
        <v>北海道湧別町</v>
      </c>
      <c r="E114" s="22" t="s">
        <v>1819</v>
      </c>
      <c r="F114" s="23">
        <v>1</v>
      </c>
      <c r="G114" s="24"/>
      <c r="H114" s="22" t="s">
        <v>1819</v>
      </c>
      <c r="I114" s="24"/>
    </row>
    <row r="115" spans="1:9">
      <c r="A115" s="20">
        <v>111</v>
      </c>
      <c r="B115" s="21" t="s">
        <v>8</v>
      </c>
      <c r="C115" s="21" t="s">
        <v>141</v>
      </c>
      <c r="D115" s="21" t="str">
        <f t="shared" si="1"/>
        <v>北海道滝上町</v>
      </c>
      <c r="E115" s="22" t="s">
        <v>1819</v>
      </c>
      <c r="F115" s="23">
        <v>1</v>
      </c>
      <c r="G115" s="24"/>
      <c r="H115" s="22" t="s">
        <v>1819</v>
      </c>
      <c r="I115" s="24"/>
    </row>
    <row r="116" spans="1:9">
      <c r="A116" s="20">
        <v>112</v>
      </c>
      <c r="B116" s="21" t="s">
        <v>8</v>
      </c>
      <c r="C116" s="21" t="s">
        <v>142</v>
      </c>
      <c r="D116" s="21" t="str">
        <f t="shared" si="1"/>
        <v>北海道興部町</v>
      </c>
      <c r="E116" s="22" t="s">
        <v>1819</v>
      </c>
      <c r="F116" s="23">
        <v>1</v>
      </c>
      <c r="G116" s="24"/>
      <c r="H116" s="22" t="s">
        <v>1819</v>
      </c>
      <c r="I116" s="24"/>
    </row>
    <row r="117" spans="1:9">
      <c r="A117" s="20">
        <v>113</v>
      </c>
      <c r="B117" s="21" t="s">
        <v>8</v>
      </c>
      <c r="C117" s="21" t="s">
        <v>143</v>
      </c>
      <c r="D117" s="21" t="str">
        <f t="shared" si="1"/>
        <v>北海道西興部村</v>
      </c>
      <c r="E117" s="22" t="s">
        <v>1819</v>
      </c>
      <c r="F117" s="23">
        <v>1</v>
      </c>
      <c r="G117" s="24"/>
      <c r="H117" s="22" t="s">
        <v>1819</v>
      </c>
      <c r="I117" s="24"/>
    </row>
    <row r="118" spans="1:9">
      <c r="A118" s="20">
        <v>114</v>
      </c>
      <c r="B118" s="21" t="s">
        <v>8</v>
      </c>
      <c r="C118" s="21" t="s">
        <v>144</v>
      </c>
      <c r="D118" s="21" t="str">
        <f t="shared" si="1"/>
        <v>北海道雄武町</v>
      </c>
      <c r="E118" s="22" t="s">
        <v>1819</v>
      </c>
      <c r="F118" s="23">
        <v>1</v>
      </c>
      <c r="G118" s="24"/>
      <c r="H118" s="22" t="s">
        <v>1819</v>
      </c>
      <c r="I118" s="24"/>
    </row>
    <row r="119" spans="1:9">
      <c r="A119" s="20">
        <v>115</v>
      </c>
      <c r="B119" s="21" t="s">
        <v>8</v>
      </c>
      <c r="C119" s="21" t="s">
        <v>1828</v>
      </c>
      <c r="D119" s="21" t="str">
        <f t="shared" si="1"/>
        <v>北海道大空町</v>
      </c>
      <c r="E119" s="22" t="s">
        <v>1819</v>
      </c>
      <c r="F119" s="23">
        <v>1</v>
      </c>
      <c r="G119" s="24"/>
      <c r="H119" s="22" t="s">
        <v>1819</v>
      </c>
      <c r="I119" s="24"/>
    </row>
    <row r="120" spans="1:9">
      <c r="A120" s="20">
        <v>116</v>
      </c>
      <c r="B120" s="21" t="s">
        <v>8</v>
      </c>
      <c r="C120" s="21" t="s">
        <v>146</v>
      </c>
      <c r="D120" s="21" t="str">
        <f t="shared" si="1"/>
        <v>北海道豊浦町</v>
      </c>
      <c r="E120" s="22" t="s">
        <v>1819</v>
      </c>
      <c r="F120" s="23">
        <v>1</v>
      </c>
      <c r="G120" s="24"/>
      <c r="H120" s="22" t="s">
        <v>1819</v>
      </c>
      <c r="I120" s="24"/>
    </row>
    <row r="121" spans="1:9">
      <c r="A121" s="20">
        <v>117</v>
      </c>
      <c r="B121" s="21" t="s">
        <v>8</v>
      </c>
      <c r="C121" s="21" t="s">
        <v>147</v>
      </c>
      <c r="D121" s="21" t="str">
        <f t="shared" si="1"/>
        <v>北海道壮瞥町</v>
      </c>
      <c r="E121" s="22" t="s">
        <v>1819</v>
      </c>
      <c r="F121" s="23">
        <v>1</v>
      </c>
      <c r="G121" s="24"/>
      <c r="H121" s="22" t="s">
        <v>1819</v>
      </c>
      <c r="I121" s="24"/>
    </row>
    <row r="122" spans="1:9">
      <c r="A122" s="20">
        <v>118</v>
      </c>
      <c r="B122" s="21" t="s">
        <v>8</v>
      </c>
      <c r="C122" s="21" t="s">
        <v>148</v>
      </c>
      <c r="D122" s="21" t="str">
        <f t="shared" si="1"/>
        <v>北海道白老町</v>
      </c>
      <c r="E122" s="22" t="s">
        <v>1819</v>
      </c>
      <c r="F122" s="23">
        <v>1</v>
      </c>
      <c r="G122" s="24"/>
      <c r="H122" s="22" t="s">
        <v>1819</v>
      </c>
      <c r="I122" s="24"/>
    </row>
    <row r="123" spans="1:9">
      <c r="A123" s="20">
        <v>119</v>
      </c>
      <c r="B123" s="21" t="s">
        <v>8</v>
      </c>
      <c r="C123" s="21" t="s">
        <v>149</v>
      </c>
      <c r="D123" s="21" t="str">
        <f t="shared" si="1"/>
        <v>北海道厚真町</v>
      </c>
      <c r="E123" s="22" t="s">
        <v>1819</v>
      </c>
      <c r="F123" s="23">
        <v>1</v>
      </c>
      <c r="G123" s="24"/>
      <c r="H123" s="22" t="s">
        <v>1819</v>
      </c>
      <c r="I123" s="24"/>
    </row>
    <row r="124" spans="1:9">
      <c r="A124" s="20">
        <v>120</v>
      </c>
      <c r="B124" s="21" t="s">
        <v>8</v>
      </c>
      <c r="C124" s="21" t="s">
        <v>1829</v>
      </c>
      <c r="D124" s="21" t="str">
        <f t="shared" si="1"/>
        <v>北海道洞爺湖町</v>
      </c>
      <c r="E124" s="22" t="s">
        <v>1819</v>
      </c>
      <c r="F124" s="23">
        <v>1</v>
      </c>
      <c r="G124" s="24"/>
      <c r="H124" s="22" t="s">
        <v>1819</v>
      </c>
      <c r="I124" s="24"/>
    </row>
    <row r="125" spans="1:9">
      <c r="A125" s="20">
        <v>121</v>
      </c>
      <c r="B125" s="21" t="s">
        <v>8</v>
      </c>
      <c r="C125" s="21" t="s">
        <v>1830</v>
      </c>
      <c r="D125" s="21" t="str">
        <f t="shared" si="1"/>
        <v>北海道安平町</v>
      </c>
      <c r="E125" s="22" t="s">
        <v>1819</v>
      </c>
      <c r="F125" s="23">
        <v>1</v>
      </c>
      <c r="G125" s="24"/>
      <c r="H125" s="22" t="s">
        <v>1819</v>
      </c>
      <c r="I125" s="24"/>
    </row>
    <row r="126" spans="1:9">
      <c r="A126" s="20">
        <v>122</v>
      </c>
      <c r="B126" s="21" t="s">
        <v>8</v>
      </c>
      <c r="C126" s="21" t="s">
        <v>1831</v>
      </c>
      <c r="D126" s="21" t="str">
        <f t="shared" si="1"/>
        <v>北海道むかわ町</v>
      </c>
      <c r="E126" s="22" t="s">
        <v>1819</v>
      </c>
      <c r="F126" s="23">
        <v>1</v>
      </c>
      <c r="G126" s="24"/>
      <c r="H126" s="22" t="s">
        <v>1819</v>
      </c>
      <c r="I126" s="24"/>
    </row>
    <row r="127" spans="1:9">
      <c r="A127" s="20">
        <v>123</v>
      </c>
      <c r="B127" s="21" t="s">
        <v>8</v>
      </c>
      <c r="C127" s="21" t="s">
        <v>153</v>
      </c>
      <c r="D127" s="21" t="str">
        <f t="shared" si="1"/>
        <v>北海道日高町</v>
      </c>
      <c r="E127" s="22" t="s">
        <v>1819</v>
      </c>
      <c r="F127" s="23">
        <v>1</v>
      </c>
      <c r="G127" s="24"/>
      <c r="H127" s="22" t="s">
        <v>1819</v>
      </c>
      <c r="I127" s="24"/>
    </row>
    <row r="128" spans="1:9">
      <c r="A128" s="20">
        <v>124</v>
      </c>
      <c r="B128" s="21" t="s">
        <v>8</v>
      </c>
      <c r="C128" s="21" t="s">
        <v>154</v>
      </c>
      <c r="D128" s="21" t="str">
        <f t="shared" si="1"/>
        <v>北海道平取町</v>
      </c>
      <c r="E128" s="22" t="s">
        <v>1819</v>
      </c>
      <c r="F128" s="23">
        <v>1</v>
      </c>
      <c r="G128" s="24"/>
      <c r="H128" s="22" t="s">
        <v>1819</v>
      </c>
      <c r="I128" s="24"/>
    </row>
    <row r="129" spans="1:9">
      <c r="A129" s="20">
        <v>125</v>
      </c>
      <c r="B129" s="21" t="s">
        <v>8</v>
      </c>
      <c r="C129" s="21" t="s">
        <v>155</v>
      </c>
      <c r="D129" s="21" t="str">
        <f t="shared" si="1"/>
        <v>北海道新冠町</v>
      </c>
      <c r="E129" s="22" t="s">
        <v>1819</v>
      </c>
      <c r="F129" s="23">
        <v>1</v>
      </c>
      <c r="G129" s="24"/>
      <c r="H129" s="22" t="s">
        <v>1819</v>
      </c>
      <c r="I129" s="24"/>
    </row>
    <row r="130" spans="1:9">
      <c r="A130" s="20">
        <v>126</v>
      </c>
      <c r="B130" s="21" t="s">
        <v>8</v>
      </c>
      <c r="C130" s="21" t="s">
        <v>156</v>
      </c>
      <c r="D130" s="21" t="str">
        <f t="shared" si="1"/>
        <v>北海道浦河町</v>
      </c>
      <c r="E130" s="22" t="s">
        <v>1819</v>
      </c>
      <c r="F130" s="23">
        <v>1</v>
      </c>
      <c r="G130" s="24"/>
      <c r="H130" s="22" t="s">
        <v>1819</v>
      </c>
      <c r="I130" s="24"/>
    </row>
    <row r="131" spans="1:9">
      <c r="A131" s="20">
        <v>127</v>
      </c>
      <c r="B131" s="21" t="s">
        <v>8</v>
      </c>
      <c r="C131" s="21" t="s">
        <v>157</v>
      </c>
      <c r="D131" s="21" t="str">
        <f t="shared" si="1"/>
        <v>北海道様似町</v>
      </c>
      <c r="E131" s="22" t="s">
        <v>1819</v>
      </c>
      <c r="F131" s="23">
        <v>1</v>
      </c>
      <c r="G131" s="24"/>
      <c r="H131" s="22" t="s">
        <v>1819</v>
      </c>
      <c r="I131" s="24"/>
    </row>
    <row r="132" spans="1:9">
      <c r="A132" s="20">
        <v>128</v>
      </c>
      <c r="B132" s="21" t="s">
        <v>8</v>
      </c>
      <c r="C132" s="21" t="s">
        <v>158</v>
      </c>
      <c r="D132" s="21" t="str">
        <f t="shared" si="1"/>
        <v>北海道えりも町</v>
      </c>
      <c r="E132" s="22" t="s">
        <v>1819</v>
      </c>
      <c r="F132" s="23">
        <v>1</v>
      </c>
      <c r="G132" s="24"/>
      <c r="H132" s="22" t="s">
        <v>1819</v>
      </c>
      <c r="I132" s="24"/>
    </row>
    <row r="133" spans="1:9">
      <c r="A133" s="20">
        <v>129</v>
      </c>
      <c r="B133" s="21" t="s">
        <v>8</v>
      </c>
      <c r="C133" s="21" t="s">
        <v>1832</v>
      </c>
      <c r="D133" s="21" t="str">
        <f t="shared" si="1"/>
        <v>北海道新ひだか町</v>
      </c>
      <c r="E133" s="22" t="s">
        <v>1819</v>
      </c>
      <c r="F133" s="23">
        <v>1</v>
      </c>
      <c r="G133" s="24"/>
      <c r="H133" s="22" t="s">
        <v>1819</v>
      </c>
      <c r="I133" s="24"/>
    </row>
    <row r="134" spans="1:9">
      <c r="A134" s="20">
        <v>130</v>
      </c>
      <c r="B134" s="21" t="s">
        <v>8</v>
      </c>
      <c r="C134" s="21" t="s">
        <v>162</v>
      </c>
      <c r="D134" s="21" t="str">
        <f t="shared" ref="D134:D197" si="2">B134&amp;C134</f>
        <v>北海道上士幌町</v>
      </c>
      <c r="E134" s="22" t="s">
        <v>1819</v>
      </c>
      <c r="F134" s="23">
        <v>1</v>
      </c>
      <c r="G134" s="24"/>
      <c r="H134" s="22" t="s">
        <v>1819</v>
      </c>
      <c r="I134" s="24"/>
    </row>
    <row r="135" spans="1:9">
      <c r="A135" s="20">
        <v>131</v>
      </c>
      <c r="B135" s="21" t="s">
        <v>8</v>
      </c>
      <c r="C135" s="21" t="s">
        <v>163</v>
      </c>
      <c r="D135" s="21" t="str">
        <f t="shared" si="2"/>
        <v>北海道鹿追町</v>
      </c>
      <c r="E135" s="22" t="s">
        <v>1819</v>
      </c>
      <c r="F135" s="23">
        <v>1</v>
      </c>
      <c r="G135" s="24"/>
      <c r="H135" s="22" t="s">
        <v>1819</v>
      </c>
      <c r="I135" s="24"/>
    </row>
    <row r="136" spans="1:9">
      <c r="A136" s="20">
        <v>132</v>
      </c>
      <c r="B136" s="21" t="s">
        <v>8</v>
      </c>
      <c r="C136" s="21" t="s">
        <v>164</v>
      </c>
      <c r="D136" s="21" t="str">
        <f t="shared" si="2"/>
        <v>北海道新得町</v>
      </c>
      <c r="E136" s="22" t="s">
        <v>1819</v>
      </c>
      <c r="F136" s="23">
        <v>1</v>
      </c>
      <c r="G136" s="24"/>
      <c r="H136" s="22" t="s">
        <v>1819</v>
      </c>
      <c r="I136" s="24"/>
    </row>
    <row r="137" spans="1:9">
      <c r="A137" s="20">
        <v>133</v>
      </c>
      <c r="B137" s="21" t="s">
        <v>8</v>
      </c>
      <c r="C137" s="21" t="s">
        <v>165</v>
      </c>
      <c r="D137" s="21" t="str">
        <f t="shared" si="2"/>
        <v>北海道清水町</v>
      </c>
      <c r="E137" s="22" t="s">
        <v>1819</v>
      </c>
      <c r="F137" s="23">
        <v>1</v>
      </c>
      <c r="G137" s="24"/>
      <c r="H137" s="22" t="s">
        <v>1819</v>
      </c>
      <c r="I137" s="24"/>
    </row>
    <row r="138" spans="1:9">
      <c r="A138" s="20">
        <v>134</v>
      </c>
      <c r="B138" s="21" t="s">
        <v>8</v>
      </c>
      <c r="C138" s="21" t="s">
        <v>168</v>
      </c>
      <c r="D138" s="21" t="str">
        <f t="shared" si="2"/>
        <v>北海道更別村</v>
      </c>
      <c r="E138" s="22" t="s">
        <v>1819</v>
      </c>
      <c r="F138" s="23">
        <v>1</v>
      </c>
      <c r="G138" s="24"/>
      <c r="H138" s="22" t="s">
        <v>1819</v>
      </c>
      <c r="I138" s="24"/>
    </row>
    <row r="139" spans="1:9">
      <c r="A139" s="20">
        <v>135</v>
      </c>
      <c r="B139" s="21" t="s">
        <v>8</v>
      </c>
      <c r="C139" s="21" t="s">
        <v>169</v>
      </c>
      <c r="D139" s="21" t="str">
        <f t="shared" si="2"/>
        <v>北海道大樹町</v>
      </c>
      <c r="E139" s="22" t="s">
        <v>1819</v>
      </c>
      <c r="F139" s="23">
        <v>1</v>
      </c>
      <c r="G139" s="24"/>
      <c r="H139" s="22" t="s">
        <v>1819</v>
      </c>
      <c r="I139" s="24"/>
    </row>
    <row r="140" spans="1:9">
      <c r="A140" s="20">
        <v>136</v>
      </c>
      <c r="B140" s="21" t="s">
        <v>8</v>
      </c>
      <c r="C140" s="21" t="s">
        <v>170</v>
      </c>
      <c r="D140" s="21" t="str">
        <f t="shared" si="2"/>
        <v>北海道広尾町</v>
      </c>
      <c r="E140" s="22" t="s">
        <v>1819</v>
      </c>
      <c r="F140" s="23">
        <v>1</v>
      </c>
      <c r="G140" s="24"/>
      <c r="H140" s="22" t="s">
        <v>1819</v>
      </c>
      <c r="I140" s="24"/>
    </row>
    <row r="141" spans="1:9">
      <c r="A141" s="20">
        <v>137</v>
      </c>
      <c r="B141" s="21" t="s">
        <v>8</v>
      </c>
      <c r="C141" s="21" t="s">
        <v>171</v>
      </c>
      <c r="D141" s="21" t="str">
        <f t="shared" si="2"/>
        <v>北海道幕別町</v>
      </c>
      <c r="E141" s="22" t="s">
        <v>1817</v>
      </c>
      <c r="F141" s="23">
        <v>2</v>
      </c>
      <c r="G141" s="24" t="s">
        <v>1833</v>
      </c>
      <c r="H141" s="22" t="s">
        <v>1817</v>
      </c>
      <c r="I141" s="24"/>
    </row>
    <row r="142" spans="1:9">
      <c r="A142" s="20">
        <v>138</v>
      </c>
      <c r="B142" s="21" t="s">
        <v>8</v>
      </c>
      <c r="C142" s="21" t="s">
        <v>172</v>
      </c>
      <c r="D142" s="21" t="str">
        <f t="shared" si="2"/>
        <v>北海道池田町</v>
      </c>
      <c r="E142" s="22" t="s">
        <v>1819</v>
      </c>
      <c r="F142" s="23">
        <v>1</v>
      </c>
      <c r="G142" s="24"/>
      <c r="H142" s="22" t="s">
        <v>1819</v>
      </c>
      <c r="I142" s="24"/>
    </row>
    <row r="143" spans="1:9">
      <c r="A143" s="20">
        <v>139</v>
      </c>
      <c r="B143" s="21" t="s">
        <v>8</v>
      </c>
      <c r="C143" s="21" t="s">
        <v>173</v>
      </c>
      <c r="D143" s="21" t="str">
        <f t="shared" si="2"/>
        <v>北海道豊頃町</v>
      </c>
      <c r="E143" s="22" t="s">
        <v>1819</v>
      </c>
      <c r="F143" s="23">
        <v>1</v>
      </c>
      <c r="G143" s="24"/>
      <c r="H143" s="22" t="s">
        <v>1819</v>
      </c>
      <c r="I143" s="24"/>
    </row>
    <row r="144" spans="1:9">
      <c r="A144" s="20">
        <v>140</v>
      </c>
      <c r="B144" s="21" t="s">
        <v>8</v>
      </c>
      <c r="C144" s="21" t="s">
        <v>174</v>
      </c>
      <c r="D144" s="21" t="str">
        <f t="shared" si="2"/>
        <v>北海道本別町</v>
      </c>
      <c r="E144" s="22" t="s">
        <v>1819</v>
      </c>
      <c r="F144" s="23">
        <v>1</v>
      </c>
      <c r="G144" s="24"/>
      <c r="H144" s="22" t="s">
        <v>1819</v>
      </c>
      <c r="I144" s="24"/>
    </row>
    <row r="145" spans="1:9">
      <c r="A145" s="20">
        <v>141</v>
      </c>
      <c r="B145" s="21" t="s">
        <v>8</v>
      </c>
      <c r="C145" s="21" t="s">
        <v>175</v>
      </c>
      <c r="D145" s="21" t="str">
        <f t="shared" si="2"/>
        <v>北海道足寄町</v>
      </c>
      <c r="E145" s="22" t="s">
        <v>1819</v>
      </c>
      <c r="F145" s="23">
        <v>1</v>
      </c>
      <c r="G145" s="24"/>
      <c r="H145" s="22" t="s">
        <v>1819</v>
      </c>
      <c r="I145" s="24"/>
    </row>
    <row r="146" spans="1:9">
      <c r="A146" s="20">
        <v>142</v>
      </c>
      <c r="B146" s="21" t="s">
        <v>8</v>
      </c>
      <c r="C146" s="21" t="s">
        <v>176</v>
      </c>
      <c r="D146" s="21" t="str">
        <f t="shared" si="2"/>
        <v>北海道陸別町</v>
      </c>
      <c r="E146" s="22" t="s">
        <v>1819</v>
      </c>
      <c r="F146" s="23">
        <v>1</v>
      </c>
      <c r="G146" s="24"/>
      <c r="H146" s="22" t="s">
        <v>1819</v>
      </c>
      <c r="I146" s="24"/>
    </row>
    <row r="147" spans="1:9">
      <c r="A147" s="20">
        <v>143</v>
      </c>
      <c r="B147" s="21" t="s">
        <v>8</v>
      </c>
      <c r="C147" s="21" t="s">
        <v>177</v>
      </c>
      <c r="D147" s="21" t="str">
        <f t="shared" si="2"/>
        <v>北海道浦幌町</v>
      </c>
      <c r="E147" s="22" t="s">
        <v>1819</v>
      </c>
      <c r="F147" s="23">
        <v>1</v>
      </c>
      <c r="G147" s="24"/>
      <c r="H147" s="22" t="s">
        <v>1819</v>
      </c>
      <c r="I147" s="24"/>
    </row>
    <row r="148" spans="1:9">
      <c r="A148" s="20">
        <v>144</v>
      </c>
      <c r="B148" s="21" t="s">
        <v>8</v>
      </c>
      <c r="C148" s="21" t="s">
        <v>179</v>
      </c>
      <c r="D148" s="21" t="str">
        <f t="shared" si="2"/>
        <v>北海道厚岸町</v>
      </c>
      <c r="E148" s="22" t="s">
        <v>1819</v>
      </c>
      <c r="F148" s="23">
        <v>1</v>
      </c>
      <c r="G148" s="24"/>
      <c r="H148" s="22" t="s">
        <v>1819</v>
      </c>
      <c r="I148" s="24"/>
    </row>
    <row r="149" spans="1:9">
      <c r="A149" s="20">
        <v>145</v>
      </c>
      <c r="B149" s="21" t="s">
        <v>8</v>
      </c>
      <c r="C149" s="21" t="s">
        <v>180</v>
      </c>
      <c r="D149" s="21" t="str">
        <f t="shared" si="2"/>
        <v>北海道浜中町</v>
      </c>
      <c r="E149" s="22" t="s">
        <v>1819</v>
      </c>
      <c r="F149" s="23">
        <v>1</v>
      </c>
      <c r="G149" s="24"/>
      <c r="H149" s="22" t="s">
        <v>1819</v>
      </c>
      <c r="I149" s="24"/>
    </row>
    <row r="150" spans="1:9">
      <c r="A150" s="20">
        <v>146</v>
      </c>
      <c r="B150" s="21" t="s">
        <v>8</v>
      </c>
      <c r="C150" s="21" t="s">
        <v>181</v>
      </c>
      <c r="D150" s="21" t="str">
        <f t="shared" si="2"/>
        <v>北海道標茶町</v>
      </c>
      <c r="E150" s="22" t="s">
        <v>1819</v>
      </c>
      <c r="F150" s="23">
        <v>1</v>
      </c>
      <c r="G150" s="24"/>
      <c r="H150" s="22" t="s">
        <v>1819</v>
      </c>
      <c r="I150" s="24"/>
    </row>
    <row r="151" spans="1:9">
      <c r="A151" s="20">
        <v>147</v>
      </c>
      <c r="B151" s="21" t="s">
        <v>8</v>
      </c>
      <c r="C151" s="21" t="s">
        <v>182</v>
      </c>
      <c r="D151" s="21" t="str">
        <f t="shared" si="2"/>
        <v>北海道弟子屈町</v>
      </c>
      <c r="E151" s="22" t="s">
        <v>1819</v>
      </c>
      <c r="F151" s="23">
        <v>1</v>
      </c>
      <c r="G151" s="24"/>
      <c r="H151" s="22" t="s">
        <v>1819</v>
      </c>
      <c r="I151" s="24"/>
    </row>
    <row r="152" spans="1:9">
      <c r="A152" s="20">
        <v>148</v>
      </c>
      <c r="B152" s="21" t="s">
        <v>8</v>
      </c>
      <c r="C152" s="21" t="s">
        <v>183</v>
      </c>
      <c r="D152" s="21" t="str">
        <f t="shared" si="2"/>
        <v>北海道鶴居村</v>
      </c>
      <c r="E152" s="22" t="s">
        <v>1819</v>
      </c>
      <c r="F152" s="23">
        <v>1</v>
      </c>
      <c r="G152" s="24"/>
      <c r="H152" s="22" t="s">
        <v>1819</v>
      </c>
      <c r="I152" s="24"/>
    </row>
    <row r="153" spans="1:9">
      <c r="A153" s="20">
        <v>149</v>
      </c>
      <c r="B153" s="21" t="s">
        <v>8</v>
      </c>
      <c r="C153" s="21" t="s">
        <v>184</v>
      </c>
      <c r="D153" s="21" t="str">
        <f t="shared" si="2"/>
        <v>北海道白糠町</v>
      </c>
      <c r="E153" s="22" t="s">
        <v>1819</v>
      </c>
      <c r="F153" s="23">
        <v>1</v>
      </c>
      <c r="G153" s="24"/>
      <c r="H153" s="22" t="s">
        <v>1819</v>
      </c>
      <c r="I153" s="24"/>
    </row>
    <row r="154" spans="1:9">
      <c r="A154" s="20">
        <v>150</v>
      </c>
      <c r="B154" s="25" t="s">
        <v>8</v>
      </c>
      <c r="C154" s="25" t="s">
        <v>185</v>
      </c>
      <c r="D154" s="21" t="str">
        <f t="shared" si="2"/>
        <v>北海道別海町</v>
      </c>
      <c r="E154" s="23" t="s">
        <v>1834</v>
      </c>
      <c r="F154" s="23">
        <v>1</v>
      </c>
      <c r="G154" s="26"/>
      <c r="H154" s="23" t="s">
        <v>1835</v>
      </c>
      <c r="I154" s="26"/>
    </row>
    <row r="155" spans="1:9">
      <c r="A155" s="20">
        <v>151</v>
      </c>
      <c r="B155" s="21" t="s">
        <v>8</v>
      </c>
      <c r="C155" s="21" t="s">
        <v>187</v>
      </c>
      <c r="D155" s="21" t="str">
        <f t="shared" si="2"/>
        <v>北海道標津町</v>
      </c>
      <c r="E155" s="22" t="s">
        <v>1819</v>
      </c>
      <c r="F155" s="23">
        <v>1</v>
      </c>
      <c r="G155" s="24"/>
      <c r="H155" s="22" t="s">
        <v>1819</v>
      </c>
      <c r="I155" s="24"/>
    </row>
    <row r="156" spans="1:9">
      <c r="A156" s="20">
        <v>152</v>
      </c>
      <c r="B156" s="21" t="s">
        <v>8</v>
      </c>
      <c r="C156" s="21" t="s">
        <v>188</v>
      </c>
      <c r="D156" s="21" t="str">
        <f t="shared" si="2"/>
        <v>北海道羅臼町</v>
      </c>
      <c r="E156" s="22" t="s">
        <v>1819</v>
      </c>
      <c r="F156" s="23">
        <v>1</v>
      </c>
      <c r="G156" s="24"/>
      <c r="H156" s="22" t="s">
        <v>1819</v>
      </c>
      <c r="I156" s="24"/>
    </row>
    <row r="157" spans="1:9">
      <c r="A157" s="20">
        <v>153</v>
      </c>
      <c r="B157" s="21" t="s">
        <v>190</v>
      </c>
      <c r="C157" s="21" t="s">
        <v>192</v>
      </c>
      <c r="D157" s="21" t="str">
        <f t="shared" si="2"/>
        <v>青森県弘前市</v>
      </c>
      <c r="E157" s="22" t="s">
        <v>1817</v>
      </c>
      <c r="F157" s="23">
        <v>2</v>
      </c>
      <c r="G157" s="24" t="s">
        <v>1836</v>
      </c>
      <c r="H157" s="22" t="s">
        <v>1817</v>
      </c>
      <c r="I157" s="24"/>
    </row>
    <row r="158" spans="1:9">
      <c r="A158" s="20">
        <v>154</v>
      </c>
      <c r="B158" s="25" t="s">
        <v>190</v>
      </c>
      <c r="C158" s="25" t="s">
        <v>195</v>
      </c>
      <c r="D158" s="21" t="str">
        <f t="shared" si="2"/>
        <v>青森県五所川原市</v>
      </c>
      <c r="E158" s="23" t="s">
        <v>1819</v>
      </c>
      <c r="F158" s="23">
        <v>1</v>
      </c>
      <c r="G158" s="26"/>
      <c r="H158" s="23" t="s">
        <v>1820</v>
      </c>
      <c r="I158" s="26"/>
    </row>
    <row r="159" spans="1:9">
      <c r="A159" s="20">
        <v>155</v>
      </c>
      <c r="B159" s="21" t="s">
        <v>190</v>
      </c>
      <c r="C159" s="21" t="s">
        <v>196</v>
      </c>
      <c r="D159" s="21" t="str">
        <f t="shared" si="2"/>
        <v>青森県十和田市</v>
      </c>
      <c r="E159" s="22" t="s">
        <v>1817</v>
      </c>
      <c r="F159" s="23">
        <v>2</v>
      </c>
      <c r="G159" s="24" t="s">
        <v>1837</v>
      </c>
      <c r="H159" s="22" t="s">
        <v>1817</v>
      </c>
      <c r="I159" s="24"/>
    </row>
    <row r="160" spans="1:9">
      <c r="A160" s="20">
        <v>156</v>
      </c>
      <c r="B160" s="21" t="s">
        <v>190</v>
      </c>
      <c r="C160" s="21" t="s">
        <v>198</v>
      </c>
      <c r="D160" s="21" t="str">
        <f t="shared" si="2"/>
        <v>青森県むつ市</v>
      </c>
      <c r="E160" s="22" t="s">
        <v>1817</v>
      </c>
      <c r="F160" s="23">
        <v>2</v>
      </c>
      <c r="G160" s="24" t="s">
        <v>1838</v>
      </c>
      <c r="H160" s="22" t="s">
        <v>1817</v>
      </c>
      <c r="I160" s="24"/>
    </row>
    <row r="161" spans="1:9">
      <c r="A161" s="20">
        <v>157</v>
      </c>
      <c r="B161" s="21" t="s">
        <v>190</v>
      </c>
      <c r="C161" s="21" t="s">
        <v>199</v>
      </c>
      <c r="D161" s="21" t="str">
        <f t="shared" si="2"/>
        <v>青森県つがる市</v>
      </c>
      <c r="E161" s="22" t="s">
        <v>1819</v>
      </c>
      <c r="F161" s="23">
        <v>1</v>
      </c>
      <c r="G161" s="24"/>
      <c r="H161" s="22" t="s">
        <v>1819</v>
      </c>
      <c r="I161" s="24"/>
    </row>
    <row r="162" spans="1:9">
      <c r="A162" s="20">
        <v>158</v>
      </c>
      <c r="B162" s="21" t="s">
        <v>190</v>
      </c>
      <c r="C162" s="21" t="s">
        <v>1839</v>
      </c>
      <c r="D162" s="21" t="str">
        <f t="shared" si="2"/>
        <v>青森県平川市</v>
      </c>
      <c r="E162" s="22" t="s">
        <v>1817</v>
      </c>
      <c r="F162" s="23">
        <v>2</v>
      </c>
      <c r="G162" s="24" t="s">
        <v>1840</v>
      </c>
      <c r="H162" s="22" t="s">
        <v>1817</v>
      </c>
      <c r="I162" s="24"/>
    </row>
    <row r="163" spans="1:9">
      <c r="A163" s="20">
        <v>159</v>
      </c>
      <c r="B163" s="21" t="s">
        <v>190</v>
      </c>
      <c r="C163" s="21" t="s">
        <v>201</v>
      </c>
      <c r="D163" s="21" t="str">
        <f t="shared" si="2"/>
        <v>青森県平内町</v>
      </c>
      <c r="E163" s="22" t="s">
        <v>1819</v>
      </c>
      <c r="F163" s="23">
        <v>1</v>
      </c>
      <c r="G163" s="24"/>
      <c r="H163" s="22" t="s">
        <v>1819</v>
      </c>
      <c r="I163" s="24"/>
    </row>
    <row r="164" spans="1:9">
      <c r="A164" s="20">
        <v>160</v>
      </c>
      <c r="B164" s="21" t="s">
        <v>190</v>
      </c>
      <c r="C164" s="21" t="s">
        <v>202</v>
      </c>
      <c r="D164" s="21" t="str">
        <f t="shared" si="2"/>
        <v>青森県今別町</v>
      </c>
      <c r="E164" s="22" t="s">
        <v>1819</v>
      </c>
      <c r="F164" s="23">
        <v>1</v>
      </c>
      <c r="G164" s="24"/>
      <c r="H164" s="22" t="s">
        <v>1819</v>
      </c>
      <c r="I164" s="24"/>
    </row>
    <row r="165" spans="1:9">
      <c r="A165" s="20">
        <v>161</v>
      </c>
      <c r="B165" s="21" t="s">
        <v>190</v>
      </c>
      <c r="C165" s="21" t="s">
        <v>203</v>
      </c>
      <c r="D165" s="21" t="str">
        <f t="shared" si="2"/>
        <v>青森県蓬田村</v>
      </c>
      <c r="E165" s="22" t="s">
        <v>1819</v>
      </c>
      <c r="F165" s="23">
        <v>1</v>
      </c>
      <c r="G165" s="24"/>
      <c r="H165" s="22" t="s">
        <v>1819</v>
      </c>
      <c r="I165" s="24"/>
    </row>
    <row r="166" spans="1:9">
      <c r="A166" s="20">
        <v>162</v>
      </c>
      <c r="B166" s="21" t="s">
        <v>190</v>
      </c>
      <c r="C166" s="21" t="s">
        <v>204</v>
      </c>
      <c r="D166" s="21" t="str">
        <f t="shared" si="2"/>
        <v>青森県外ヶ浜町</v>
      </c>
      <c r="E166" s="22" t="s">
        <v>1819</v>
      </c>
      <c r="F166" s="23">
        <v>1</v>
      </c>
      <c r="G166" s="24"/>
      <c r="H166" s="22" t="s">
        <v>1819</v>
      </c>
      <c r="I166" s="24"/>
    </row>
    <row r="167" spans="1:9">
      <c r="A167" s="20">
        <v>163</v>
      </c>
      <c r="B167" s="21" t="s">
        <v>190</v>
      </c>
      <c r="C167" s="21" t="s">
        <v>2118</v>
      </c>
      <c r="D167" s="21" t="str">
        <f t="shared" si="2"/>
        <v>青森県鰺ヶ沢町</v>
      </c>
      <c r="E167" s="22" t="s">
        <v>1819</v>
      </c>
      <c r="F167" s="23">
        <v>1</v>
      </c>
      <c r="G167" s="24"/>
      <c r="H167" s="22" t="s">
        <v>1819</v>
      </c>
      <c r="I167" s="24"/>
    </row>
    <row r="168" spans="1:9">
      <c r="A168" s="20">
        <v>164</v>
      </c>
      <c r="B168" s="21" t="s">
        <v>190</v>
      </c>
      <c r="C168" s="21" t="s">
        <v>205</v>
      </c>
      <c r="D168" s="21" t="str">
        <f t="shared" si="2"/>
        <v>青森県深浦町</v>
      </c>
      <c r="E168" s="22" t="s">
        <v>1819</v>
      </c>
      <c r="F168" s="23">
        <v>1</v>
      </c>
      <c r="G168" s="24"/>
      <c r="H168" s="22" t="s">
        <v>1819</v>
      </c>
      <c r="I168" s="24"/>
    </row>
    <row r="169" spans="1:9">
      <c r="A169" s="20">
        <v>165</v>
      </c>
      <c r="B169" s="21" t="s">
        <v>190</v>
      </c>
      <c r="C169" s="21" t="s">
        <v>206</v>
      </c>
      <c r="D169" s="21" t="str">
        <f t="shared" si="2"/>
        <v>青森県西目屋村</v>
      </c>
      <c r="E169" s="22" t="s">
        <v>1819</v>
      </c>
      <c r="F169" s="23">
        <v>1</v>
      </c>
      <c r="G169" s="24"/>
      <c r="H169" s="22" t="s">
        <v>1819</v>
      </c>
      <c r="I169" s="24"/>
    </row>
    <row r="170" spans="1:9">
      <c r="A170" s="20">
        <v>166</v>
      </c>
      <c r="B170" s="21" t="s">
        <v>190</v>
      </c>
      <c r="C170" s="21" t="s">
        <v>208</v>
      </c>
      <c r="D170" s="21" t="str">
        <f t="shared" si="2"/>
        <v>青森県大鰐町</v>
      </c>
      <c r="E170" s="22" t="s">
        <v>1819</v>
      </c>
      <c r="F170" s="23">
        <v>1</v>
      </c>
      <c r="G170" s="24"/>
      <c r="H170" s="22" t="s">
        <v>1819</v>
      </c>
      <c r="I170" s="24"/>
    </row>
    <row r="171" spans="1:9">
      <c r="A171" s="20">
        <v>167</v>
      </c>
      <c r="B171" s="25" t="s">
        <v>190</v>
      </c>
      <c r="C171" s="25" t="s">
        <v>209</v>
      </c>
      <c r="D171" s="21" t="str">
        <f t="shared" si="2"/>
        <v>青森県田舎館村</v>
      </c>
      <c r="E171" s="23" t="s">
        <v>1834</v>
      </c>
      <c r="F171" s="23">
        <v>1</v>
      </c>
      <c r="G171" s="26"/>
      <c r="H171" s="23" t="s">
        <v>1835</v>
      </c>
      <c r="I171" s="26"/>
    </row>
    <row r="172" spans="1:9">
      <c r="A172" s="20">
        <v>168</v>
      </c>
      <c r="B172" s="21" t="s">
        <v>190</v>
      </c>
      <c r="C172" s="21" t="s">
        <v>210</v>
      </c>
      <c r="D172" s="21" t="str">
        <f t="shared" si="2"/>
        <v>青森県板柳町</v>
      </c>
      <c r="E172" s="22" t="s">
        <v>1819</v>
      </c>
      <c r="F172" s="23">
        <v>1</v>
      </c>
      <c r="G172" s="24"/>
      <c r="H172" s="22" t="s">
        <v>1819</v>
      </c>
      <c r="I172" s="24"/>
    </row>
    <row r="173" spans="1:9">
      <c r="A173" s="20">
        <v>169</v>
      </c>
      <c r="B173" s="25" t="s">
        <v>190</v>
      </c>
      <c r="C173" s="25" t="s">
        <v>211</v>
      </c>
      <c r="D173" s="21" t="str">
        <f t="shared" si="2"/>
        <v>青森県鶴田町</v>
      </c>
      <c r="E173" s="23" t="s">
        <v>1834</v>
      </c>
      <c r="F173" s="23">
        <v>1</v>
      </c>
      <c r="G173" s="26"/>
      <c r="H173" s="23" t="s">
        <v>1835</v>
      </c>
      <c r="I173" s="26"/>
    </row>
    <row r="174" spans="1:9">
      <c r="A174" s="20">
        <v>170</v>
      </c>
      <c r="B174" s="21" t="s">
        <v>190</v>
      </c>
      <c r="C174" s="21" t="s">
        <v>212</v>
      </c>
      <c r="D174" s="21" t="str">
        <f t="shared" si="2"/>
        <v>青森県中泊町</v>
      </c>
      <c r="E174" s="22" t="s">
        <v>1819</v>
      </c>
      <c r="F174" s="23">
        <v>1</v>
      </c>
      <c r="G174" s="24"/>
      <c r="H174" s="22" t="s">
        <v>1819</v>
      </c>
      <c r="I174" s="24"/>
    </row>
    <row r="175" spans="1:9">
      <c r="A175" s="20">
        <v>171</v>
      </c>
      <c r="B175" s="21" t="s">
        <v>190</v>
      </c>
      <c r="C175" s="21" t="s">
        <v>213</v>
      </c>
      <c r="D175" s="21" t="str">
        <f t="shared" si="2"/>
        <v>青森県野辺地町</v>
      </c>
      <c r="E175" s="22" t="s">
        <v>1819</v>
      </c>
      <c r="F175" s="23">
        <v>1</v>
      </c>
      <c r="G175" s="24"/>
      <c r="H175" s="22" t="s">
        <v>1819</v>
      </c>
      <c r="I175" s="24"/>
    </row>
    <row r="176" spans="1:9">
      <c r="A176" s="20">
        <v>172</v>
      </c>
      <c r="B176" s="21" t="s">
        <v>190</v>
      </c>
      <c r="C176" s="21" t="s">
        <v>214</v>
      </c>
      <c r="D176" s="21" t="str">
        <f t="shared" si="2"/>
        <v>青森県七戸町</v>
      </c>
      <c r="E176" s="22" t="s">
        <v>1819</v>
      </c>
      <c r="F176" s="23">
        <v>1</v>
      </c>
      <c r="G176" s="24"/>
      <c r="H176" s="22" t="s">
        <v>1819</v>
      </c>
      <c r="I176" s="24"/>
    </row>
    <row r="177" spans="1:9">
      <c r="A177" s="20">
        <v>173</v>
      </c>
      <c r="B177" s="21" t="s">
        <v>190</v>
      </c>
      <c r="C177" s="21" t="s">
        <v>216</v>
      </c>
      <c r="D177" s="21" t="str">
        <f t="shared" si="2"/>
        <v>青森県横浜町</v>
      </c>
      <c r="E177" s="22" t="s">
        <v>1819</v>
      </c>
      <c r="F177" s="23">
        <v>1</v>
      </c>
      <c r="G177" s="24"/>
      <c r="H177" s="22" t="s">
        <v>1819</v>
      </c>
      <c r="I177" s="24"/>
    </row>
    <row r="178" spans="1:9">
      <c r="A178" s="20">
        <v>174</v>
      </c>
      <c r="B178" s="25" t="s">
        <v>190</v>
      </c>
      <c r="C178" s="25" t="s">
        <v>217</v>
      </c>
      <c r="D178" s="21" t="str">
        <f t="shared" si="2"/>
        <v>青森県東北町</v>
      </c>
      <c r="E178" s="23" t="s">
        <v>1819</v>
      </c>
      <c r="F178" s="23">
        <v>1</v>
      </c>
      <c r="G178" s="26"/>
      <c r="H178" s="23" t="s">
        <v>1817</v>
      </c>
      <c r="I178" s="26"/>
    </row>
    <row r="179" spans="1:9">
      <c r="A179" s="20">
        <v>175</v>
      </c>
      <c r="B179" s="21" t="s">
        <v>190</v>
      </c>
      <c r="C179" s="21" t="s">
        <v>220</v>
      </c>
      <c r="D179" s="21" t="str">
        <f t="shared" si="2"/>
        <v>青森県大間町</v>
      </c>
      <c r="E179" s="22" t="s">
        <v>1819</v>
      </c>
      <c r="F179" s="23">
        <v>1</v>
      </c>
      <c r="G179" s="24"/>
      <c r="H179" s="22" t="s">
        <v>1819</v>
      </c>
      <c r="I179" s="24"/>
    </row>
    <row r="180" spans="1:9">
      <c r="A180" s="20">
        <v>176</v>
      </c>
      <c r="B180" s="21" t="s">
        <v>190</v>
      </c>
      <c r="C180" s="21" t="s">
        <v>222</v>
      </c>
      <c r="D180" s="21" t="str">
        <f t="shared" si="2"/>
        <v>青森県風間浦村</v>
      </c>
      <c r="E180" s="22" t="s">
        <v>1819</v>
      </c>
      <c r="F180" s="23">
        <v>1</v>
      </c>
      <c r="G180" s="24"/>
      <c r="H180" s="22" t="s">
        <v>1819</v>
      </c>
      <c r="I180" s="24"/>
    </row>
    <row r="181" spans="1:9">
      <c r="A181" s="20">
        <v>177</v>
      </c>
      <c r="B181" s="21" t="s">
        <v>190</v>
      </c>
      <c r="C181" s="21" t="s">
        <v>223</v>
      </c>
      <c r="D181" s="21" t="str">
        <f t="shared" si="2"/>
        <v>青森県佐井村</v>
      </c>
      <c r="E181" s="22" t="s">
        <v>1819</v>
      </c>
      <c r="F181" s="23">
        <v>1</v>
      </c>
      <c r="G181" s="24"/>
      <c r="H181" s="22" t="s">
        <v>1819</v>
      </c>
      <c r="I181" s="24"/>
    </row>
    <row r="182" spans="1:9">
      <c r="A182" s="20">
        <v>178</v>
      </c>
      <c r="B182" s="21" t="s">
        <v>190</v>
      </c>
      <c r="C182" s="21" t="s">
        <v>224</v>
      </c>
      <c r="D182" s="21" t="str">
        <f t="shared" si="2"/>
        <v>青森県三戸町</v>
      </c>
      <c r="E182" s="22" t="s">
        <v>1819</v>
      </c>
      <c r="F182" s="23">
        <v>1</v>
      </c>
      <c r="G182" s="24"/>
      <c r="H182" s="22" t="s">
        <v>1819</v>
      </c>
      <c r="I182" s="24"/>
    </row>
    <row r="183" spans="1:9">
      <c r="A183" s="20">
        <v>179</v>
      </c>
      <c r="B183" s="21" t="s">
        <v>190</v>
      </c>
      <c r="C183" s="21" t="s">
        <v>225</v>
      </c>
      <c r="D183" s="21" t="str">
        <f t="shared" si="2"/>
        <v>青森県五戸町</v>
      </c>
      <c r="E183" s="22" t="s">
        <v>1819</v>
      </c>
      <c r="F183" s="23">
        <v>1</v>
      </c>
      <c r="G183" s="24"/>
      <c r="H183" s="22" t="s">
        <v>1819</v>
      </c>
      <c r="I183" s="24"/>
    </row>
    <row r="184" spans="1:9">
      <c r="A184" s="20">
        <v>180</v>
      </c>
      <c r="B184" s="21" t="s">
        <v>190</v>
      </c>
      <c r="C184" s="21" t="s">
        <v>226</v>
      </c>
      <c r="D184" s="21" t="str">
        <f t="shared" si="2"/>
        <v>青森県田子町</v>
      </c>
      <c r="E184" s="22" t="s">
        <v>1819</v>
      </c>
      <c r="F184" s="23">
        <v>1</v>
      </c>
      <c r="G184" s="24"/>
      <c r="H184" s="22" t="s">
        <v>1819</v>
      </c>
      <c r="I184" s="24"/>
    </row>
    <row r="185" spans="1:9">
      <c r="A185" s="20">
        <v>181</v>
      </c>
      <c r="B185" s="21" t="s">
        <v>190</v>
      </c>
      <c r="C185" s="21" t="s">
        <v>227</v>
      </c>
      <c r="D185" s="21" t="str">
        <f t="shared" si="2"/>
        <v>青森県南部町</v>
      </c>
      <c r="E185" s="22" t="s">
        <v>1819</v>
      </c>
      <c r="F185" s="23">
        <v>1</v>
      </c>
      <c r="G185" s="24"/>
      <c r="H185" s="22" t="s">
        <v>1819</v>
      </c>
      <c r="I185" s="24"/>
    </row>
    <row r="186" spans="1:9">
      <c r="A186" s="20">
        <v>182</v>
      </c>
      <c r="B186" s="21" t="s">
        <v>190</v>
      </c>
      <c r="C186" s="21" t="s">
        <v>229</v>
      </c>
      <c r="D186" s="21" t="str">
        <f t="shared" si="2"/>
        <v>青森県新郷村</v>
      </c>
      <c r="E186" s="22" t="s">
        <v>1819</v>
      </c>
      <c r="F186" s="23">
        <v>1</v>
      </c>
      <c r="G186" s="24"/>
      <c r="H186" s="22" t="s">
        <v>1819</v>
      </c>
      <c r="I186" s="24"/>
    </row>
    <row r="187" spans="1:9">
      <c r="A187" s="20">
        <v>183</v>
      </c>
      <c r="B187" s="21" t="s">
        <v>231</v>
      </c>
      <c r="C187" s="21" t="s">
        <v>233</v>
      </c>
      <c r="D187" s="21" t="str">
        <f t="shared" si="2"/>
        <v>岩手県宮古市</v>
      </c>
      <c r="E187" s="22" t="s">
        <v>1819</v>
      </c>
      <c r="F187" s="23">
        <v>1</v>
      </c>
      <c r="G187" s="24"/>
      <c r="H187" s="22" t="s">
        <v>1819</v>
      </c>
      <c r="I187" s="24"/>
    </row>
    <row r="188" spans="1:9">
      <c r="A188" s="20">
        <v>184</v>
      </c>
      <c r="B188" s="21" t="s">
        <v>231</v>
      </c>
      <c r="C188" s="21" t="s">
        <v>234</v>
      </c>
      <c r="D188" s="21" t="str">
        <f t="shared" si="2"/>
        <v>岩手県大船渡市</v>
      </c>
      <c r="E188" s="22" t="s">
        <v>1819</v>
      </c>
      <c r="F188" s="23">
        <v>1</v>
      </c>
      <c r="G188" s="24"/>
      <c r="H188" s="22" t="s">
        <v>1819</v>
      </c>
      <c r="I188" s="24"/>
    </row>
    <row r="189" spans="1:9">
      <c r="A189" s="20">
        <v>185</v>
      </c>
      <c r="B189" s="21" t="s">
        <v>231</v>
      </c>
      <c r="C189" s="21" t="s">
        <v>235</v>
      </c>
      <c r="D189" s="21" t="str">
        <f t="shared" si="2"/>
        <v>岩手県花巻市</v>
      </c>
      <c r="E189" s="22" t="s">
        <v>1817</v>
      </c>
      <c r="F189" s="23">
        <v>2</v>
      </c>
      <c r="G189" s="24" t="s">
        <v>1841</v>
      </c>
      <c r="H189" s="22" t="s">
        <v>1817</v>
      </c>
      <c r="I189" s="24"/>
    </row>
    <row r="190" spans="1:9">
      <c r="A190" s="20">
        <v>186</v>
      </c>
      <c r="B190" s="21" t="s">
        <v>231</v>
      </c>
      <c r="C190" s="21" t="s">
        <v>237</v>
      </c>
      <c r="D190" s="21" t="str">
        <f t="shared" si="2"/>
        <v>岩手県久慈市</v>
      </c>
      <c r="E190" s="22" t="s">
        <v>1817</v>
      </c>
      <c r="F190" s="23">
        <v>2</v>
      </c>
      <c r="G190" s="24" t="s">
        <v>1842</v>
      </c>
      <c r="H190" s="22" t="s">
        <v>1817</v>
      </c>
      <c r="I190" s="24"/>
    </row>
    <row r="191" spans="1:9">
      <c r="A191" s="20">
        <v>187</v>
      </c>
      <c r="B191" s="21" t="s">
        <v>231</v>
      </c>
      <c r="C191" s="21" t="s">
        <v>238</v>
      </c>
      <c r="D191" s="21" t="str">
        <f t="shared" si="2"/>
        <v>岩手県遠野市</v>
      </c>
      <c r="E191" s="22" t="s">
        <v>1819</v>
      </c>
      <c r="F191" s="23">
        <v>1</v>
      </c>
      <c r="G191" s="24"/>
      <c r="H191" s="22" t="s">
        <v>1819</v>
      </c>
      <c r="I191" s="24"/>
    </row>
    <row r="192" spans="1:9">
      <c r="A192" s="20">
        <v>188</v>
      </c>
      <c r="B192" s="21" t="s">
        <v>231</v>
      </c>
      <c r="C192" s="21" t="s">
        <v>239</v>
      </c>
      <c r="D192" s="21" t="str">
        <f t="shared" si="2"/>
        <v>岩手県一関市</v>
      </c>
      <c r="E192" s="22" t="s">
        <v>1820</v>
      </c>
      <c r="F192" s="23">
        <v>3</v>
      </c>
      <c r="G192" s="24"/>
      <c r="H192" s="22" t="s">
        <v>1820</v>
      </c>
      <c r="I192" s="24"/>
    </row>
    <row r="193" spans="1:9">
      <c r="A193" s="20">
        <v>189</v>
      </c>
      <c r="B193" s="21" t="s">
        <v>231</v>
      </c>
      <c r="C193" s="21" t="s">
        <v>240</v>
      </c>
      <c r="D193" s="21" t="str">
        <f t="shared" si="2"/>
        <v>岩手県陸前高田市</v>
      </c>
      <c r="E193" s="22" t="s">
        <v>1819</v>
      </c>
      <c r="F193" s="23">
        <v>1</v>
      </c>
      <c r="G193" s="24"/>
      <c r="H193" s="22" t="s">
        <v>1819</v>
      </c>
      <c r="I193" s="24"/>
    </row>
    <row r="194" spans="1:9">
      <c r="A194" s="20">
        <v>190</v>
      </c>
      <c r="B194" s="21" t="s">
        <v>231</v>
      </c>
      <c r="C194" s="21" t="s">
        <v>241</v>
      </c>
      <c r="D194" s="21" t="str">
        <f t="shared" si="2"/>
        <v>岩手県釜石市</v>
      </c>
      <c r="E194" s="22" t="s">
        <v>1819</v>
      </c>
      <c r="F194" s="23">
        <v>1</v>
      </c>
      <c r="G194" s="24"/>
      <c r="H194" s="22" t="s">
        <v>1819</v>
      </c>
      <c r="I194" s="24"/>
    </row>
    <row r="195" spans="1:9">
      <c r="A195" s="20">
        <v>191</v>
      </c>
      <c r="B195" s="21" t="s">
        <v>231</v>
      </c>
      <c r="C195" s="21" t="s">
        <v>242</v>
      </c>
      <c r="D195" s="21" t="str">
        <f t="shared" si="2"/>
        <v>岩手県二戸市</v>
      </c>
      <c r="E195" s="22" t="s">
        <v>1819</v>
      </c>
      <c r="F195" s="23">
        <v>1</v>
      </c>
      <c r="G195" s="24"/>
      <c r="H195" s="22" t="s">
        <v>1819</v>
      </c>
      <c r="I195" s="24"/>
    </row>
    <row r="196" spans="1:9">
      <c r="A196" s="20">
        <v>192</v>
      </c>
      <c r="B196" s="21" t="s">
        <v>231</v>
      </c>
      <c r="C196" s="21" t="s">
        <v>243</v>
      </c>
      <c r="D196" s="21" t="str">
        <f t="shared" si="2"/>
        <v>岩手県八幡平市</v>
      </c>
      <c r="E196" s="22" t="s">
        <v>1819</v>
      </c>
      <c r="F196" s="23">
        <v>1</v>
      </c>
      <c r="G196" s="24"/>
      <c r="H196" s="22" t="s">
        <v>1819</v>
      </c>
      <c r="I196" s="24"/>
    </row>
    <row r="197" spans="1:9">
      <c r="A197" s="20">
        <v>193</v>
      </c>
      <c r="B197" s="25" t="s">
        <v>231</v>
      </c>
      <c r="C197" s="25" t="s">
        <v>1843</v>
      </c>
      <c r="D197" s="21" t="str">
        <f t="shared" si="2"/>
        <v>岩手県奥州市</v>
      </c>
      <c r="E197" s="23" t="s">
        <v>1817</v>
      </c>
      <c r="F197" s="23">
        <v>2</v>
      </c>
      <c r="G197" s="26" t="s">
        <v>1844</v>
      </c>
      <c r="H197" s="23" t="s">
        <v>1817</v>
      </c>
      <c r="I197" s="26" t="s">
        <v>1845</v>
      </c>
    </row>
    <row r="198" spans="1:9">
      <c r="A198" s="20">
        <v>194</v>
      </c>
      <c r="B198" s="21" t="s">
        <v>231</v>
      </c>
      <c r="C198" s="21" t="s">
        <v>247</v>
      </c>
      <c r="D198" s="21" t="str">
        <f t="shared" ref="D198:D261" si="3">B198&amp;C198</f>
        <v>岩手県葛巻町</v>
      </c>
      <c r="E198" s="22" t="s">
        <v>1819</v>
      </c>
      <c r="F198" s="23">
        <v>1</v>
      </c>
      <c r="G198" s="24"/>
      <c r="H198" s="22" t="s">
        <v>1819</v>
      </c>
      <c r="I198" s="24"/>
    </row>
    <row r="199" spans="1:9">
      <c r="A199" s="20">
        <v>195</v>
      </c>
      <c r="B199" s="21" t="s">
        <v>231</v>
      </c>
      <c r="C199" s="21" t="s">
        <v>248</v>
      </c>
      <c r="D199" s="21" t="str">
        <f t="shared" si="3"/>
        <v>岩手県岩手町</v>
      </c>
      <c r="E199" s="22" t="s">
        <v>1819</v>
      </c>
      <c r="F199" s="23">
        <v>1</v>
      </c>
      <c r="G199" s="24"/>
      <c r="H199" s="22" t="s">
        <v>1819</v>
      </c>
      <c r="I199" s="24"/>
    </row>
    <row r="200" spans="1:9">
      <c r="A200" s="20">
        <v>196</v>
      </c>
      <c r="B200" s="21" t="s">
        <v>231</v>
      </c>
      <c r="C200" s="21" t="s">
        <v>1846</v>
      </c>
      <c r="D200" s="21" t="str">
        <f t="shared" si="3"/>
        <v>岩手県西和賀町</v>
      </c>
      <c r="E200" s="22" t="s">
        <v>1819</v>
      </c>
      <c r="F200" s="23">
        <v>1</v>
      </c>
      <c r="G200" s="24"/>
      <c r="H200" s="22" t="s">
        <v>1819</v>
      </c>
      <c r="I200" s="24"/>
    </row>
    <row r="201" spans="1:9">
      <c r="A201" s="20">
        <v>197</v>
      </c>
      <c r="B201" s="21" t="s">
        <v>231</v>
      </c>
      <c r="C201" s="21" t="s">
        <v>253</v>
      </c>
      <c r="D201" s="21" t="str">
        <f t="shared" si="3"/>
        <v>岩手県住田町</v>
      </c>
      <c r="E201" s="22" t="s">
        <v>1819</v>
      </c>
      <c r="F201" s="23">
        <v>1</v>
      </c>
      <c r="G201" s="24"/>
      <c r="H201" s="22" t="s">
        <v>1819</v>
      </c>
      <c r="I201" s="24"/>
    </row>
    <row r="202" spans="1:9">
      <c r="A202" s="20">
        <v>198</v>
      </c>
      <c r="B202" s="21" t="s">
        <v>231</v>
      </c>
      <c r="C202" s="21" t="s">
        <v>254</v>
      </c>
      <c r="D202" s="21" t="str">
        <f t="shared" si="3"/>
        <v>岩手県大槌町</v>
      </c>
      <c r="E202" s="22" t="s">
        <v>1819</v>
      </c>
      <c r="F202" s="23">
        <v>1</v>
      </c>
      <c r="G202" s="24"/>
      <c r="H202" s="22" t="s">
        <v>1819</v>
      </c>
      <c r="I202" s="24"/>
    </row>
    <row r="203" spans="1:9">
      <c r="A203" s="20">
        <v>199</v>
      </c>
      <c r="B203" s="21" t="s">
        <v>231</v>
      </c>
      <c r="C203" s="21" t="s">
        <v>255</v>
      </c>
      <c r="D203" s="21" t="str">
        <f t="shared" si="3"/>
        <v>岩手県山田町</v>
      </c>
      <c r="E203" s="22" t="s">
        <v>1819</v>
      </c>
      <c r="F203" s="23">
        <v>1</v>
      </c>
      <c r="G203" s="24"/>
      <c r="H203" s="22" t="s">
        <v>1819</v>
      </c>
      <c r="I203" s="24"/>
    </row>
    <row r="204" spans="1:9">
      <c r="A204" s="20">
        <v>200</v>
      </c>
      <c r="B204" s="21" t="s">
        <v>231</v>
      </c>
      <c r="C204" s="21" t="s">
        <v>256</v>
      </c>
      <c r="D204" s="21" t="str">
        <f t="shared" si="3"/>
        <v>岩手県岩泉町</v>
      </c>
      <c r="E204" s="22" t="s">
        <v>1819</v>
      </c>
      <c r="F204" s="23">
        <v>1</v>
      </c>
      <c r="G204" s="24"/>
      <c r="H204" s="22" t="s">
        <v>1819</v>
      </c>
      <c r="I204" s="24"/>
    </row>
    <row r="205" spans="1:9">
      <c r="A205" s="20">
        <v>201</v>
      </c>
      <c r="B205" s="21" t="s">
        <v>231</v>
      </c>
      <c r="C205" s="21" t="s">
        <v>257</v>
      </c>
      <c r="D205" s="21" t="str">
        <f t="shared" si="3"/>
        <v>岩手県田野畑村</v>
      </c>
      <c r="E205" s="22" t="s">
        <v>1819</v>
      </c>
      <c r="F205" s="23">
        <v>1</v>
      </c>
      <c r="G205" s="24"/>
      <c r="H205" s="22" t="s">
        <v>1819</v>
      </c>
      <c r="I205" s="24"/>
    </row>
    <row r="206" spans="1:9">
      <c r="A206" s="20">
        <v>202</v>
      </c>
      <c r="B206" s="21" t="s">
        <v>231</v>
      </c>
      <c r="C206" s="21" t="s">
        <v>258</v>
      </c>
      <c r="D206" s="21" t="str">
        <f t="shared" si="3"/>
        <v>岩手県普代村</v>
      </c>
      <c r="E206" s="22" t="s">
        <v>1819</v>
      </c>
      <c r="F206" s="23">
        <v>1</v>
      </c>
      <c r="G206" s="24"/>
      <c r="H206" s="22" t="s">
        <v>1819</v>
      </c>
      <c r="I206" s="24"/>
    </row>
    <row r="207" spans="1:9">
      <c r="A207" s="20">
        <v>203</v>
      </c>
      <c r="B207" s="21" t="s">
        <v>231</v>
      </c>
      <c r="C207" s="21" t="s">
        <v>259</v>
      </c>
      <c r="D207" s="21" t="str">
        <f t="shared" si="3"/>
        <v>岩手県軽米町</v>
      </c>
      <c r="E207" s="22" t="s">
        <v>1819</v>
      </c>
      <c r="F207" s="23">
        <v>1</v>
      </c>
      <c r="G207" s="24"/>
      <c r="H207" s="22" t="s">
        <v>1819</v>
      </c>
      <c r="I207" s="24"/>
    </row>
    <row r="208" spans="1:9">
      <c r="A208" s="20">
        <v>204</v>
      </c>
      <c r="B208" s="21" t="s">
        <v>231</v>
      </c>
      <c r="C208" s="21" t="s">
        <v>260</v>
      </c>
      <c r="D208" s="21" t="str">
        <f t="shared" si="3"/>
        <v>岩手県野田村</v>
      </c>
      <c r="E208" s="22" t="s">
        <v>1819</v>
      </c>
      <c r="F208" s="23">
        <v>1</v>
      </c>
      <c r="G208" s="24"/>
      <c r="H208" s="22" t="s">
        <v>1819</v>
      </c>
      <c r="I208" s="24"/>
    </row>
    <row r="209" spans="1:9">
      <c r="A209" s="20">
        <v>205</v>
      </c>
      <c r="B209" s="21" t="s">
        <v>231</v>
      </c>
      <c r="C209" s="21" t="s">
        <v>261</v>
      </c>
      <c r="D209" s="21" t="str">
        <f t="shared" si="3"/>
        <v>岩手県九戸村</v>
      </c>
      <c r="E209" s="22" t="s">
        <v>1819</v>
      </c>
      <c r="F209" s="23">
        <v>1</v>
      </c>
      <c r="G209" s="24"/>
      <c r="H209" s="22" t="s">
        <v>1819</v>
      </c>
      <c r="I209" s="24"/>
    </row>
    <row r="210" spans="1:9">
      <c r="A210" s="20">
        <v>206</v>
      </c>
      <c r="B210" s="21" t="s">
        <v>231</v>
      </c>
      <c r="C210" s="21" t="s">
        <v>1847</v>
      </c>
      <c r="D210" s="21" t="str">
        <f t="shared" si="3"/>
        <v>岩手県洋野町</v>
      </c>
      <c r="E210" s="22" t="s">
        <v>1819</v>
      </c>
      <c r="F210" s="23">
        <v>1</v>
      </c>
      <c r="G210" s="24"/>
      <c r="H210" s="22" t="s">
        <v>1819</v>
      </c>
      <c r="I210" s="24"/>
    </row>
    <row r="211" spans="1:9">
      <c r="A211" s="20">
        <v>207</v>
      </c>
      <c r="B211" s="21" t="s">
        <v>231</v>
      </c>
      <c r="C211" s="21" t="s">
        <v>263</v>
      </c>
      <c r="D211" s="21" t="str">
        <f t="shared" si="3"/>
        <v>岩手県一戸町</v>
      </c>
      <c r="E211" s="22" t="s">
        <v>1819</v>
      </c>
      <c r="F211" s="23">
        <v>1</v>
      </c>
      <c r="G211" s="24"/>
      <c r="H211" s="22" t="s">
        <v>1819</v>
      </c>
      <c r="I211" s="24"/>
    </row>
    <row r="212" spans="1:9">
      <c r="A212" s="20">
        <v>208</v>
      </c>
      <c r="B212" s="25" t="s">
        <v>265</v>
      </c>
      <c r="C212" s="25" t="s">
        <v>267</v>
      </c>
      <c r="D212" s="21" t="str">
        <f t="shared" si="3"/>
        <v>宮城県石巻市</v>
      </c>
      <c r="E212" s="23" t="s">
        <v>1817</v>
      </c>
      <c r="F212" s="23">
        <v>2</v>
      </c>
      <c r="G212" s="26" t="s">
        <v>1848</v>
      </c>
      <c r="H212" s="23" t="s">
        <v>1817</v>
      </c>
      <c r="I212" s="26" t="s">
        <v>1849</v>
      </c>
    </row>
    <row r="213" spans="1:9">
      <c r="A213" s="20">
        <v>209</v>
      </c>
      <c r="B213" s="21" t="s">
        <v>265</v>
      </c>
      <c r="C213" s="21" t="s">
        <v>269</v>
      </c>
      <c r="D213" s="21" t="str">
        <f t="shared" si="3"/>
        <v>宮城県気仙沼市</v>
      </c>
      <c r="E213" s="22" t="s">
        <v>1819</v>
      </c>
      <c r="F213" s="23">
        <v>1</v>
      </c>
      <c r="G213" s="24"/>
      <c r="H213" s="22" t="s">
        <v>1819</v>
      </c>
      <c r="I213" s="24"/>
    </row>
    <row r="214" spans="1:9">
      <c r="A214" s="20">
        <v>210</v>
      </c>
      <c r="B214" s="21" t="s">
        <v>265</v>
      </c>
      <c r="C214" s="21" t="s">
        <v>275</v>
      </c>
      <c r="D214" s="21" t="str">
        <f t="shared" si="3"/>
        <v>宮城県登米市</v>
      </c>
      <c r="E214" s="22" t="s">
        <v>1817</v>
      </c>
      <c r="F214" s="23">
        <v>2</v>
      </c>
      <c r="G214" s="24" t="s">
        <v>1850</v>
      </c>
      <c r="H214" s="22" t="s">
        <v>1817</v>
      </c>
      <c r="I214" s="24"/>
    </row>
    <row r="215" spans="1:9">
      <c r="A215" s="20">
        <v>211</v>
      </c>
      <c r="B215" s="21" t="s">
        <v>265</v>
      </c>
      <c r="C215" s="21" t="s">
        <v>276</v>
      </c>
      <c r="D215" s="21" t="str">
        <f t="shared" si="3"/>
        <v>宮城県栗原市</v>
      </c>
      <c r="E215" s="22" t="s">
        <v>1819</v>
      </c>
      <c r="F215" s="23">
        <v>1</v>
      </c>
      <c r="G215" s="24"/>
      <c r="H215" s="22" t="s">
        <v>1819</v>
      </c>
      <c r="I215" s="24"/>
    </row>
    <row r="216" spans="1:9">
      <c r="A216" s="20">
        <v>212</v>
      </c>
      <c r="B216" s="21" t="s">
        <v>265</v>
      </c>
      <c r="C216" s="21" t="s">
        <v>277</v>
      </c>
      <c r="D216" s="21" t="str">
        <f t="shared" si="3"/>
        <v>宮城県東松島市</v>
      </c>
      <c r="E216" s="22" t="s">
        <v>1817</v>
      </c>
      <c r="F216" s="23">
        <v>2</v>
      </c>
      <c r="G216" s="24" t="s">
        <v>1851</v>
      </c>
      <c r="H216" s="22" t="s">
        <v>1817</v>
      </c>
      <c r="I216" s="24"/>
    </row>
    <row r="217" spans="1:9">
      <c r="A217" s="20">
        <v>213</v>
      </c>
      <c r="B217" s="21" t="s">
        <v>265</v>
      </c>
      <c r="C217" s="21" t="s">
        <v>1852</v>
      </c>
      <c r="D217" s="21" t="str">
        <f t="shared" si="3"/>
        <v>宮城県大崎市</v>
      </c>
      <c r="E217" s="22" t="s">
        <v>1817</v>
      </c>
      <c r="F217" s="23">
        <v>2</v>
      </c>
      <c r="G217" s="24" t="s">
        <v>1853</v>
      </c>
      <c r="H217" s="22" t="s">
        <v>1817</v>
      </c>
      <c r="I217" s="24"/>
    </row>
    <row r="218" spans="1:9">
      <c r="A218" s="20">
        <v>214</v>
      </c>
      <c r="B218" s="21" t="s">
        <v>265</v>
      </c>
      <c r="C218" s="21" t="s">
        <v>2119</v>
      </c>
      <c r="D218" s="21" t="str">
        <f t="shared" si="3"/>
        <v>宮城県七ヶ宿町</v>
      </c>
      <c r="E218" s="22" t="s">
        <v>1819</v>
      </c>
      <c r="F218" s="23">
        <v>1</v>
      </c>
      <c r="G218" s="24"/>
      <c r="H218" s="22" t="s">
        <v>1819</v>
      </c>
      <c r="I218" s="24"/>
    </row>
    <row r="219" spans="1:9">
      <c r="A219" s="20">
        <v>215</v>
      </c>
      <c r="B219" s="25" t="s">
        <v>265</v>
      </c>
      <c r="C219" s="25" t="s">
        <v>285</v>
      </c>
      <c r="D219" s="21" t="str">
        <f t="shared" si="3"/>
        <v>宮城県川崎町</v>
      </c>
      <c r="E219" s="23" t="s">
        <v>1834</v>
      </c>
      <c r="F219" s="23">
        <v>1</v>
      </c>
      <c r="G219" s="26"/>
      <c r="H219" s="23" t="s">
        <v>1835</v>
      </c>
      <c r="I219" s="26"/>
    </row>
    <row r="220" spans="1:9">
      <c r="A220" s="20">
        <v>216</v>
      </c>
      <c r="B220" s="21" t="s">
        <v>265</v>
      </c>
      <c r="C220" s="21" t="s">
        <v>286</v>
      </c>
      <c r="D220" s="21" t="str">
        <f t="shared" si="3"/>
        <v>宮城県丸森町</v>
      </c>
      <c r="E220" s="22" t="s">
        <v>1819</v>
      </c>
      <c r="F220" s="23">
        <v>1</v>
      </c>
      <c r="G220" s="24"/>
      <c r="H220" s="22" t="s">
        <v>1819</v>
      </c>
      <c r="I220" s="24"/>
    </row>
    <row r="221" spans="1:9">
      <c r="A221" s="20">
        <v>217</v>
      </c>
      <c r="B221" s="21" t="s">
        <v>265</v>
      </c>
      <c r="C221" s="21" t="s">
        <v>288</v>
      </c>
      <c r="D221" s="21" t="str">
        <f t="shared" si="3"/>
        <v>宮城県山元町</v>
      </c>
      <c r="E221" s="22" t="s">
        <v>1819</v>
      </c>
      <c r="F221" s="23">
        <v>1</v>
      </c>
      <c r="G221" s="24"/>
      <c r="H221" s="22" t="s">
        <v>1819</v>
      </c>
      <c r="I221" s="24"/>
    </row>
    <row r="222" spans="1:9">
      <c r="A222" s="20">
        <v>218</v>
      </c>
      <c r="B222" s="25" t="s">
        <v>265</v>
      </c>
      <c r="C222" s="25" t="s">
        <v>289</v>
      </c>
      <c r="D222" s="21" t="str">
        <f t="shared" si="3"/>
        <v>宮城県松島町</v>
      </c>
      <c r="E222" s="23" t="s">
        <v>1834</v>
      </c>
      <c r="F222" s="23">
        <v>1</v>
      </c>
      <c r="G222" s="26"/>
      <c r="H222" s="23" t="s">
        <v>1835</v>
      </c>
      <c r="I222" s="26"/>
    </row>
    <row r="223" spans="1:9">
      <c r="A223" s="20">
        <v>219</v>
      </c>
      <c r="B223" s="25" t="s">
        <v>265</v>
      </c>
      <c r="C223" s="25" t="s">
        <v>292</v>
      </c>
      <c r="D223" s="21" t="str">
        <f t="shared" si="3"/>
        <v>宮城県大郷町</v>
      </c>
      <c r="E223" s="23" t="s">
        <v>1834</v>
      </c>
      <c r="F223" s="23">
        <v>1</v>
      </c>
      <c r="G223" s="26"/>
      <c r="H223" s="23" t="s">
        <v>1835</v>
      </c>
      <c r="I223" s="26"/>
    </row>
    <row r="224" spans="1:9">
      <c r="A224" s="20">
        <v>220</v>
      </c>
      <c r="B224" s="21" t="s">
        <v>265</v>
      </c>
      <c r="C224" s="21" t="s">
        <v>295</v>
      </c>
      <c r="D224" s="21" t="str">
        <f t="shared" si="3"/>
        <v>宮城県加美町</v>
      </c>
      <c r="E224" s="22" t="s">
        <v>1819</v>
      </c>
      <c r="F224" s="23">
        <v>1</v>
      </c>
      <c r="G224" s="24"/>
      <c r="H224" s="22" t="s">
        <v>1819</v>
      </c>
      <c r="I224" s="24"/>
    </row>
    <row r="225" spans="1:9">
      <c r="A225" s="20">
        <v>221</v>
      </c>
      <c r="B225" s="25" t="s">
        <v>265</v>
      </c>
      <c r="C225" s="25" t="s">
        <v>296</v>
      </c>
      <c r="D225" s="21" t="str">
        <f t="shared" si="3"/>
        <v>宮城県涌谷町</v>
      </c>
      <c r="E225" s="23" t="s">
        <v>1834</v>
      </c>
      <c r="F225" s="23">
        <v>1</v>
      </c>
      <c r="G225" s="26"/>
      <c r="H225" s="23" t="s">
        <v>1835</v>
      </c>
      <c r="I225" s="26"/>
    </row>
    <row r="226" spans="1:9">
      <c r="A226" s="20">
        <v>222</v>
      </c>
      <c r="B226" s="21" t="s">
        <v>265</v>
      </c>
      <c r="C226" s="21" t="s">
        <v>1854</v>
      </c>
      <c r="D226" s="21" t="str">
        <f t="shared" si="3"/>
        <v>宮城県美里町</v>
      </c>
      <c r="E226" s="22" t="s">
        <v>1817</v>
      </c>
      <c r="F226" s="23">
        <v>2</v>
      </c>
      <c r="G226" s="24" t="s">
        <v>1855</v>
      </c>
      <c r="H226" s="22" t="s">
        <v>1817</v>
      </c>
      <c r="I226" s="24"/>
    </row>
    <row r="227" spans="1:9">
      <c r="A227" s="20">
        <v>223</v>
      </c>
      <c r="B227" s="21" t="s">
        <v>265</v>
      </c>
      <c r="C227" s="21" t="s">
        <v>299</v>
      </c>
      <c r="D227" s="21" t="str">
        <f t="shared" si="3"/>
        <v>宮城県南三陸町</v>
      </c>
      <c r="E227" s="22" t="s">
        <v>1819</v>
      </c>
      <c r="F227" s="23">
        <v>1</v>
      </c>
      <c r="G227" s="24"/>
      <c r="H227" s="22" t="s">
        <v>1819</v>
      </c>
      <c r="I227" s="24"/>
    </row>
    <row r="228" spans="1:9">
      <c r="A228" s="20">
        <v>224</v>
      </c>
      <c r="B228" s="21" t="s">
        <v>301</v>
      </c>
      <c r="C228" s="21" t="s">
        <v>303</v>
      </c>
      <c r="D228" s="21" t="str">
        <f t="shared" si="3"/>
        <v>秋田県能代市</v>
      </c>
      <c r="E228" s="22" t="s">
        <v>1819</v>
      </c>
      <c r="F228" s="23">
        <v>1</v>
      </c>
      <c r="G228" s="24"/>
      <c r="H228" s="22" t="s">
        <v>1819</v>
      </c>
      <c r="I228" s="24"/>
    </row>
    <row r="229" spans="1:9">
      <c r="A229" s="20">
        <v>225</v>
      </c>
      <c r="B229" s="21" t="s">
        <v>301</v>
      </c>
      <c r="C229" s="21" t="s">
        <v>304</v>
      </c>
      <c r="D229" s="21" t="str">
        <f t="shared" si="3"/>
        <v>秋田県横手市</v>
      </c>
      <c r="E229" s="22" t="s">
        <v>1819</v>
      </c>
      <c r="F229" s="23">
        <v>1</v>
      </c>
      <c r="G229" s="24"/>
      <c r="H229" s="22" t="s">
        <v>1819</v>
      </c>
      <c r="I229" s="24"/>
    </row>
    <row r="230" spans="1:9">
      <c r="A230" s="20">
        <v>226</v>
      </c>
      <c r="B230" s="25" t="s">
        <v>301</v>
      </c>
      <c r="C230" s="25" t="s">
        <v>305</v>
      </c>
      <c r="D230" s="21" t="str">
        <f t="shared" si="3"/>
        <v>秋田県大館市</v>
      </c>
      <c r="E230" s="23" t="s">
        <v>1819</v>
      </c>
      <c r="F230" s="23">
        <v>1</v>
      </c>
      <c r="G230" s="26"/>
      <c r="H230" s="23" t="s">
        <v>1820</v>
      </c>
      <c r="I230" s="26"/>
    </row>
    <row r="231" spans="1:9">
      <c r="A231" s="20">
        <v>227</v>
      </c>
      <c r="B231" s="21" t="s">
        <v>301</v>
      </c>
      <c r="C231" s="21" t="s">
        <v>306</v>
      </c>
      <c r="D231" s="21" t="str">
        <f t="shared" si="3"/>
        <v>秋田県男鹿市</v>
      </c>
      <c r="E231" s="22" t="s">
        <v>1819</v>
      </c>
      <c r="F231" s="23">
        <v>1</v>
      </c>
      <c r="G231" s="24"/>
      <c r="H231" s="22" t="s">
        <v>1819</v>
      </c>
      <c r="I231" s="24"/>
    </row>
    <row r="232" spans="1:9">
      <c r="A232" s="20">
        <v>228</v>
      </c>
      <c r="B232" s="21" t="s">
        <v>301</v>
      </c>
      <c r="C232" s="21" t="s">
        <v>307</v>
      </c>
      <c r="D232" s="21" t="str">
        <f t="shared" si="3"/>
        <v>秋田県湯沢市</v>
      </c>
      <c r="E232" s="22" t="s">
        <v>1819</v>
      </c>
      <c r="F232" s="23">
        <v>1</v>
      </c>
      <c r="G232" s="24"/>
      <c r="H232" s="22" t="s">
        <v>1819</v>
      </c>
      <c r="I232" s="24"/>
    </row>
    <row r="233" spans="1:9">
      <c r="A233" s="20">
        <v>229</v>
      </c>
      <c r="B233" s="21" t="s">
        <v>301</v>
      </c>
      <c r="C233" s="21" t="s">
        <v>308</v>
      </c>
      <c r="D233" s="21" t="str">
        <f t="shared" si="3"/>
        <v>秋田県鹿角市</v>
      </c>
      <c r="E233" s="22" t="s">
        <v>1819</v>
      </c>
      <c r="F233" s="23">
        <v>1</v>
      </c>
      <c r="G233" s="24"/>
      <c r="H233" s="22" t="s">
        <v>1819</v>
      </c>
      <c r="I233" s="24"/>
    </row>
    <row r="234" spans="1:9">
      <c r="A234" s="20">
        <v>230</v>
      </c>
      <c r="B234" s="21" t="s">
        <v>301</v>
      </c>
      <c r="C234" s="21" t="s">
        <v>1856</v>
      </c>
      <c r="D234" s="21" t="str">
        <f t="shared" si="3"/>
        <v>秋田県由利本荘市</v>
      </c>
      <c r="E234" s="22" t="s">
        <v>1820</v>
      </c>
      <c r="F234" s="23">
        <v>3</v>
      </c>
      <c r="G234" s="24"/>
      <c r="H234" s="22" t="s">
        <v>1820</v>
      </c>
      <c r="I234" s="24"/>
    </row>
    <row r="235" spans="1:9">
      <c r="A235" s="20">
        <v>231</v>
      </c>
      <c r="B235" s="21" t="s">
        <v>301</v>
      </c>
      <c r="C235" s="21" t="s">
        <v>310</v>
      </c>
      <c r="D235" s="21" t="str">
        <f t="shared" si="3"/>
        <v>秋田県潟上市</v>
      </c>
      <c r="E235" s="22" t="s">
        <v>1817</v>
      </c>
      <c r="F235" s="23">
        <v>2</v>
      </c>
      <c r="G235" s="24" t="s">
        <v>1857</v>
      </c>
      <c r="H235" s="22" t="s">
        <v>1817</v>
      </c>
      <c r="I235" s="24"/>
    </row>
    <row r="236" spans="1:9">
      <c r="A236" s="20">
        <v>232</v>
      </c>
      <c r="B236" s="21" t="s">
        <v>301</v>
      </c>
      <c r="C236" s="21" t="s">
        <v>311</v>
      </c>
      <c r="D236" s="21" t="str">
        <f t="shared" si="3"/>
        <v>秋田県大仙市</v>
      </c>
      <c r="E236" s="22" t="s">
        <v>1819</v>
      </c>
      <c r="F236" s="23">
        <v>1</v>
      </c>
      <c r="G236" s="24"/>
      <c r="H236" s="22" t="s">
        <v>1819</v>
      </c>
      <c r="I236" s="24"/>
    </row>
    <row r="237" spans="1:9">
      <c r="A237" s="20">
        <v>233</v>
      </c>
      <c r="B237" s="21" t="s">
        <v>301</v>
      </c>
      <c r="C237" s="21" t="s">
        <v>312</v>
      </c>
      <c r="D237" s="21" t="str">
        <f t="shared" si="3"/>
        <v>秋田県北秋田市</v>
      </c>
      <c r="E237" s="22" t="s">
        <v>1819</v>
      </c>
      <c r="F237" s="23">
        <v>1</v>
      </c>
      <c r="G237" s="24"/>
      <c r="H237" s="22" t="s">
        <v>1819</v>
      </c>
      <c r="I237" s="24"/>
    </row>
    <row r="238" spans="1:9">
      <c r="A238" s="20">
        <v>234</v>
      </c>
      <c r="B238" s="21" t="s">
        <v>301</v>
      </c>
      <c r="C238" s="21" t="s">
        <v>313</v>
      </c>
      <c r="D238" s="21" t="str">
        <f t="shared" si="3"/>
        <v>秋田県にかほ市</v>
      </c>
      <c r="E238" s="22" t="s">
        <v>1819</v>
      </c>
      <c r="F238" s="23">
        <v>1</v>
      </c>
      <c r="G238" s="24"/>
      <c r="H238" s="22" t="s">
        <v>1819</v>
      </c>
      <c r="I238" s="24"/>
    </row>
    <row r="239" spans="1:9">
      <c r="A239" s="20">
        <v>235</v>
      </c>
      <c r="B239" s="21" t="s">
        <v>301</v>
      </c>
      <c r="C239" s="21" t="s">
        <v>314</v>
      </c>
      <c r="D239" s="21" t="str">
        <f t="shared" si="3"/>
        <v>秋田県仙北市</v>
      </c>
      <c r="E239" s="22" t="s">
        <v>1819</v>
      </c>
      <c r="F239" s="23">
        <v>1</v>
      </c>
      <c r="G239" s="24"/>
      <c r="H239" s="22" t="s">
        <v>1819</v>
      </c>
      <c r="I239" s="24"/>
    </row>
    <row r="240" spans="1:9">
      <c r="A240" s="20">
        <v>236</v>
      </c>
      <c r="B240" s="21" t="s">
        <v>301</v>
      </c>
      <c r="C240" s="21" t="s">
        <v>315</v>
      </c>
      <c r="D240" s="21" t="str">
        <f t="shared" si="3"/>
        <v>秋田県小坂町</v>
      </c>
      <c r="E240" s="22" t="s">
        <v>1819</v>
      </c>
      <c r="F240" s="23">
        <v>1</v>
      </c>
      <c r="G240" s="24"/>
      <c r="H240" s="22" t="s">
        <v>1819</v>
      </c>
      <c r="I240" s="24"/>
    </row>
    <row r="241" spans="1:9">
      <c r="A241" s="20">
        <v>237</v>
      </c>
      <c r="B241" s="21" t="s">
        <v>301</v>
      </c>
      <c r="C241" s="21" t="s">
        <v>316</v>
      </c>
      <c r="D241" s="21" t="str">
        <f t="shared" si="3"/>
        <v>秋田県上小阿仁村</v>
      </c>
      <c r="E241" s="22" t="s">
        <v>1819</v>
      </c>
      <c r="F241" s="23">
        <v>1</v>
      </c>
      <c r="G241" s="24"/>
      <c r="H241" s="22" t="s">
        <v>1819</v>
      </c>
      <c r="I241" s="24"/>
    </row>
    <row r="242" spans="1:9">
      <c r="A242" s="20">
        <v>238</v>
      </c>
      <c r="B242" s="21" t="s">
        <v>301</v>
      </c>
      <c r="C242" s="21" t="s">
        <v>317</v>
      </c>
      <c r="D242" s="21" t="str">
        <f t="shared" si="3"/>
        <v>秋田県藤里町</v>
      </c>
      <c r="E242" s="22" t="s">
        <v>1819</v>
      </c>
      <c r="F242" s="23">
        <v>1</v>
      </c>
      <c r="G242" s="24"/>
      <c r="H242" s="22" t="s">
        <v>1819</v>
      </c>
      <c r="I242" s="24"/>
    </row>
    <row r="243" spans="1:9">
      <c r="A243" s="20">
        <v>239</v>
      </c>
      <c r="B243" s="21" t="s">
        <v>301</v>
      </c>
      <c r="C243" s="21" t="s">
        <v>1858</v>
      </c>
      <c r="D243" s="21" t="str">
        <f t="shared" si="3"/>
        <v>秋田県三種町</v>
      </c>
      <c r="E243" s="22" t="s">
        <v>1819</v>
      </c>
      <c r="F243" s="23">
        <v>1</v>
      </c>
      <c r="G243" s="24"/>
      <c r="H243" s="22" t="s">
        <v>1819</v>
      </c>
      <c r="I243" s="24"/>
    </row>
    <row r="244" spans="1:9">
      <c r="A244" s="20">
        <v>240</v>
      </c>
      <c r="B244" s="21" t="s">
        <v>301</v>
      </c>
      <c r="C244" s="21" t="s">
        <v>1859</v>
      </c>
      <c r="D244" s="21" t="str">
        <f t="shared" si="3"/>
        <v>秋田県八峰町</v>
      </c>
      <c r="E244" s="22" t="s">
        <v>1819</v>
      </c>
      <c r="F244" s="23">
        <v>1</v>
      </c>
      <c r="G244" s="24"/>
      <c r="H244" s="22" t="s">
        <v>1819</v>
      </c>
      <c r="I244" s="24"/>
    </row>
    <row r="245" spans="1:9">
      <c r="A245" s="20">
        <v>241</v>
      </c>
      <c r="B245" s="21" t="s">
        <v>301</v>
      </c>
      <c r="C245" s="21" t="s">
        <v>320</v>
      </c>
      <c r="D245" s="21" t="str">
        <f t="shared" si="3"/>
        <v>秋田県五城目町</v>
      </c>
      <c r="E245" s="22" t="s">
        <v>1819</v>
      </c>
      <c r="F245" s="23">
        <v>1</v>
      </c>
      <c r="G245" s="24"/>
      <c r="H245" s="22" t="s">
        <v>1819</v>
      </c>
      <c r="I245" s="24"/>
    </row>
    <row r="246" spans="1:9">
      <c r="A246" s="20">
        <v>242</v>
      </c>
      <c r="B246" s="21" t="s">
        <v>301</v>
      </c>
      <c r="C246" s="21" t="s">
        <v>321</v>
      </c>
      <c r="D246" s="21" t="str">
        <f t="shared" si="3"/>
        <v>秋田県八郎潟町</v>
      </c>
      <c r="E246" s="22" t="s">
        <v>1819</v>
      </c>
      <c r="F246" s="23">
        <v>1</v>
      </c>
      <c r="G246" s="24"/>
      <c r="H246" s="22" t="s">
        <v>1819</v>
      </c>
      <c r="I246" s="24"/>
    </row>
    <row r="247" spans="1:9">
      <c r="A247" s="20">
        <v>243</v>
      </c>
      <c r="B247" s="21" t="s">
        <v>301</v>
      </c>
      <c r="C247" s="21" t="s">
        <v>322</v>
      </c>
      <c r="D247" s="21" t="str">
        <f t="shared" si="3"/>
        <v>秋田県井川町</v>
      </c>
      <c r="E247" s="22" t="s">
        <v>1819</v>
      </c>
      <c r="F247" s="23">
        <v>1</v>
      </c>
      <c r="G247" s="24"/>
      <c r="H247" s="22" t="s">
        <v>1819</v>
      </c>
      <c r="I247" s="24"/>
    </row>
    <row r="248" spans="1:9">
      <c r="A248" s="20">
        <v>244</v>
      </c>
      <c r="B248" s="21" t="s">
        <v>301</v>
      </c>
      <c r="C248" s="21" t="s">
        <v>324</v>
      </c>
      <c r="D248" s="21" t="str">
        <f t="shared" si="3"/>
        <v>秋田県美郷町</v>
      </c>
      <c r="E248" s="22" t="s">
        <v>1819</v>
      </c>
      <c r="F248" s="23">
        <v>1</v>
      </c>
      <c r="G248" s="24"/>
      <c r="H248" s="22" t="s">
        <v>1819</v>
      </c>
      <c r="I248" s="24"/>
    </row>
    <row r="249" spans="1:9">
      <c r="A249" s="20">
        <v>245</v>
      </c>
      <c r="B249" s="21" t="s">
        <v>301</v>
      </c>
      <c r="C249" s="21" t="s">
        <v>325</v>
      </c>
      <c r="D249" s="21" t="str">
        <f t="shared" si="3"/>
        <v>秋田県羽後町</v>
      </c>
      <c r="E249" s="22" t="s">
        <v>1819</v>
      </c>
      <c r="F249" s="23">
        <v>1</v>
      </c>
      <c r="G249" s="24"/>
      <c r="H249" s="22" t="s">
        <v>1819</v>
      </c>
      <c r="I249" s="24"/>
    </row>
    <row r="250" spans="1:9">
      <c r="A250" s="20">
        <v>246</v>
      </c>
      <c r="B250" s="21" t="s">
        <v>301</v>
      </c>
      <c r="C250" s="21" t="s">
        <v>326</v>
      </c>
      <c r="D250" s="21" t="str">
        <f t="shared" si="3"/>
        <v>秋田県東成瀬村</v>
      </c>
      <c r="E250" s="22" t="s">
        <v>1819</v>
      </c>
      <c r="F250" s="23">
        <v>1</v>
      </c>
      <c r="G250" s="24"/>
      <c r="H250" s="22" t="s">
        <v>1819</v>
      </c>
      <c r="I250" s="24"/>
    </row>
    <row r="251" spans="1:9">
      <c r="A251" s="20">
        <v>247</v>
      </c>
      <c r="B251" s="21" t="s">
        <v>328</v>
      </c>
      <c r="C251" s="21" t="s">
        <v>331</v>
      </c>
      <c r="D251" s="21" t="str">
        <f t="shared" si="3"/>
        <v>山形県鶴岡市</v>
      </c>
      <c r="E251" s="22" t="s">
        <v>1820</v>
      </c>
      <c r="F251" s="23">
        <v>3</v>
      </c>
      <c r="G251" s="24"/>
      <c r="H251" s="22" t="s">
        <v>1820</v>
      </c>
      <c r="I251" s="24"/>
    </row>
    <row r="252" spans="1:9">
      <c r="A252" s="20">
        <v>248</v>
      </c>
      <c r="B252" s="21" t="s">
        <v>328</v>
      </c>
      <c r="C252" s="21" t="s">
        <v>332</v>
      </c>
      <c r="D252" s="21" t="str">
        <f t="shared" si="3"/>
        <v>山形県酒田市</v>
      </c>
      <c r="E252" s="22" t="s">
        <v>1817</v>
      </c>
      <c r="F252" s="23">
        <v>2</v>
      </c>
      <c r="G252" s="24" t="s">
        <v>1860</v>
      </c>
      <c r="H252" s="22" t="s">
        <v>1817</v>
      </c>
      <c r="I252" s="24"/>
    </row>
    <row r="253" spans="1:9">
      <c r="A253" s="20">
        <v>249</v>
      </c>
      <c r="B253" s="25" t="s">
        <v>328</v>
      </c>
      <c r="C253" s="25" t="s">
        <v>335</v>
      </c>
      <c r="D253" s="21" t="str">
        <f t="shared" si="3"/>
        <v>山形県上山市</v>
      </c>
      <c r="E253" s="23" t="s">
        <v>1834</v>
      </c>
      <c r="F253" s="23">
        <v>1</v>
      </c>
      <c r="G253" s="26"/>
      <c r="H253" s="23" t="s">
        <v>1835</v>
      </c>
      <c r="I253" s="26"/>
    </row>
    <row r="254" spans="1:9">
      <c r="A254" s="20">
        <v>250</v>
      </c>
      <c r="B254" s="21" t="s">
        <v>328</v>
      </c>
      <c r="C254" s="21" t="s">
        <v>336</v>
      </c>
      <c r="D254" s="21" t="str">
        <f t="shared" si="3"/>
        <v>山形県村山市</v>
      </c>
      <c r="E254" s="22" t="s">
        <v>1819</v>
      </c>
      <c r="F254" s="23">
        <v>1</v>
      </c>
      <c r="G254" s="24"/>
      <c r="H254" s="22" t="s">
        <v>1819</v>
      </c>
      <c r="I254" s="24"/>
    </row>
    <row r="255" spans="1:9">
      <c r="A255" s="20">
        <v>251</v>
      </c>
      <c r="B255" s="21" t="s">
        <v>328</v>
      </c>
      <c r="C255" s="21" t="s">
        <v>340</v>
      </c>
      <c r="D255" s="21" t="str">
        <f t="shared" si="3"/>
        <v>山形県尾花沢市</v>
      </c>
      <c r="E255" s="22" t="s">
        <v>1819</v>
      </c>
      <c r="F255" s="23">
        <v>1</v>
      </c>
      <c r="G255" s="24"/>
      <c r="H255" s="22" t="s">
        <v>1819</v>
      </c>
      <c r="I255" s="24"/>
    </row>
    <row r="256" spans="1:9">
      <c r="A256" s="20">
        <v>252</v>
      </c>
      <c r="B256" s="21" t="s">
        <v>328</v>
      </c>
      <c r="C256" s="21" t="s">
        <v>345</v>
      </c>
      <c r="D256" s="21" t="str">
        <f t="shared" si="3"/>
        <v>山形県西川町</v>
      </c>
      <c r="E256" s="22" t="s">
        <v>1819</v>
      </c>
      <c r="F256" s="23">
        <v>1</v>
      </c>
      <c r="G256" s="24"/>
      <c r="H256" s="22" t="s">
        <v>1819</v>
      </c>
      <c r="I256" s="24"/>
    </row>
    <row r="257" spans="1:9">
      <c r="A257" s="20">
        <v>253</v>
      </c>
      <c r="B257" s="21" t="s">
        <v>328</v>
      </c>
      <c r="C257" s="21" t="s">
        <v>346</v>
      </c>
      <c r="D257" s="21" t="str">
        <f t="shared" si="3"/>
        <v>山形県朝日町</v>
      </c>
      <c r="E257" s="22" t="s">
        <v>1819</v>
      </c>
      <c r="F257" s="23">
        <v>1</v>
      </c>
      <c r="G257" s="24"/>
      <c r="H257" s="22" t="s">
        <v>1819</v>
      </c>
      <c r="I257" s="24"/>
    </row>
    <row r="258" spans="1:9">
      <c r="A258" s="20">
        <v>254</v>
      </c>
      <c r="B258" s="21" t="s">
        <v>328</v>
      </c>
      <c r="C258" s="21" t="s">
        <v>347</v>
      </c>
      <c r="D258" s="21" t="str">
        <f t="shared" si="3"/>
        <v>山形県大江町</v>
      </c>
      <c r="E258" s="22" t="s">
        <v>1819</v>
      </c>
      <c r="F258" s="23">
        <v>1</v>
      </c>
      <c r="G258" s="24"/>
      <c r="H258" s="22" t="s">
        <v>1819</v>
      </c>
      <c r="I258" s="24"/>
    </row>
    <row r="259" spans="1:9">
      <c r="A259" s="20">
        <v>255</v>
      </c>
      <c r="B259" s="21" t="s">
        <v>328</v>
      </c>
      <c r="C259" s="21" t="s">
        <v>348</v>
      </c>
      <c r="D259" s="21" t="str">
        <f t="shared" si="3"/>
        <v>山形県大石田町</v>
      </c>
      <c r="E259" s="22" t="s">
        <v>1819</v>
      </c>
      <c r="F259" s="23">
        <v>1</v>
      </c>
      <c r="G259" s="24"/>
      <c r="H259" s="22" t="s">
        <v>1819</v>
      </c>
      <c r="I259" s="24"/>
    </row>
    <row r="260" spans="1:9">
      <c r="A260" s="20">
        <v>256</v>
      </c>
      <c r="B260" s="21" t="s">
        <v>328</v>
      </c>
      <c r="C260" s="21" t="s">
        <v>349</v>
      </c>
      <c r="D260" s="21" t="str">
        <f t="shared" si="3"/>
        <v>山形県金山町</v>
      </c>
      <c r="E260" s="22" t="s">
        <v>1819</v>
      </c>
      <c r="F260" s="23">
        <v>1</v>
      </c>
      <c r="G260" s="24"/>
      <c r="H260" s="22" t="s">
        <v>1819</v>
      </c>
      <c r="I260" s="24"/>
    </row>
    <row r="261" spans="1:9">
      <c r="A261" s="20">
        <v>257</v>
      </c>
      <c r="B261" s="21" t="s">
        <v>328</v>
      </c>
      <c r="C261" s="21" t="s">
        <v>350</v>
      </c>
      <c r="D261" s="21" t="str">
        <f t="shared" si="3"/>
        <v>山形県最上町</v>
      </c>
      <c r="E261" s="22" t="s">
        <v>1819</v>
      </c>
      <c r="F261" s="23">
        <v>1</v>
      </c>
      <c r="G261" s="24"/>
      <c r="H261" s="22" t="s">
        <v>1819</v>
      </c>
      <c r="I261" s="24"/>
    </row>
    <row r="262" spans="1:9">
      <c r="A262" s="20">
        <v>258</v>
      </c>
      <c r="B262" s="21" t="s">
        <v>328</v>
      </c>
      <c r="C262" s="21" t="s">
        <v>351</v>
      </c>
      <c r="D262" s="21" t="str">
        <f t="shared" ref="D262:D325" si="4">B262&amp;C262</f>
        <v>山形県舟形町</v>
      </c>
      <c r="E262" s="22" t="s">
        <v>1819</v>
      </c>
      <c r="F262" s="23">
        <v>1</v>
      </c>
      <c r="G262" s="24"/>
      <c r="H262" s="22" t="s">
        <v>1819</v>
      </c>
      <c r="I262" s="24"/>
    </row>
    <row r="263" spans="1:9">
      <c r="A263" s="20">
        <v>259</v>
      </c>
      <c r="B263" s="21" t="s">
        <v>328</v>
      </c>
      <c r="C263" s="21" t="s">
        <v>352</v>
      </c>
      <c r="D263" s="21" t="str">
        <f t="shared" si="4"/>
        <v>山形県真室川町</v>
      </c>
      <c r="E263" s="22" t="s">
        <v>1819</v>
      </c>
      <c r="F263" s="23">
        <v>1</v>
      </c>
      <c r="G263" s="24"/>
      <c r="H263" s="22" t="s">
        <v>1819</v>
      </c>
      <c r="I263" s="24"/>
    </row>
    <row r="264" spans="1:9">
      <c r="A264" s="20">
        <v>260</v>
      </c>
      <c r="B264" s="21" t="s">
        <v>328</v>
      </c>
      <c r="C264" s="21" t="s">
        <v>353</v>
      </c>
      <c r="D264" s="21" t="str">
        <f t="shared" si="4"/>
        <v>山形県大蔵村</v>
      </c>
      <c r="E264" s="22" t="s">
        <v>1819</v>
      </c>
      <c r="F264" s="23">
        <v>1</v>
      </c>
      <c r="G264" s="24"/>
      <c r="H264" s="22" t="s">
        <v>1819</v>
      </c>
      <c r="I264" s="24"/>
    </row>
    <row r="265" spans="1:9">
      <c r="A265" s="20">
        <v>261</v>
      </c>
      <c r="B265" s="21" t="s">
        <v>328</v>
      </c>
      <c r="C265" s="21" t="s">
        <v>354</v>
      </c>
      <c r="D265" s="21" t="str">
        <f t="shared" si="4"/>
        <v>山形県鮭川村</v>
      </c>
      <c r="E265" s="22" t="s">
        <v>1819</v>
      </c>
      <c r="F265" s="23">
        <v>1</v>
      </c>
      <c r="G265" s="24"/>
      <c r="H265" s="22" t="s">
        <v>1819</v>
      </c>
      <c r="I265" s="24"/>
    </row>
    <row r="266" spans="1:9">
      <c r="A266" s="20">
        <v>262</v>
      </c>
      <c r="B266" s="21" t="s">
        <v>328</v>
      </c>
      <c r="C266" s="21" t="s">
        <v>355</v>
      </c>
      <c r="D266" s="21" t="str">
        <f t="shared" si="4"/>
        <v>山形県戸沢村</v>
      </c>
      <c r="E266" s="22" t="s">
        <v>1819</v>
      </c>
      <c r="F266" s="23">
        <v>1</v>
      </c>
      <c r="G266" s="24"/>
      <c r="H266" s="22" t="s">
        <v>1819</v>
      </c>
      <c r="I266" s="24"/>
    </row>
    <row r="267" spans="1:9">
      <c r="A267" s="20">
        <v>263</v>
      </c>
      <c r="B267" s="21" t="s">
        <v>328</v>
      </c>
      <c r="C267" s="21" t="s">
        <v>357</v>
      </c>
      <c r="D267" s="21" t="str">
        <f t="shared" si="4"/>
        <v>山形県川西町</v>
      </c>
      <c r="E267" s="22" t="s">
        <v>1819</v>
      </c>
      <c r="F267" s="23">
        <v>1</v>
      </c>
      <c r="G267" s="24"/>
      <c r="H267" s="22" t="s">
        <v>1819</v>
      </c>
      <c r="I267" s="24"/>
    </row>
    <row r="268" spans="1:9">
      <c r="A268" s="20">
        <v>264</v>
      </c>
      <c r="B268" s="21" t="s">
        <v>328</v>
      </c>
      <c r="C268" s="21" t="s">
        <v>358</v>
      </c>
      <c r="D268" s="21" t="str">
        <f t="shared" si="4"/>
        <v>山形県小国町</v>
      </c>
      <c r="E268" s="22" t="s">
        <v>1819</v>
      </c>
      <c r="F268" s="23">
        <v>1</v>
      </c>
      <c r="G268" s="24"/>
      <c r="H268" s="22" t="s">
        <v>1819</v>
      </c>
      <c r="I268" s="24"/>
    </row>
    <row r="269" spans="1:9">
      <c r="A269" s="20">
        <v>265</v>
      </c>
      <c r="B269" s="21" t="s">
        <v>328</v>
      </c>
      <c r="C269" s="21" t="s">
        <v>359</v>
      </c>
      <c r="D269" s="21" t="str">
        <f t="shared" si="4"/>
        <v>山形県白鷹町</v>
      </c>
      <c r="E269" s="22" t="s">
        <v>1819</v>
      </c>
      <c r="F269" s="23">
        <v>1</v>
      </c>
      <c r="G269" s="24"/>
      <c r="H269" s="22" t="s">
        <v>1819</v>
      </c>
      <c r="I269" s="24"/>
    </row>
    <row r="270" spans="1:9">
      <c r="A270" s="20">
        <v>266</v>
      </c>
      <c r="B270" s="21" t="s">
        <v>328</v>
      </c>
      <c r="C270" s="21" t="s">
        <v>360</v>
      </c>
      <c r="D270" s="21" t="str">
        <f t="shared" si="4"/>
        <v>山形県飯豊町</v>
      </c>
      <c r="E270" s="22" t="s">
        <v>1819</v>
      </c>
      <c r="F270" s="23">
        <v>1</v>
      </c>
      <c r="G270" s="24"/>
      <c r="H270" s="22" t="s">
        <v>1819</v>
      </c>
      <c r="I270" s="24"/>
    </row>
    <row r="271" spans="1:9">
      <c r="A271" s="20">
        <v>267</v>
      </c>
      <c r="B271" s="21" t="s">
        <v>328</v>
      </c>
      <c r="C271" s="21" t="s">
        <v>362</v>
      </c>
      <c r="D271" s="21" t="str">
        <f t="shared" si="4"/>
        <v>山形県庄内町</v>
      </c>
      <c r="E271" s="22" t="s">
        <v>1819</v>
      </c>
      <c r="F271" s="23">
        <v>1</v>
      </c>
      <c r="G271" s="24"/>
      <c r="H271" s="22" t="s">
        <v>1819</v>
      </c>
      <c r="I271" s="24"/>
    </row>
    <row r="272" spans="1:9">
      <c r="A272" s="20">
        <v>268</v>
      </c>
      <c r="B272" s="21" t="s">
        <v>328</v>
      </c>
      <c r="C272" s="21" t="s">
        <v>363</v>
      </c>
      <c r="D272" s="21" t="str">
        <f t="shared" si="4"/>
        <v>山形県遊佐町</v>
      </c>
      <c r="E272" s="22" t="s">
        <v>1819</v>
      </c>
      <c r="F272" s="23">
        <v>1</v>
      </c>
      <c r="G272" s="24"/>
      <c r="H272" s="22" t="s">
        <v>1819</v>
      </c>
      <c r="I272" s="24"/>
    </row>
    <row r="273" spans="1:9">
      <c r="A273" s="20">
        <v>269</v>
      </c>
      <c r="B273" s="25" t="s">
        <v>365</v>
      </c>
      <c r="C273" s="25" t="s">
        <v>370</v>
      </c>
      <c r="D273" s="21" t="str">
        <f t="shared" si="4"/>
        <v>福島県白河市</v>
      </c>
      <c r="E273" s="23" t="s">
        <v>1861</v>
      </c>
      <c r="F273" s="23">
        <v>2</v>
      </c>
      <c r="G273" s="26" t="s">
        <v>1862</v>
      </c>
      <c r="H273" s="23" t="s">
        <v>1835</v>
      </c>
      <c r="I273" s="26" t="s">
        <v>1863</v>
      </c>
    </row>
    <row r="274" spans="1:9">
      <c r="A274" s="20">
        <v>270</v>
      </c>
      <c r="B274" s="25" t="s">
        <v>365</v>
      </c>
      <c r="C274" s="25" t="s">
        <v>371</v>
      </c>
      <c r="D274" s="21" t="str">
        <f t="shared" si="4"/>
        <v>福島県須賀川市</v>
      </c>
      <c r="E274" s="23" t="s">
        <v>1861</v>
      </c>
      <c r="F274" s="23">
        <v>2</v>
      </c>
      <c r="G274" s="26" t="s">
        <v>1864</v>
      </c>
      <c r="H274" s="23" t="s">
        <v>1835</v>
      </c>
      <c r="I274" s="26" t="s">
        <v>1865</v>
      </c>
    </row>
    <row r="275" spans="1:9">
      <c r="A275" s="20">
        <v>271</v>
      </c>
      <c r="B275" s="25" t="s">
        <v>365</v>
      </c>
      <c r="C275" s="25" t="s">
        <v>372</v>
      </c>
      <c r="D275" s="21" t="str">
        <f t="shared" si="4"/>
        <v>福島県喜多方市</v>
      </c>
      <c r="E275" s="23" t="s">
        <v>1834</v>
      </c>
      <c r="F275" s="23">
        <v>1</v>
      </c>
      <c r="G275" s="26"/>
      <c r="H275" s="23" t="s">
        <v>1820</v>
      </c>
      <c r="I275" s="26"/>
    </row>
    <row r="276" spans="1:9">
      <c r="A276" s="20">
        <v>272</v>
      </c>
      <c r="B276" s="21" t="s">
        <v>365</v>
      </c>
      <c r="C276" s="21" t="s">
        <v>374</v>
      </c>
      <c r="D276" s="21" t="str">
        <f t="shared" si="4"/>
        <v>福島県二本松市</v>
      </c>
      <c r="E276" s="22" t="s">
        <v>1817</v>
      </c>
      <c r="F276" s="23">
        <v>2</v>
      </c>
      <c r="G276" s="24" t="s">
        <v>1866</v>
      </c>
      <c r="H276" s="22" t="s">
        <v>1817</v>
      </c>
      <c r="I276" s="24"/>
    </row>
    <row r="277" spans="1:9">
      <c r="A277" s="20">
        <v>273</v>
      </c>
      <c r="B277" s="21" t="s">
        <v>365</v>
      </c>
      <c r="C277" s="21" t="s">
        <v>375</v>
      </c>
      <c r="D277" s="21" t="str">
        <f t="shared" si="4"/>
        <v>福島県田村市</v>
      </c>
      <c r="E277" s="22" t="s">
        <v>1819</v>
      </c>
      <c r="F277" s="23">
        <v>1</v>
      </c>
      <c r="G277" s="24"/>
      <c r="H277" s="22" t="s">
        <v>1819</v>
      </c>
      <c r="I277" s="24"/>
    </row>
    <row r="278" spans="1:9">
      <c r="A278" s="20">
        <v>274</v>
      </c>
      <c r="B278" s="21" t="s">
        <v>365</v>
      </c>
      <c r="C278" s="21" t="s">
        <v>1867</v>
      </c>
      <c r="D278" s="21" t="str">
        <f t="shared" si="4"/>
        <v>福島県伊達市</v>
      </c>
      <c r="E278" s="22" t="s">
        <v>1817</v>
      </c>
      <c r="F278" s="23">
        <v>2</v>
      </c>
      <c r="G278" s="24" t="s">
        <v>1868</v>
      </c>
      <c r="H278" s="22" t="s">
        <v>1817</v>
      </c>
      <c r="I278" s="24"/>
    </row>
    <row r="279" spans="1:9">
      <c r="A279" s="20">
        <v>275</v>
      </c>
      <c r="B279" s="25" t="s">
        <v>365</v>
      </c>
      <c r="C279" s="25" t="s">
        <v>379</v>
      </c>
      <c r="D279" s="21" t="str">
        <f t="shared" si="4"/>
        <v>福島県国見町</v>
      </c>
      <c r="E279" s="23" t="s">
        <v>1834</v>
      </c>
      <c r="F279" s="23">
        <v>1</v>
      </c>
      <c r="G279" s="26"/>
      <c r="H279" s="23" t="s">
        <v>1835</v>
      </c>
      <c r="I279" s="26"/>
    </row>
    <row r="280" spans="1:9">
      <c r="A280" s="20">
        <v>276</v>
      </c>
      <c r="B280" s="21" t="s">
        <v>365</v>
      </c>
      <c r="C280" s="21" t="s">
        <v>380</v>
      </c>
      <c r="D280" s="21" t="str">
        <f t="shared" si="4"/>
        <v>福島県川俣町</v>
      </c>
      <c r="E280" s="22" t="s">
        <v>1819</v>
      </c>
      <c r="F280" s="23">
        <v>1</v>
      </c>
      <c r="G280" s="24"/>
      <c r="H280" s="22" t="s">
        <v>1819</v>
      </c>
      <c r="I280" s="24"/>
    </row>
    <row r="281" spans="1:9">
      <c r="A281" s="20">
        <v>277</v>
      </c>
      <c r="B281" s="25" t="s">
        <v>365</v>
      </c>
      <c r="C281" s="25" t="s">
        <v>383</v>
      </c>
      <c r="D281" s="21" t="str">
        <f t="shared" si="4"/>
        <v>福島県天栄村</v>
      </c>
      <c r="E281" s="23" t="s">
        <v>1834</v>
      </c>
      <c r="F281" s="23">
        <v>1</v>
      </c>
      <c r="G281" s="26"/>
      <c r="H281" s="23" t="s">
        <v>1835</v>
      </c>
      <c r="I281" s="26"/>
    </row>
    <row r="282" spans="1:9">
      <c r="A282" s="20">
        <v>278</v>
      </c>
      <c r="B282" s="21" t="s">
        <v>365</v>
      </c>
      <c r="C282" s="21" t="s">
        <v>384</v>
      </c>
      <c r="D282" s="21" t="str">
        <f t="shared" si="4"/>
        <v>福島県下郷町</v>
      </c>
      <c r="E282" s="22" t="s">
        <v>1819</v>
      </c>
      <c r="F282" s="23">
        <v>1</v>
      </c>
      <c r="G282" s="24"/>
      <c r="H282" s="22" t="s">
        <v>1819</v>
      </c>
      <c r="I282" s="24"/>
    </row>
    <row r="283" spans="1:9">
      <c r="A283" s="20">
        <v>279</v>
      </c>
      <c r="B283" s="21" t="s">
        <v>365</v>
      </c>
      <c r="C283" s="21" t="s">
        <v>385</v>
      </c>
      <c r="D283" s="21" t="str">
        <f t="shared" si="4"/>
        <v>福島県檜枝岐村</v>
      </c>
      <c r="E283" s="22" t="s">
        <v>1819</v>
      </c>
      <c r="F283" s="23">
        <v>1</v>
      </c>
      <c r="G283" s="24"/>
      <c r="H283" s="22" t="s">
        <v>1819</v>
      </c>
      <c r="I283" s="24"/>
    </row>
    <row r="284" spans="1:9">
      <c r="A284" s="20">
        <v>280</v>
      </c>
      <c r="B284" s="21" t="s">
        <v>365</v>
      </c>
      <c r="C284" s="21" t="s">
        <v>386</v>
      </c>
      <c r="D284" s="21" t="str">
        <f t="shared" si="4"/>
        <v>福島県只見町</v>
      </c>
      <c r="E284" s="22" t="s">
        <v>1819</v>
      </c>
      <c r="F284" s="23">
        <v>1</v>
      </c>
      <c r="G284" s="24"/>
      <c r="H284" s="22" t="s">
        <v>1819</v>
      </c>
      <c r="I284" s="24"/>
    </row>
    <row r="285" spans="1:9">
      <c r="A285" s="20">
        <v>281</v>
      </c>
      <c r="B285" s="21" t="s">
        <v>365</v>
      </c>
      <c r="C285" s="21" t="s">
        <v>1869</v>
      </c>
      <c r="D285" s="21" t="str">
        <f t="shared" si="4"/>
        <v>福島県南会津町</v>
      </c>
      <c r="E285" s="22" t="s">
        <v>1819</v>
      </c>
      <c r="F285" s="23">
        <v>1</v>
      </c>
      <c r="G285" s="24"/>
      <c r="H285" s="22" t="s">
        <v>1819</v>
      </c>
      <c r="I285" s="24"/>
    </row>
    <row r="286" spans="1:9">
      <c r="A286" s="20">
        <v>282</v>
      </c>
      <c r="B286" s="21" t="s">
        <v>365</v>
      </c>
      <c r="C286" s="21" t="s">
        <v>388</v>
      </c>
      <c r="D286" s="21" t="str">
        <f t="shared" si="4"/>
        <v>福島県北塩原村</v>
      </c>
      <c r="E286" s="22" t="s">
        <v>1819</v>
      </c>
      <c r="F286" s="23">
        <v>1</v>
      </c>
      <c r="G286" s="24"/>
      <c r="H286" s="22" t="s">
        <v>1819</v>
      </c>
      <c r="I286" s="24"/>
    </row>
    <row r="287" spans="1:9">
      <c r="A287" s="20">
        <v>283</v>
      </c>
      <c r="B287" s="21" t="s">
        <v>365</v>
      </c>
      <c r="C287" s="21" t="s">
        <v>389</v>
      </c>
      <c r="D287" s="21" t="str">
        <f t="shared" si="4"/>
        <v>福島県西会津町</v>
      </c>
      <c r="E287" s="22" t="s">
        <v>1819</v>
      </c>
      <c r="F287" s="23">
        <v>1</v>
      </c>
      <c r="G287" s="24"/>
      <c r="H287" s="22" t="s">
        <v>1819</v>
      </c>
      <c r="I287" s="24"/>
    </row>
    <row r="288" spans="1:9">
      <c r="A288" s="20">
        <v>284</v>
      </c>
      <c r="B288" s="21" t="s">
        <v>365</v>
      </c>
      <c r="C288" s="21" t="s">
        <v>390</v>
      </c>
      <c r="D288" s="21" t="str">
        <f t="shared" si="4"/>
        <v>福島県磐梯町</v>
      </c>
      <c r="E288" s="22" t="s">
        <v>1819</v>
      </c>
      <c r="F288" s="23">
        <v>1</v>
      </c>
      <c r="G288" s="24"/>
      <c r="H288" s="22" t="s">
        <v>1819</v>
      </c>
      <c r="I288" s="24"/>
    </row>
    <row r="289" spans="1:9">
      <c r="A289" s="20">
        <v>285</v>
      </c>
      <c r="B289" s="21" t="s">
        <v>365</v>
      </c>
      <c r="C289" s="21" t="s">
        <v>391</v>
      </c>
      <c r="D289" s="21" t="str">
        <f t="shared" si="4"/>
        <v>福島県猪苗代町</v>
      </c>
      <c r="E289" s="22" t="s">
        <v>1819</v>
      </c>
      <c r="F289" s="23">
        <v>1</v>
      </c>
      <c r="G289" s="24"/>
      <c r="H289" s="22" t="s">
        <v>1819</v>
      </c>
      <c r="I289" s="24"/>
    </row>
    <row r="290" spans="1:9">
      <c r="A290" s="20">
        <v>286</v>
      </c>
      <c r="B290" s="25" t="s">
        <v>365</v>
      </c>
      <c r="C290" s="25" t="s">
        <v>392</v>
      </c>
      <c r="D290" s="21" t="str">
        <f t="shared" si="4"/>
        <v>福島県会津坂下町</v>
      </c>
      <c r="E290" s="23" t="s">
        <v>1834</v>
      </c>
      <c r="F290" s="23">
        <v>1</v>
      </c>
      <c r="G290" s="26"/>
      <c r="H290" s="23" t="s">
        <v>1835</v>
      </c>
      <c r="I290" s="26"/>
    </row>
    <row r="291" spans="1:9">
      <c r="A291" s="20">
        <v>287</v>
      </c>
      <c r="B291" s="21" t="s">
        <v>365</v>
      </c>
      <c r="C291" s="21" t="s">
        <v>394</v>
      </c>
      <c r="D291" s="21" t="str">
        <f t="shared" si="4"/>
        <v>福島県柳津町</v>
      </c>
      <c r="E291" s="22" t="s">
        <v>1819</v>
      </c>
      <c r="F291" s="23">
        <v>1</v>
      </c>
      <c r="G291" s="24"/>
      <c r="H291" s="22" t="s">
        <v>1819</v>
      </c>
      <c r="I291" s="24"/>
    </row>
    <row r="292" spans="1:9">
      <c r="A292" s="20">
        <v>288</v>
      </c>
      <c r="B292" s="21" t="s">
        <v>365</v>
      </c>
      <c r="C292" s="21" t="s">
        <v>395</v>
      </c>
      <c r="D292" s="21" t="str">
        <f t="shared" si="4"/>
        <v>福島県三島町</v>
      </c>
      <c r="E292" s="22" t="s">
        <v>1819</v>
      </c>
      <c r="F292" s="23">
        <v>1</v>
      </c>
      <c r="G292" s="24"/>
      <c r="H292" s="22" t="s">
        <v>1819</v>
      </c>
      <c r="I292" s="24"/>
    </row>
    <row r="293" spans="1:9">
      <c r="A293" s="20">
        <v>289</v>
      </c>
      <c r="B293" s="21" t="s">
        <v>365</v>
      </c>
      <c r="C293" s="21" t="s">
        <v>349</v>
      </c>
      <c r="D293" s="21" t="str">
        <f t="shared" si="4"/>
        <v>福島県金山町</v>
      </c>
      <c r="E293" s="22" t="s">
        <v>1819</v>
      </c>
      <c r="F293" s="23">
        <v>1</v>
      </c>
      <c r="G293" s="24"/>
      <c r="H293" s="22" t="s">
        <v>1819</v>
      </c>
      <c r="I293" s="24"/>
    </row>
    <row r="294" spans="1:9">
      <c r="A294" s="20">
        <v>290</v>
      </c>
      <c r="B294" s="21" t="s">
        <v>365</v>
      </c>
      <c r="C294" s="21" t="s">
        <v>396</v>
      </c>
      <c r="D294" s="21" t="str">
        <f t="shared" si="4"/>
        <v>福島県昭和村</v>
      </c>
      <c r="E294" s="22" t="s">
        <v>1819</v>
      </c>
      <c r="F294" s="23">
        <v>1</v>
      </c>
      <c r="G294" s="24"/>
      <c r="H294" s="22" t="s">
        <v>1819</v>
      </c>
      <c r="I294" s="24"/>
    </row>
    <row r="295" spans="1:9">
      <c r="A295" s="20">
        <v>291</v>
      </c>
      <c r="B295" s="21" t="s">
        <v>365</v>
      </c>
      <c r="C295" s="21" t="s">
        <v>397</v>
      </c>
      <c r="D295" s="21" t="str">
        <f t="shared" si="4"/>
        <v>福島県会津美里町</v>
      </c>
      <c r="E295" s="22" t="s">
        <v>1819</v>
      </c>
      <c r="F295" s="23">
        <v>1</v>
      </c>
      <c r="G295" s="24"/>
      <c r="H295" s="22" t="s">
        <v>1819</v>
      </c>
      <c r="I295" s="24"/>
    </row>
    <row r="296" spans="1:9">
      <c r="A296" s="20">
        <v>292</v>
      </c>
      <c r="B296" s="21" t="s">
        <v>365</v>
      </c>
      <c r="C296" s="21" t="s">
        <v>403</v>
      </c>
      <c r="D296" s="21" t="str">
        <f t="shared" si="4"/>
        <v>福島県矢祭町</v>
      </c>
      <c r="E296" s="22" t="s">
        <v>1819</v>
      </c>
      <c r="F296" s="23">
        <v>1</v>
      </c>
      <c r="G296" s="24"/>
      <c r="H296" s="22" t="s">
        <v>1819</v>
      </c>
      <c r="I296" s="24"/>
    </row>
    <row r="297" spans="1:9">
      <c r="A297" s="20">
        <v>293</v>
      </c>
      <c r="B297" s="21" t="s">
        <v>365</v>
      </c>
      <c r="C297" s="21" t="s">
        <v>404</v>
      </c>
      <c r="D297" s="21" t="str">
        <f t="shared" si="4"/>
        <v>福島県塙町</v>
      </c>
      <c r="E297" s="22" t="s">
        <v>1819</v>
      </c>
      <c r="F297" s="23">
        <v>1</v>
      </c>
      <c r="G297" s="24"/>
      <c r="H297" s="22" t="s">
        <v>1819</v>
      </c>
      <c r="I297" s="24"/>
    </row>
    <row r="298" spans="1:9">
      <c r="A298" s="20">
        <v>294</v>
      </c>
      <c r="B298" s="21" t="s">
        <v>365</v>
      </c>
      <c r="C298" s="21" t="s">
        <v>405</v>
      </c>
      <c r="D298" s="21" t="str">
        <f t="shared" si="4"/>
        <v>福島県鮫川村</v>
      </c>
      <c r="E298" s="22" t="s">
        <v>1819</v>
      </c>
      <c r="F298" s="23">
        <v>1</v>
      </c>
      <c r="G298" s="24"/>
      <c r="H298" s="22" t="s">
        <v>1819</v>
      </c>
      <c r="I298" s="24"/>
    </row>
    <row r="299" spans="1:9">
      <c r="A299" s="20">
        <v>295</v>
      </c>
      <c r="B299" s="21" t="s">
        <v>365</v>
      </c>
      <c r="C299" s="21" t="s">
        <v>406</v>
      </c>
      <c r="D299" s="21" t="str">
        <f t="shared" si="4"/>
        <v>福島県石川町</v>
      </c>
      <c r="E299" s="22" t="s">
        <v>1819</v>
      </c>
      <c r="F299" s="23">
        <v>1</v>
      </c>
      <c r="G299" s="24"/>
      <c r="H299" s="22" t="s">
        <v>1819</v>
      </c>
      <c r="I299" s="24"/>
    </row>
    <row r="300" spans="1:9">
      <c r="A300" s="20">
        <v>296</v>
      </c>
      <c r="B300" s="21" t="s">
        <v>365</v>
      </c>
      <c r="C300" s="21" t="s">
        <v>408</v>
      </c>
      <c r="D300" s="21" t="str">
        <f t="shared" si="4"/>
        <v>福島県平田村</v>
      </c>
      <c r="E300" s="22" t="s">
        <v>1819</v>
      </c>
      <c r="F300" s="23">
        <v>1</v>
      </c>
      <c r="G300" s="24"/>
      <c r="H300" s="22" t="s">
        <v>1819</v>
      </c>
      <c r="I300" s="24"/>
    </row>
    <row r="301" spans="1:9">
      <c r="A301" s="20">
        <v>297</v>
      </c>
      <c r="B301" s="21" t="s">
        <v>365</v>
      </c>
      <c r="C301" s="21" t="s">
        <v>410</v>
      </c>
      <c r="D301" s="21" t="str">
        <f t="shared" si="4"/>
        <v>福島県古殿町</v>
      </c>
      <c r="E301" s="22" t="s">
        <v>1819</v>
      </c>
      <c r="F301" s="23">
        <v>1</v>
      </c>
      <c r="G301" s="24"/>
      <c r="H301" s="22" t="s">
        <v>1819</v>
      </c>
      <c r="I301" s="24"/>
    </row>
    <row r="302" spans="1:9">
      <c r="A302" s="20">
        <v>298</v>
      </c>
      <c r="B302" s="21" t="s">
        <v>365</v>
      </c>
      <c r="C302" s="21" t="s">
        <v>412</v>
      </c>
      <c r="D302" s="21" t="str">
        <f t="shared" si="4"/>
        <v>福島県小野町</v>
      </c>
      <c r="E302" s="22" t="s">
        <v>1819</v>
      </c>
      <c r="F302" s="23">
        <v>1</v>
      </c>
      <c r="G302" s="24"/>
      <c r="H302" s="22" t="s">
        <v>1819</v>
      </c>
      <c r="I302" s="24"/>
    </row>
    <row r="303" spans="1:9">
      <c r="A303" s="20">
        <v>299</v>
      </c>
      <c r="B303" s="21" t="s">
        <v>365</v>
      </c>
      <c r="C303" s="21" t="s">
        <v>416</v>
      </c>
      <c r="D303" s="21" t="str">
        <f t="shared" si="4"/>
        <v>福島県川内村</v>
      </c>
      <c r="E303" s="22" t="s">
        <v>1819</v>
      </c>
      <c r="F303" s="23">
        <v>1</v>
      </c>
      <c r="G303" s="24"/>
      <c r="H303" s="22" t="s">
        <v>1819</v>
      </c>
      <c r="I303" s="24"/>
    </row>
    <row r="304" spans="1:9">
      <c r="A304" s="20">
        <v>300</v>
      </c>
      <c r="B304" s="21" t="s">
        <v>365</v>
      </c>
      <c r="C304" s="21" t="s">
        <v>419</v>
      </c>
      <c r="D304" s="21" t="str">
        <f t="shared" si="4"/>
        <v>福島県浪江町</v>
      </c>
      <c r="E304" s="22" t="s">
        <v>1819</v>
      </c>
      <c r="F304" s="23">
        <v>1</v>
      </c>
      <c r="G304" s="24"/>
      <c r="H304" s="22" t="s">
        <v>1819</v>
      </c>
      <c r="I304" s="24"/>
    </row>
    <row r="305" spans="1:9">
      <c r="A305" s="20">
        <v>301</v>
      </c>
      <c r="B305" s="21" t="s">
        <v>365</v>
      </c>
      <c r="C305" s="21" t="s">
        <v>420</v>
      </c>
      <c r="D305" s="21" t="str">
        <f t="shared" si="4"/>
        <v>福島県葛尾村</v>
      </c>
      <c r="E305" s="22" t="s">
        <v>1819</v>
      </c>
      <c r="F305" s="23">
        <v>1</v>
      </c>
      <c r="G305" s="24"/>
      <c r="H305" s="22" t="s">
        <v>1819</v>
      </c>
      <c r="I305" s="24"/>
    </row>
    <row r="306" spans="1:9">
      <c r="A306" s="20">
        <v>302</v>
      </c>
      <c r="B306" s="21" t="s">
        <v>365</v>
      </c>
      <c r="C306" s="21" t="s">
        <v>422</v>
      </c>
      <c r="D306" s="21" t="str">
        <f t="shared" si="4"/>
        <v>福島県飯舘村</v>
      </c>
      <c r="E306" s="22" t="s">
        <v>1819</v>
      </c>
      <c r="F306" s="23">
        <v>1</v>
      </c>
      <c r="G306" s="24"/>
      <c r="H306" s="22" t="s">
        <v>1819</v>
      </c>
      <c r="I306" s="24"/>
    </row>
    <row r="307" spans="1:9">
      <c r="A307" s="20">
        <v>303</v>
      </c>
      <c r="B307" s="21" t="s">
        <v>424</v>
      </c>
      <c r="C307" s="21" t="s">
        <v>433</v>
      </c>
      <c r="D307" s="21" t="str">
        <f t="shared" si="4"/>
        <v>茨城県常陸太田市</v>
      </c>
      <c r="E307" s="22" t="s">
        <v>1817</v>
      </c>
      <c r="F307" s="23">
        <v>2</v>
      </c>
      <c r="G307" s="24" t="s">
        <v>1870</v>
      </c>
      <c r="H307" s="22" t="s">
        <v>1817</v>
      </c>
      <c r="I307" s="24"/>
    </row>
    <row r="308" spans="1:9">
      <c r="A308" s="20">
        <v>304</v>
      </c>
      <c r="B308" s="25" t="s">
        <v>424</v>
      </c>
      <c r="C308" s="25" t="s">
        <v>442</v>
      </c>
      <c r="D308" s="21" t="str">
        <f t="shared" si="4"/>
        <v>茨城県潮来市</v>
      </c>
      <c r="E308" s="23" t="s">
        <v>1861</v>
      </c>
      <c r="F308" s="23">
        <v>2</v>
      </c>
      <c r="G308" s="26" t="s">
        <v>1871</v>
      </c>
      <c r="H308" s="23" t="s">
        <v>1835</v>
      </c>
      <c r="I308" s="26" t="s">
        <v>1872</v>
      </c>
    </row>
    <row r="309" spans="1:9">
      <c r="A309" s="20">
        <v>305</v>
      </c>
      <c r="B309" s="21" t="s">
        <v>424</v>
      </c>
      <c r="C309" s="21" t="s">
        <v>444</v>
      </c>
      <c r="D309" s="21" t="str">
        <f t="shared" si="4"/>
        <v>茨城県常陸大宮市</v>
      </c>
      <c r="E309" s="22" t="s">
        <v>1817</v>
      </c>
      <c r="F309" s="23">
        <v>2</v>
      </c>
      <c r="G309" s="24" t="s">
        <v>1873</v>
      </c>
      <c r="H309" s="22" t="s">
        <v>1817</v>
      </c>
      <c r="I309" s="24"/>
    </row>
    <row r="310" spans="1:9">
      <c r="A310" s="20">
        <v>306</v>
      </c>
      <c r="B310" s="25" t="s">
        <v>424</v>
      </c>
      <c r="C310" s="25" t="s">
        <v>448</v>
      </c>
      <c r="D310" s="21" t="str">
        <f t="shared" si="4"/>
        <v>茨城県稲敷市</v>
      </c>
      <c r="E310" s="23" t="s">
        <v>1819</v>
      </c>
      <c r="F310" s="23">
        <v>1</v>
      </c>
      <c r="G310" s="26"/>
      <c r="H310" s="23" t="s">
        <v>1817</v>
      </c>
      <c r="I310" s="26"/>
    </row>
    <row r="311" spans="1:9">
      <c r="A311" s="20">
        <v>307</v>
      </c>
      <c r="B311" s="25" t="s">
        <v>424</v>
      </c>
      <c r="C311" s="28" t="s">
        <v>449</v>
      </c>
      <c r="D311" s="21" t="str">
        <f t="shared" si="4"/>
        <v>茨城県かすみがうら市</v>
      </c>
      <c r="E311" s="23" t="s">
        <v>1861</v>
      </c>
      <c r="F311" s="23">
        <v>2</v>
      </c>
      <c r="G311" s="26" t="s">
        <v>1874</v>
      </c>
      <c r="H311" s="23" t="s">
        <v>1835</v>
      </c>
      <c r="I311" s="26" t="s">
        <v>1875</v>
      </c>
    </row>
    <row r="312" spans="1:9">
      <c r="A312" s="20">
        <v>308</v>
      </c>
      <c r="B312" s="25" t="s">
        <v>424</v>
      </c>
      <c r="C312" s="25" t="s">
        <v>450</v>
      </c>
      <c r="D312" s="21" t="str">
        <f t="shared" si="4"/>
        <v>茨城県桜川市</v>
      </c>
      <c r="E312" s="23" t="s">
        <v>1834</v>
      </c>
      <c r="F312" s="23">
        <v>1</v>
      </c>
      <c r="G312" s="26"/>
      <c r="H312" s="23" t="s">
        <v>1835</v>
      </c>
      <c r="I312" s="26"/>
    </row>
    <row r="313" spans="1:9">
      <c r="A313" s="20">
        <v>309</v>
      </c>
      <c r="B313" s="25" t="s">
        <v>424</v>
      </c>
      <c r="C313" s="25" t="s">
        <v>452</v>
      </c>
      <c r="D313" s="21" t="str">
        <f t="shared" si="4"/>
        <v>茨城県行方市</v>
      </c>
      <c r="E313" s="23" t="s">
        <v>1819</v>
      </c>
      <c r="F313" s="23">
        <v>1</v>
      </c>
      <c r="G313" s="26"/>
      <c r="H313" s="23" t="s">
        <v>1817</v>
      </c>
      <c r="I313" s="26"/>
    </row>
    <row r="314" spans="1:9">
      <c r="A314" s="20">
        <v>310</v>
      </c>
      <c r="B314" s="25" t="s">
        <v>424</v>
      </c>
      <c r="C314" s="25" t="s">
        <v>458</v>
      </c>
      <c r="D314" s="21" t="str">
        <f t="shared" si="4"/>
        <v>茨城県城里町</v>
      </c>
      <c r="E314" s="23" t="s">
        <v>1817</v>
      </c>
      <c r="F314" s="23">
        <v>2</v>
      </c>
      <c r="G314" s="26" t="s">
        <v>1876</v>
      </c>
      <c r="H314" s="23" t="s">
        <v>1817</v>
      </c>
      <c r="I314" s="26" t="s">
        <v>1877</v>
      </c>
    </row>
    <row r="315" spans="1:9">
      <c r="A315" s="20">
        <v>311</v>
      </c>
      <c r="B315" s="21" t="s">
        <v>424</v>
      </c>
      <c r="C315" s="21" t="s">
        <v>460</v>
      </c>
      <c r="D315" s="21" t="str">
        <f t="shared" si="4"/>
        <v>茨城県大子町</v>
      </c>
      <c r="E315" s="22" t="s">
        <v>1819</v>
      </c>
      <c r="F315" s="23">
        <v>1</v>
      </c>
      <c r="G315" s="24"/>
      <c r="H315" s="22" t="s">
        <v>1819</v>
      </c>
      <c r="I315" s="24"/>
    </row>
    <row r="316" spans="1:9">
      <c r="A316" s="20">
        <v>312</v>
      </c>
      <c r="B316" s="25" t="s">
        <v>424</v>
      </c>
      <c r="C316" s="25" t="s">
        <v>463</v>
      </c>
      <c r="D316" s="21" t="str">
        <f t="shared" si="4"/>
        <v>茨城県河内町</v>
      </c>
      <c r="E316" s="23" t="s">
        <v>1834</v>
      </c>
      <c r="F316" s="23">
        <v>1</v>
      </c>
      <c r="G316" s="26"/>
      <c r="H316" s="23" t="s">
        <v>1835</v>
      </c>
      <c r="I316" s="26"/>
    </row>
    <row r="317" spans="1:9">
      <c r="A317" s="20">
        <v>313</v>
      </c>
      <c r="B317" s="21" t="s">
        <v>424</v>
      </c>
      <c r="C317" s="21" t="s">
        <v>467</v>
      </c>
      <c r="D317" s="21" t="str">
        <f t="shared" si="4"/>
        <v>茨城県利根町</v>
      </c>
      <c r="E317" s="22" t="s">
        <v>1819</v>
      </c>
      <c r="F317" s="23">
        <v>1</v>
      </c>
      <c r="G317" s="24"/>
      <c r="H317" s="22" t="s">
        <v>1819</v>
      </c>
      <c r="I317" s="24"/>
    </row>
    <row r="318" spans="1:9">
      <c r="A318" s="20">
        <v>314</v>
      </c>
      <c r="B318" s="21" t="s">
        <v>469</v>
      </c>
      <c r="C318" s="21" t="s">
        <v>475</v>
      </c>
      <c r="D318" s="21" t="str">
        <f t="shared" si="4"/>
        <v>栃木県日光市</v>
      </c>
      <c r="E318" s="22" t="s">
        <v>1817</v>
      </c>
      <c r="F318" s="23">
        <v>2</v>
      </c>
      <c r="G318" s="24" t="s">
        <v>1878</v>
      </c>
      <c r="H318" s="22" t="s">
        <v>1817</v>
      </c>
      <c r="I318" s="24"/>
    </row>
    <row r="319" spans="1:9">
      <c r="A319" s="20">
        <v>315</v>
      </c>
      <c r="B319" s="21" t="s">
        <v>469</v>
      </c>
      <c r="C319" s="21" t="s">
        <v>478</v>
      </c>
      <c r="D319" s="21" t="str">
        <f t="shared" si="4"/>
        <v>栃木県大田原市</v>
      </c>
      <c r="E319" s="22" t="s">
        <v>1817</v>
      </c>
      <c r="F319" s="23">
        <v>2</v>
      </c>
      <c r="G319" s="24" t="s">
        <v>1879</v>
      </c>
      <c r="H319" s="22" t="s">
        <v>1817</v>
      </c>
      <c r="I319" s="24"/>
    </row>
    <row r="320" spans="1:9">
      <c r="A320" s="20">
        <v>316</v>
      </c>
      <c r="B320" s="25" t="s">
        <v>469</v>
      </c>
      <c r="C320" s="25" t="s">
        <v>482</v>
      </c>
      <c r="D320" s="21" t="str">
        <f t="shared" si="4"/>
        <v>栃木県那須烏山市</v>
      </c>
      <c r="E320" s="23" t="s">
        <v>1819</v>
      </c>
      <c r="F320" s="23">
        <v>1</v>
      </c>
      <c r="G320" s="26"/>
      <c r="H320" s="23" t="s">
        <v>1817</v>
      </c>
      <c r="I320" s="26"/>
    </row>
    <row r="321" spans="1:9">
      <c r="A321" s="20">
        <v>317</v>
      </c>
      <c r="B321" s="21" t="s">
        <v>469</v>
      </c>
      <c r="C321" s="21" t="s">
        <v>486</v>
      </c>
      <c r="D321" s="21" t="str">
        <f t="shared" si="4"/>
        <v>栃木県茂木町</v>
      </c>
      <c r="E321" s="22" t="s">
        <v>1819</v>
      </c>
      <c r="F321" s="23">
        <v>1</v>
      </c>
      <c r="G321" s="24"/>
      <c r="H321" s="22" t="s">
        <v>1819</v>
      </c>
      <c r="I321" s="24"/>
    </row>
    <row r="322" spans="1:9">
      <c r="A322" s="20">
        <v>318</v>
      </c>
      <c r="B322" s="21" t="s">
        <v>469</v>
      </c>
      <c r="C322" s="21" t="s">
        <v>491</v>
      </c>
      <c r="D322" s="21" t="str">
        <f t="shared" si="4"/>
        <v>栃木県塩谷町</v>
      </c>
      <c r="E322" s="22" t="s">
        <v>1819</v>
      </c>
      <c r="F322" s="23">
        <v>1</v>
      </c>
      <c r="G322" s="24"/>
      <c r="H322" s="22" t="s">
        <v>1819</v>
      </c>
      <c r="I322" s="24"/>
    </row>
    <row r="323" spans="1:9">
      <c r="A323" s="20">
        <v>319</v>
      </c>
      <c r="B323" s="21" t="s">
        <v>469</v>
      </c>
      <c r="C323" s="21" t="s">
        <v>494</v>
      </c>
      <c r="D323" s="21" t="str">
        <f t="shared" si="4"/>
        <v>栃木県那珂川町</v>
      </c>
      <c r="E323" s="22" t="s">
        <v>1819</v>
      </c>
      <c r="F323" s="23">
        <v>1</v>
      </c>
      <c r="G323" s="24"/>
      <c r="H323" s="22" t="s">
        <v>1819</v>
      </c>
      <c r="I323" s="24"/>
    </row>
    <row r="324" spans="1:9">
      <c r="A324" s="20">
        <v>320</v>
      </c>
      <c r="B324" s="21" t="s">
        <v>496</v>
      </c>
      <c r="C324" s="21" t="s">
        <v>499</v>
      </c>
      <c r="D324" s="21" t="str">
        <f t="shared" si="4"/>
        <v>群馬県桐生市</v>
      </c>
      <c r="E324" s="22" t="s">
        <v>1817</v>
      </c>
      <c r="F324" s="23">
        <v>2</v>
      </c>
      <c r="G324" s="24" t="s">
        <v>1880</v>
      </c>
      <c r="H324" s="22" t="s">
        <v>1817</v>
      </c>
      <c r="I324" s="24"/>
    </row>
    <row r="325" spans="1:9">
      <c r="A325" s="20">
        <v>321</v>
      </c>
      <c r="B325" s="21" t="s">
        <v>496</v>
      </c>
      <c r="C325" s="21" t="s">
        <v>502</v>
      </c>
      <c r="D325" s="21" t="str">
        <f t="shared" si="4"/>
        <v>群馬県沼田市</v>
      </c>
      <c r="E325" s="22" t="s">
        <v>1817</v>
      </c>
      <c r="F325" s="23">
        <v>2</v>
      </c>
      <c r="G325" s="24" t="s">
        <v>1881</v>
      </c>
      <c r="H325" s="22" t="s">
        <v>1817</v>
      </c>
      <c r="I325" s="24"/>
    </row>
    <row r="326" spans="1:9">
      <c r="A326" s="20">
        <v>322</v>
      </c>
      <c r="B326" s="21" t="s">
        <v>496</v>
      </c>
      <c r="C326" s="21" t="s">
        <v>504</v>
      </c>
      <c r="D326" s="21" t="str">
        <f t="shared" ref="D326:D389" si="5">B326&amp;C326</f>
        <v>群馬県渋川市</v>
      </c>
      <c r="E326" s="22" t="s">
        <v>1817</v>
      </c>
      <c r="F326" s="23">
        <v>2</v>
      </c>
      <c r="G326" s="24" t="s">
        <v>1882</v>
      </c>
      <c r="H326" s="22" t="s">
        <v>1817</v>
      </c>
      <c r="I326" s="24"/>
    </row>
    <row r="327" spans="1:9">
      <c r="A327" s="20">
        <v>323</v>
      </c>
      <c r="B327" s="25" t="s">
        <v>496</v>
      </c>
      <c r="C327" s="25" t="s">
        <v>1883</v>
      </c>
      <c r="D327" s="21" t="str">
        <f t="shared" si="5"/>
        <v>群馬県みどり市</v>
      </c>
      <c r="E327" s="23" t="s">
        <v>1817</v>
      </c>
      <c r="F327" s="23">
        <v>2</v>
      </c>
      <c r="G327" s="26" t="s">
        <v>1884</v>
      </c>
      <c r="H327" s="23" t="s">
        <v>1817</v>
      </c>
      <c r="I327" s="26" t="s">
        <v>1885</v>
      </c>
    </row>
    <row r="328" spans="1:9">
      <c r="A328" s="20">
        <v>324</v>
      </c>
      <c r="B328" s="21" t="s">
        <v>496</v>
      </c>
      <c r="C328" s="21" t="s">
        <v>512</v>
      </c>
      <c r="D328" s="21" t="str">
        <f t="shared" si="5"/>
        <v>群馬県神流町</v>
      </c>
      <c r="E328" s="22" t="s">
        <v>1819</v>
      </c>
      <c r="F328" s="23">
        <v>1</v>
      </c>
      <c r="G328" s="24"/>
      <c r="H328" s="22" t="s">
        <v>1819</v>
      </c>
      <c r="I328" s="24"/>
    </row>
    <row r="329" spans="1:9">
      <c r="A329" s="20">
        <v>325</v>
      </c>
      <c r="B329" s="21" t="s">
        <v>496</v>
      </c>
      <c r="C329" s="21" t="s">
        <v>513</v>
      </c>
      <c r="D329" s="21" t="str">
        <f t="shared" si="5"/>
        <v>群馬県下仁田町</v>
      </c>
      <c r="E329" s="22" t="s">
        <v>1819</v>
      </c>
      <c r="F329" s="23">
        <v>1</v>
      </c>
      <c r="G329" s="24"/>
      <c r="H329" s="22" t="s">
        <v>1819</v>
      </c>
      <c r="I329" s="24"/>
    </row>
    <row r="330" spans="1:9">
      <c r="A330" s="20">
        <v>326</v>
      </c>
      <c r="B330" s="21" t="s">
        <v>496</v>
      </c>
      <c r="C330" s="21" t="s">
        <v>514</v>
      </c>
      <c r="D330" s="21" t="str">
        <f t="shared" si="5"/>
        <v>群馬県南牧村</v>
      </c>
      <c r="E330" s="22" t="s">
        <v>1819</v>
      </c>
      <c r="F330" s="23">
        <v>1</v>
      </c>
      <c r="G330" s="24"/>
      <c r="H330" s="22" t="s">
        <v>1819</v>
      </c>
      <c r="I330" s="24"/>
    </row>
    <row r="331" spans="1:9">
      <c r="A331" s="20">
        <v>327</v>
      </c>
      <c r="B331" s="21" t="s">
        <v>496</v>
      </c>
      <c r="C331" s="21" t="s">
        <v>516</v>
      </c>
      <c r="D331" s="21" t="str">
        <f t="shared" si="5"/>
        <v>群馬県中之条町</v>
      </c>
      <c r="E331" s="22" t="s">
        <v>1819</v>
      </c>
      <c r="F331" s="23">
        <v>1</v>
      </c>
      <c r="G331" s="24"/>
      <c r="H331" s="22" t="s">
        <v>1819</v>
      </c>
      <c r="I331" s="24"/>
    </row>
    <row r="332" spans="1:9">
      <c r="A332" s="20">
        <v>328</v>
      </c>
      <c r="B332" s="21" t="s">
        <v>496</v>
      </c>
      <c r="C332" s="21" t="s">
        <v>517</v>
      </c>
      <c r="D332" s="21" t="str">
        <f t="shared" si="5"/>
        <v>群馬県長野原町</v>
      </c>
      <c r="E332" s="22" t="s">
        <v>1819</v>
      </c>
      <c r="F332" s="23">
        <v>1</v>
      </c>
      <c r="G332" s="24"/>
      <c r="H332" s="22" t="s">
        <v>1819</v>
      </c>
      <c r="I332" s="24"/>
    </row>
    <row r="333" spans="1:9">
      <c r="A333" s="20">
        <v>329</v>
      </c>
      <c r="B333" s="25" t="s">
        <v>496</v>
      </c>
      <c r="C333" s="25" t="s">
        <v>520</v>
      </c>
      <c r="D333" s="21" t="str">
        <f t="shared" si="5"/>
        <v>群馬県高山村</v>
      </c>
      <c r="E333" s="23" t="s">
        <v>1834</v>
      </c>
      <c r="F333" s="23">
        <v>1</v>
      </c>
      <c r="G333" s="26"/>
      <c r="H333" s="23" t="s">
        <v>1835</v>
      </c>
      <c r="I333" s="26"/>
    </row>
    <row r="334" spans="1:9">
      <c r="A334" s="20">
        <v>330</v>
      </c>
      <c r="B334" s="21" t="s">
        <v>496</v>
      </c>
      <c r="C334" s="21" t="s">
        <v>1886</v>
      </c>
      <c r="D334" s="21" t="str">
        <f t="shared" si="5"/>
        <v>群馬県東吾妻町</v>
      </c>
      <c r="E334" s="22" t="s">
        <v>1819</v>
      </c>
      <c r="F334" s="23">
        <v>1</v>
      </c>
      <c r="G334" s="24"/>
      <c r="H334" s="22" t="s">
        <v>1819</v>
      </c>
      <c r="I334" s="24"/>
    </row>
    <row r="335" spans="1:9">
      <c r="A335" s="20">
        <v>331</v>
      </c>
      <c r="B335" s="21" t="s">
        <v>496</v>
      </c>
      <c r="C335" s="21" t="s">
        <v>522</v>
      </c>
      <c r="D335" s="21" t="str">
        <f t="shared" si="5"/>
        <v>群馬県片品村</v>
      </c>
      <c r="E335" s="22" t="s">
        <v>1819</v>
      </c>
      <c r="F335" s="23">
        <v>1</v>
      </c>
      <c r="G335" s="24"/>
      <c r="H335" s="22" t="s">
        <v>1819</v>
      </c>
      <c r="I335" s="24"/>
    </row>
    <row r="336" spans="1:9">
      <c r="A336" s="20">
        <v>332</v>
      </c>
      <c r="B336" s="21" t="s">
        <v>496</v>
      </c>
      <c r="C336" s="21" t="s">
        <v>524</v>
      </c>
      <c r="D336" s="21" t="str">
        <f t="shared" si="5"/>
        <v>群馬県みなかみ町</v>
      </c>
      <c r="E336" s="22" t="s">
        <v>1819</v>
      </c>
      <c r="F336" s="23">
        <v>1</v>
      </c>
      <c r="G336" s="24"/>
      <c r="H336" s="22" t="s">
        <v>1819</v>
      </c>
      <c r="I336" s="24"/>
    </row>
    <row r="337" spans="1:9">
      <c r="A337" s="20">
        <v>333</v>
      </c>
      <c r="B337" s="25" t="s">
        <v>532</v>
      </c>
      <c r="C337" s="25" t="s">
        <v>538</v>
      </c>
      <c r="D337" s="21" t="str">
        <f t="shared" si="5"/>
        <v>埼玉県秩父市</v>
      </c>
      <c r="E337" s="23" t="s">
        <v>1817</v>
      </c>
      <c r="F337" s="23">
        <v>2</v>
      </c>
      <c r="G337" s="26" t="s">
        <v>1887</v>
      </c>
      <c r="H337" s="23" t="s">
        <v>1817</v>
      </c>
      <c r="I337" s="26" t="s">
        <v>1888</v>
      </c>
    </row>
    <row r="338" spans="1:9">
      <c r="A338" s="20">
        <v>334</v>
      </c>
      <c r="B338" s="25" t="s">
        <v>532</v>
      </c>
      <c r="C338" s="25" t="s">
        <v>1889</v>
      </c>
      <c r="D338" s="21" t="str">
        <f t="shared" si="5"/>
        <v>埼玉県ときがわ町</v>
      </c>
      <c r="E338" s="23" t="s">
        <v>1834</v>
      </c>
      <c r="F338" s="23">
        <v>1</v>
      </c>
      <c r="G338" s="26"/>
      <c r="H338" s="23" t="s">
        <v>1835</v>
      </c>
      <c r="I338" s="26"/>
    </row>
    <row r="339" spans="1:9">
      <c r="A339" s="20">
        <v>335</v>
      </c>
      <c r="B339" s="25" t="s">
        <v>532</v>
      </c>
      <c r="C339" s="25" t="s">
        <v>585</v>
      </c>
      <c r="D339" s="21" t="str">
        <f t="shared" si="5"/>
        <v>埼玉県皆野町</v>
      </c>
      <c r="E339" s="23" t="s">
        <v>1834</v>
      </c>
      <c r="F339" s="23">
        <v>1</v>
      </c>
      <c r="G339" s="26"/>
      <c r="H339" s="23" t="s">
        <v>1835</v>
      </c>
      <c r="I339" s="26"/>
    </row>
    <row r="340" spans="1:9">
      <c r="A340" s="20">
        <v>336</v>
      </c>
      <c r="B340" s="25" t="s">
        <v>532</v>
      </c>
      <c r="C340" s="25" t="s">
        <v>586</v>
      </c>
      <c r="D340" s="21" t="str">
        <f t="shared" si="5"/>
        <v>埼玉県長瀞町</v>
      </c>
      <c r="E340" s="23" t="s">
        <v>1834</v>
      </c>
      <c r="F340" s="23">
        <v>1</v>
      </c>
      <c r="G340" s="26"/>
      <c r="H340" s="23" t="s">
        <v>1835</v>
      </c>
      <c r="I340" s="26"/>
    </row>
    <row r="341" spans="1:9">
      <c r="A341" s="20">
        <v>337</v>
      </c>
      <c r="B341" s="21" t="s">
        <v>532</v>
      </c>
      <c r="C341" s="21" t="s">
        <v>587</v>
      </c>
      <c r="D341" s="21" t="str">
        <f t="shared" si="5"/>
        <v>埼玉県小鹿野町</v>
      </c>
      <c r="E341" s="22" t="s">
        <v>1819</v>
      </c>
      <c r="F341" s="23">
        <v>1</v>
      </c>
      <c r="G341" s="24"/>
      <c r="H341" s="22" t="s">
        <v>1819</v>
      </c>
      <c r="I341" s="24"/>
    </row>
    <row r="342" spans="1:9">
      <c r="A342" s="20">
        <v>338</v>
      </c>
      <c r="B342" s="21" t="s">
        <v>532</v>
      </c>
      <c r="C342" s="21" t="s">
        <v>588</v>
      </c>
      <c r="D342" s="21" t="str">
        <f t="shared" si="5"/>
        <v>埼玉県東秩父村</v>
      </c>
      <c r="E342" s="22" t="s">
        <v>1819</v>
      </c>
      <c r="F342" s="23">
        <v>1</v>
      </c>
      <c r="G342" s="24"/>
      <c r="H342" s="22" t="s">
        <v>1819</v>
      </c>
      <c r="I342" s="24"/>
    </row>
    <row r="343" spans="1:9">
      <c r="A343" s="20">
        <v>339</v>
      </c>
      <c r="B343" s="21" t="s">
        <v>532</v>
      </c>
      <c r="C343" s="21" t="s">
        <v>589</v>
      </c>
      <c r="D343" s="21" t="str">
        <f t="shared" si="5"/>
        <v>埼玉県神川町</v>
      </c>
      <c r="E343" s="22" t="s">
        <v>1817</v>
      </c>
      <c r="F343" s="23">
        <v>2</v>
      </c>
      <c r="G343" s="24" t="s">
        <v>1890</v>
      </c>
      <c r="H343" s="22" t="s">
        <v>1817</v>
      </c>
      <c r="I343" s="24"/>
    </row>
    <row r="344" spans="1:9">
      <c r="A344" s="20">
        <v>340</v>
      </c>
      <c r="B344" s="21" t="s">
        <v>596</v>
      </c>
      <c r="C344" s="21" t="s">
        <v>609</v>
      </c>
      <c r="D344" s="21" t="str">
        <f t="shared" si="5"/>
        <v>千葉県旭市</v>
      </c>
      <c r="E344" s="22" t="s">
        <v>1817</v>
      </c>
      <c r="F344" s="23">
        <v>2</v>
      </c>
      <c r="G344" s="24" t="s">
        <v>1891</v>
      </c>
      <c r="H344" s="22" t="s">
        <v>1817</v>
      </c>
      <c r="I344" s="24"/>
    </row>
    <row r="345" spans="1:9">
      <c r="A345" s="20">
        <v>341</v>
      </c>
      <c r="B345" s="21" t="s">
        <v>596</v>
      </c>
      <c r="C345" s="21" t="s">
        <v>612</v>
      </c>
      <c r="D345" s="21" t="str">
        <f t="shared" si="5"/>
        <v>千葉県勝浦市</v>
      </c>
      <c r="E345" s="22" t="s">
        <v>1819</v>
      </c>
      <c r="F345" s="23">
        <v>1</v>
      </c>
      <c r="G345" s="24"/>
      <c r="H345" s="22" t="s">
        <v>1819</v>
      </c>
      <c r="I345" s="24"/>
    </row>
    <row r="346" spans="1:9">
      <c r="A346" s="20">
        <v>342</v>
      </c>
      <c r="B346" s="21" t="s">
        <v>596</v>
      </c>
      <c r="C346" s="21" t="s">
        <v>617</v>
      </c>
      <c r="D346" s="21" t="str">
        <f t="shared" si="5"/>
        <v>千葉県鴨川市</v>
      </c>
      <c r="E346" s="22" t="s">
        <v>1817</v>
      </c>
      <c r="F346" s="23">
        <v>2</v>
      </c>
      <c r="G346" s="24" t="s">
        <v>1892</v>
      </c>
      <c r="H346" s="22" t="s">
        <v>1817</v>
      </c>
      <c r="I346" s="24"/>
    </row>
    <row r="347" spans="1:9">
      <c r="A347" s="20">
        <v>343</v>
      </c>
      <c r="B347" s="21" t="s">
        <v>596</v>
      </c>
      <c r="C347" s="21" t="s">
        <v>1893</v>
      </c>
      <c r="D347" s="21" t="str">
        <f t="shared" si="5"/>
        <v>千葉県南房総市</v>
      </c>
      <c r="E347" s="22" t="s">
        <v>1819</v>
      </c>
      <c r="F347" s="23">
        <v>1</v>
      </c>
      <c r="G347" s="24"/>
      <c r="H347" s="22" t="s">
        <v>1819</v>
      </c>
      <c r="I347" s="24"/>
    </row>
    <row r="348" spans="1:9">
      <c r="A348" s="20">
        <v>344</v>
      </c>
      <c r="B348" s="25" t="s">
        <v>596</v>
      </c>
      <c r="C348" s="25" t="s">
        <v>1894</v>
      </c>
      <c r="D348" s="21" t="str">
        <f t="shared" si="5"/>
        <v>千葉県匝瑳市</v>
      </c>
      <c r="E348" s="23" t="s">
        <v>1861</v>
      </c>
      <c r="F348" s="23">
        <v>2</v>
      </c>
      <c r="G348" s="26" t="s">
        <v>1895</v>
      </c>
      <c r="H348" s="23" t="s">
        <v>1835</v>
      </c>
      <c r="I348" s="26" t="s">
        <v>1896</v>
      </c>
    </row>
    <row r="349" spans="1:9" ht="27">
      <c r="A349" s="20">
        <v>345</v>
      </c>
      <c r="B349" s="25" t="s">
        <v>596</v>
      </c>
      <c r="C349" s="25" t="s">
        <v>1897</v>
      </c>
      <c r="D349" s="21" t="str">
        <f t="shared" si="5"/>
        <v>千葉県香取市</v>
      </c>
      <c r="E349" s="23" t="s">
        <v>1861</v>
      </c>
      <c r="F349" s="23">
        <v>2</v>
      </c>
      <c r="G349" s="26" t="s">
        <v>1898</v>
      </c>
      <c r="H349" s="23" t="s">
        <v>1835</v>
      </c>
      <c r="I349" s="26" t="s">
        <v>1899</v>
      </c>
    </row>
    <row r="350" spans="1:9">
      <c r="A350" s="20">
        <v>346</v>
      </c>
      <c r="B350" s="25" t="s">
        <v>596</v>
      </c>
      <c r="C350" s="25" t="s">
        <v>1900</v>
      </c>
      <c r="D350" s="21" t="str">
        <f t="shared" si="5"/>
        <v>千葉県山武市</v>
      </c>
      <c r="E350" s="23" t="s">
        <v>1861</v>
      </c>
      <c r="F350" s="23">
        <v>2</v>
      </c>
      <c r="G350" s="26" t="s">
        <v>1901</v>
      </c>
      <c r="H350" s="23" t="s">
        <v>1835</v>
      </c>
      <c r="I350" s="26" t="s">
        <v>1902</v>
      </c>
    </row>
    <row r="351" spans="1:9">
      <c r="A351" s="20">
        <v>347</v>
      </c>
      <c r="B351" s="25" t="s">
        <v>596</v>
      </c>
      <c r="C351" s="25" t="s">
        <v>1903</v>
      </c>
      <c r="D351" s="21" t="str">
        <f t="shared" si="5"/>
        <v>千葉県いすみ市</v>
      </c>
      <c r="E351" s="23" t="s">
        <v>1861</v>
      </c>
      <c r="F351" s="23">
        <v>2</v>
      </c>
      <c r="G351" s="26" t="s">
        <v>1904</v>
      </c>
      <c r="H351" s="23" t="s">
        <v>1835</v>
      </c>
      <c r="I351" s="26" t="s">
        <v>1905</v>
      </c>
    </row>
    <row r="352" spans="1:9">
      <c r="A352" s="20">
        <v>348</v>
      </c>
      <c r="B352" s="21" t="s">
        <v>596</v>
      </c>
      <c r="C352" s="21" t="s">
        <v>638</v>
      </c>
      <c r="D352" s="21" t="str">
        <f t="shared" si="5"/>
        <v>千葉県東庄町</v>
      </c>
      <c r="E352" s="22" t="s">
        <v>1819</v>
      </c>
      <c r="F352" s="23">
        <v>1</v>
      </c>
      <c r="G352" s="24"/>
      <c r="H352" s="22" t="s">
        <v>1819</v>
      </c>
      <c r="I352" s="24"/>
    </row>
    <row r="353" spans="1:9">
      <c r="A353" s="20">
        <v>349</v>
      </c>
      <c r="B353" s="25" t="s">
        <v>596</v>
      </c>
      <c r="C353" s="25" t="s">
        <v>639</v>
      </c>
      <c r="D353" s="21" t="str">
        <f t="shared" si="5"/>
        <v>千葉県九十九里町</v>
      </c>
      <c r="E353" s="23" t="s">
        <v>1834</v>
      </c>
      <c r="F353" s="23">
        <v>1</v>
      </c>
      <c r="G353" s="26"/>
      <c r="H353" s="23" t="s">
        <v>1835</v>
      </c>
      <c r="I353" s="26"/>
    </row>
    <row r="354" spans="1:9">
      <c r="A354" s="20">
        <v>350</v>
      </c>
      <c r="B354" s="21" t="s">
        <v>596</v>
      </c>
      <c r="C354" s="21" t="s">
        <v>647</v>
      </c>
      <c r="D354" s="21" t="str">
        <f t="shared" si="5"/>
        <v>千葉県長南町</v>
      </c>
      <c r="E354" s="22" t="s">
        <v>1819</v>
      </c>
      <c r="F354" s="23">
        <v>1</v>
      </c>
      <c r="G354" s="24"/>
      <c r="H354" s="22" t="s">
        <v>1819</v>
      </c>
      <c r="I354" s="24"/>
    </row>
    <row r="355" spans="1:9">
      <c r="A355" s="20">
        <v>351</v>
      </c>
      <c r="B355" s="21" t="s">
        <v>596</v>
      </c>
      <c r="C355" s="21" t="s">
        <v>648</v>
      </c>
      <c r="D355" s="21" t="str">
        <f t="shared" si="5"/>
        <v>千葉県大多喜町</v>
      </c>
      <c r="E355" s="22" t="s">
        <v>1819</v>
      </c>
      <c r="F355" s="23">
        <v>1</v>
      </c>
      <c r="G355" s="24"/>
      <c r="H355" s="22" t="s">
        <v>1819</v>
      </c>
      <c r="I355" s="24"/>
    </row>
    <row r="356" spans="1:9">
      <c r="A356" s="20">
        <v>352</v>
      </c>
      <c r="B356" s="21" t="s">
        <v>596</v>
      </c>
      <c r="C356" s="21" t="s">
        <v>650</v>
      </c>
      <c r="D356" s="21" t="str">
        <f t="shared" si="5"/>
        <v>千葉県鋸南町</v>
      </c>
      <c r="E356" s="22" t="s">
        <v>1819</v>
      </c>
      <c r="F356" s="23">
        <v>1</v>
      </c>
      <c r="G356" s="24"/>
      <c r="H356" s="22" t="s">
        <v>1819</v>
      </c>
      <c r="I356" s="24"/>
    </row>
    <row r="357" spans="1:9">
      <c r="A357" s="20">
        <v>353</v>
      </c>
      <c r="B357" s="21" t="s">
        <v>1906</v>
      </c>
      <c r="C357" s="21" t="s">
        <v>705</v>
      </c>
      <c r="D357" s="21" t="str">
        <f t="shared" si="5"/>
        <v>東京都檜原村</v>
      </c>
      <c r="E357" s="22" t="s">
        <v>1819</v>
      </c>
      <c r="F357" s="23">
        <v>1</v>
      </c>
      <c r="G357" s="24"/>
      <c r="H357" s="22" t="s">
        <v>1819</v>
      </c>
      <c r="I357" s="24"/>
    </row>
    <row r="358" spans="1:9">
      <c r="A358" s="20">
        <v>354</v>
      </c>
      <c r="B358" s="21" t="s">
        <v>1906</v>
      </c>
      <c r="C358" s="21" t="s">
        <v>706</v>
      </c>
      <c r="D358" s="21" t="str">
        <f t="shared" si="5"/>
        <v>東京都奥多摩町</v>
      </c>
      <c r="E358" s="22" t="s">
        <v>1819</v>
      </c>
      <c r="F358" s="23">
        <v>1</v>
      </c>
      <c r="G358" s="24"/>
      <c r="H358" s="22" t="s">
        <v>1819</v>
      </c>
      <c r="I358" s="24"/>
    </row>
    <row r="359" spans="1:9">
      <c r="A359" s="20">
        <v>355</v>
      </c>
      <c r="B359" s="21" t="s">
        <v>1906</v>
      </c>
      <c r="C359" s="21" t="s">
        <v>707</v>
      </c>
      <c r="D359" s="21" t="str">
        <f t="shared" si="5"/>
        <v>東京都大島町</v>
      </c>
      <c r="E359" s="22" t="s">
        <v>1819</v>
      </c>
      <c r="F359" s="23">
        <v>1</v>
      </c>
      <c r="G359" s="24"/>
      <c r="H359" s="22" t="s">
        <v>1819</v>
      </c>
      <c r="I359" s="24"/>
    </row>
    <row r="360" spans="1:9">
      <c r="A360" s="20">
        <v>356</v>
      </c>
      <c r="B360" s="21" t="s">
        <v>1906</v>
      </c>
      <c r="C360" s="21" t="s">
        <v>709</v>
      </c>
      <c r="D360" s="21" t="str">
        <f t="shared" si="5"/>
        <v>東京都新島村</v>
      </c>
      <c r="E360" s="22" t="s">
        <v>1819</v>
      </c>
      <c r="F360" s="23">
        <v>1</v>
      </c>
      <c r="G360" s="24"/>
      <c r="H360" s="22" t="s">
        <v>1819</v>
      </c>
      <c r="I360" s="24"/>
    </row>
    <row r="361" spans="1:9">
      <c r="A361" s="20">
        <v>357</v>
      </c>
      <c r="B361" s="21" t="s">
        <v>1906</v>
      </c>
      <c r="C361" s="21" t="s">
        <v>711</v>
      </c>
      <c r="D361" s="21" t="str">
        <f t="shared" si="5"/>
        <v>東京都三宅村</v>
      </c>
      <c r="E361" s="22" t="s">
        <v>1819</v>
      </c>
      <c r="F361" s="23">
        <v>1</v>
      </c>
      <c r="G361" s="24"/>
      <c r="H361" s="22" t="s">
        <v>1819</v>
      </c>
      <c r="I361" s="24"/>
    </row>
    <row r="362" spans="1:9">
      <c r="A362" s="20">
        <v>358</v>
      </c>
      <c r="B362" s="21" t="s">
        <v>1906</v>
      </c>
      <c r="C362" s="21" t="s">
        <v>713</v>
      </c>
      <c r="D362" s="21" t="str">
        <f t="shared" si="5"/>
        <v>東京都八丈町</v>
      </c>
      <c r="E362" s="22" t="s">
        <v>1819</v>
      </c>
      <c r="F362" s="23">
        <v>1</v>
      </c>
      <c r="G362" s="24"/>
      <c r="H362" s="22" t="s">
        <v>1819</v>
      </c>
      <c r="I362" s="24"/>
    </row>
    <row r="363" spans="1:9">
      <c r="A363" s="20">
        <v>359</v>
      </c>
      <c r="B363" s="21" t="s">
        <v>1906</v>
      </c>
      <c r="C363" s="21" t="s">
        <v>1907</v>
      </c>
      <c r="D363" s="21" t="str">
        <f t="shared" si="5"/>
        <v>東京都青ケ島村</v>
      </c>
      <c r="E363" s="22" t="s">
        <v>1819</v>
      </c>
      <c r="F363" s="23">
        <v>1</v>
      </c>
      <c r="G363" s="24"/>
      <c r="H363" s="22" t="s">
        <v>1819</v>
      </c>
      <c r="I363" s="24"/>
    </row>
    <row r="364" spans="1:9">
      <c r="A364" s="20">
        <v>360</v>
      </c>
      <c r="B364" s="21" t="s">
        <v>716</v>
      </c>
      <c r="C364" s="21" t="s">
        <v>746</v>
      </c>
      <c r="D364" s="21" t="str">
        <f t="shared" si="5"/>
        <v>神奈川県真鶴町</v>
      </c>
      <c r="E364" s="22" t="s">
        <v>1819</v>
      </c>
      <c r="F364" s="23">
        <v>1</v>
      </c>
      <c r="G364" s="24"/>
      <c r="H364" s="22" t="s">
        <v>1819</v>
      </c>
      <c r="I364" s="24"/>
    </row>
    <row r="365" spans="1:9">
      <c r="A365" s="20">
        <v>361</v>
      </c>
      <c r="B365" s="21" t="s">
        <v>751</v>
      </c>
      <c r="C365" s="21" t="s">
        <v>753</v>
      </c>
      <c r="D365" s="21" t="str">
        <f t="shared" si="5"/>
        <v>新潟県長岡市</v>
      </c>
      <c r="E365" s="22" t="s">
        <v>1817</v>
      </c>
      <c r="F365" s="23">
        <v>2</v>
      </c>
      <c r="G365" s="24" t="s">
        <v>1908</v>
      </c>
      <c r="H365" s="22" t="s">
        <v>1817</v>
      </c>
      <c r="I365" s="24"/>
    </row>
    <row r="366" spans="1:9">
      <c r="A366" s="20">
        <v>362</v>
      </c>
      <c r="B366" s="21" t="s">
        <v>751</v>
      </c>
      <c r="C366" s="21" t="s">
        <v>754</v>
      </c>
      <c r="D366" s="21" t="str">
        <f t="shared" si="5"/>
        <v>新潟県三条市</v>
      </c>
      <c r="E366" s="22" t="s">
        <v>1817</v>
      </c>
      <c r="F366" s="23">
        <v>2</v>
      </c>
      <c r="G366" s="24" t="s">
        <v>1909</v>
      </c>
      <c r="H366" s="22" t="s">
        <v>1817</v>
      </c>
      <c r="I366" s="24"/>
    </row>
    <row r="367" spans="1:9">
      <c r="A367" s="20">
        <v>363</v>
      </c>
      <c r="B367" s="25" t="s">
        <v>751</v>
      </c>
      <c r="C367" s="25" t="s">
        <v>756</v>
      </c>
      <c r="D367" s="21" t="str">
        <f t="shared" si="5"/>
        <v>新潟県新発田市</v>
      </c>
      <c r="E367" s="23" t="s">
        <v>1861</v>
      </c>
      <c r="F367" s="23">
        <v>2</v>
      </c>
      <c r="G367" s="26" t="s">
        <v>1910</v>
      </c>
      <c r="H367" s="23" t="s">
        <v>1835</v>
      </c>
      <c r="I367" s="26" t="s">
        <v>1911</v>
      </c>
    </row>
    <row r="368" spans="1:9">
      <c r="A368" s="20">
        <v>364</v>
      </c>
      <c r="B368" s="25" t="s">
        <v>751</v>
      </c>
      <c r="C368" s="25" t="s">
        <v>758</v>
      </c>
      <c r="D368" s="21" t="str">
        <f t="shared" si="5"/>
        <v>新潟県加茂市</v>
      </c>
      <c r="E368" s="23" t="s">
        <v>1834</v>
      </c>
      <c r="F368" s="23">
        <v>1</v>
      </c>
      <c r="G368" s="26"/>
      <c r="H368" s="23" t="s">
        <v>1835</v>
      </c>
      <c r="I368" s="26"/>
    </row>
    <row r="369" spans="1:9">
      <c r="A369" s="20">
        <v>365</v>
      </c>
      <c r="B369" s="21" t="s">
        <v>751</v>
      </c>
      <c r="C369" s="21" t="s">
        <v>759</v>
      </c>
      <c r="D369" s="21" t="str">
        <f t="shared" si="5"/>
        <v>新潟県十日町市</v>
      </c>
      <c r="E369" s="22" t="s">
        <v>1819</v>
      </c>
      <c r="F369" s="23">
        <v>1</v>
      </c>
      <c r="G369" s="24"/>
      <c r="H369" s="22" t="s">
        <v>1819</v>
      </c>
      <c r="I369" s="24"/>
    </row>
    <row r="370" spans="1:9">
      <c r="A370" s="20">
        <v>366</v>
      </c>
      <c r="B370" s="21" t="s">
        <v>751</v>
      </c>
      <c r="C370" s="21" t="s">
        <v>761</v>
      </c>
      <c r="D370" s="21" t="str">
        <f t="shared" si="5"/>
        <v>新潟県村上市</v>
      </c>
      <c r="E370" s="22" t="s">
        <v>1819</v>
      </c>
      <c r="F370" s="23">
        <v>1</v>
      </c>
      <c r="G370" s="24"/>
      <c r="H370" s="22" t="s">
        <v>1819</v>
      </c>
      <c r="I370" s="24"/>
    </row>
    <row r="371" spans="1:9">
      <c r="A371" s="20">
        <v>367</v>
      </c>
      <c r="B371" s="21" t="s">
        <v>751</v>
      </c>
      <c r="C371" s="21" t="s">
        <v>763</v>
      </c>
      <c r="D371" s="21" t="str">
        <f t="shared" si="5"/>
        <v>新潟県糸魚川市</v>
      </c>
      <c r="E371" s="22" t="s">
        <v>1819</v>
      </c>
      <c r="F371" s="23">
        <v>1</v>
      </c>
      <c r="G371" s="24"/>
      <c r="H371" s="22" t="s">
        <v>1819</v>
      </c>
      <c r="I371" s="24"/>
    </row>
    <row r="372" spans="1:9">
      <c r="A372" s="20">
        <v>368</v>
      </c>
      <c r="B372" s="25" t="s">
        <v>751</v>
      </c>
      <c r="C372" s="25" t="s">
        <v>764</v>
      </c>
      <c r="D372" s="21" t="str">
        <f t="shared" si="5"/>
        <v>新潟県妙高市</v>
      </c>
      <c r="E372" s="23" t="s">
        <v>1819</v>
      </c>
      <c r="F372" s="23">
        <v>1</v>
      </c>
      <c r="G372" s="26"/>
      <c r="H372" s="23" t="s">
        <v>1817</v>
      </c>
      <c r="I372" s="26"/>
    </row>
    <row r="373" spans="1:9">
      <c r="A373" s="20">
        <v>369</v>
      </c>
      <c r="B373" s="21" t="s">
        <v>751</v>
      </c>
      <c r="C373" s="21" t="s">
        <v>765</v>
      </c>
      <c r="D373" s="21" t="str">
        <f t="shared" si="5"/>
        <v>新潟県五泉市</v>
      </c>
      <c r="E373" s="22" t="s">
        <v>1817</v>
      </c>
      <c r="F373" s="23">
        <v>2</v>
      </c>
      <c r="G373" s="24" t="s">
        <v>1912</v>
      </c>
      <c r="H373" s="22" t="s">
        <v>1817</v>
      </c>
      <c r="I373" s="24"/>
    </row>
    <row r="374" spans="1:9" ht="27">
      <c r="A374" s="20">
        <v>370</v>
      </c>
      <c r="B374" s="21" t="s">
        <v>751</v>
      </c>
      <c r="C374" s="21" t="s">
        <v>766</v>
      </c>
      <c r="D374" s="21" t="str">
        <f t="shared" si="5"/>
        <v>新潟県上越市</v>
      </c>
      <c r="E374" s="22" t="s">
        <v>1817</v>
      </c>
      <c r="F374" s="23">
        <v>2</v>
      </c>
      <c r="G374" s="24" t="s">
        <v>1913</v>
      </c>
      <c r="H374" s="22" t="s">
        <v>1817</v>
      </c>
      <c r="I374" s="24"/>
    </row>
    <row r="375" spans="1:9">
      <c r="A375" s="20">
        <v>371</v>
      </c>
      <c r="B375" s="21" t="s">
        <v>751</v>
      </c>
      <c r="C375" s="21" t="s">
        <v>767</v>
      </c>
      <c r="D375" s="21" t="str">
        <f t="shared" si="5"/>
        <v>新潟県阿賀野市</v>
      </c>
      <c r="E375" s="22" t="s">
        <v>1817</v>
      </c>
      <c r="F375" s="23">
        <v>2</v>
      </c>
      <c r="G375" s="24" t="s">
        <v>1914</v>
      </c>
      <c r="H375" s="22" t="s">
        <v>1817</v>
      </c>
      <c r="I375" s="24"/>
    </row>
    <row r="376" spans="1:9">
      <c r="A376" s="20">
        <v>372</v>
      </c>
      <c r="B376" s="21" t="s">
        <v>751</v>
      </c>
      <c r="C376" s="21" t="s">
        <v>768</v>
      </c>
      <c r="D376" s="21" t="str">
        <f t="shared" si="5"/>
        <v>新潟県佐渡市</v>
      </c>
      <c r="E376" s="22" t="s">
        <v>1819</v>
      </c>
      <c r="F376" s="23">
        <v>1</v>
      </c>
      <c r="G376" s="24"/>
      <c r="H376" s="22" t="s">
        <v>1819</v>
      </c>
      <c r="I376" s="24"/>
    </row>
    <row r="377" spans="1:9">
      <c r="A377" s="20">
        <v>373</v>
      </c>
      <c r="B377" s="21" t="s">
        <v>751</v>
      </c>
      <c r="C377" s="21" t="s">
        <v>769</v>
      </c>
      <c r="D377" s="21" t="str">
        <f t="shared" si="5"/>
        <v>新潟県魚沼市</v>
      </c>
      <c r="E377" s="22" t="s">
        <v>1819</v>
      </c>
      <c r="F377" s="23">
        <v>1</v>
      </c>
      <c r="G377" s="24"/>
      <c r="H377" s="22" t="s">
        <v>1819</v>
      </c>
      <c r="I377" s="24"/>
    </row>
    <row r="378" spans="1:9">
      <c r="A378" s="20">
        <v>374</v>
      </c>
      <c r="B378" s="25" t="s">
        <v>751</v>
      </c>
      <c r="C378" s="25" t="s">
        <v>771</v>
      </c>
      <c r="D378" s="21" t="str">
        <f t="shared" si="5"/>
        <v>新潟県胎内市</v>
      </c>
      <c r="E378" s="23" t="s">
        <v>1861</v>
      </c>
      <c r="F378" s="23">
        <v>2</v>
      </c>
      <c r="G378" s="26" t="s">
        <v>1915</v>
      </c>
      <c r="H378" s="23" t="s">
        <v>1835</v>
      </c>
      <c r="I378" s="26" t="s">
        <v>1916</v>
      </c>
    </row>
    <row r="379" spans="1:9">
      <c r="A379" s="20">
        <v>375</v>
      </c>
      <c r="B379" s="21" t="s">
        <v>751</v>
      </c>
      <c r="C379" s="21" t="s">
        <v>775</v>
      </c>
      <c r="D379" s="21" t="str">
        <f t="shared" si="5"/>
        <v>新潟県阿賀町</v>
      </c>
      <c r="E379" s="22" t="s">
        <v>1819</v>
      </c>
      <c r="F379" s="23">
        <v>1</v>
      </c>
      <c r="G379" s="24"/>
      <c r="H379" s="22" t="s">
        <v>1819</v>
      </c>
      <c r="I379" s="24"/>
    </row>
    <row r="380" spans="1:9">
      <c r="A380" s="20">
        <v>376</v>
      </c>
      <c r="B380" s="21" t="s">
        <v>751</v>
      </c>
      <c r="C380" s="21" t="s">
        <v>776</v>
      </c>
      <c r="D380" s="21" t="str">
        <f t="shared" si="5"/>
        <v>新潟県出雲崎町</v>
      </c>
      <c r="E380" s="22" t="s">
        <v>1819</v>
      </c>
      <c r="F380" s="23">
        <v>1</v>
      </c>
      <c r="G380" s="24"/>
      <c r="H380" s="22" t="s">
        <v>1819</v>
      </c>
      <c r="I380" s="24"/>
    </row>
    <row r="381" spans="1:9">
      <c r="A381" s="20">
        <v>377</v>
      </c>
      <c r="B381" s="21" t="s">
        <v>751</v>
      </c>
      <c r="C381" s="21" t="s">
        <v>778</v>
      </c>
      <c r="D381" s="21" t="str">
        <f t="shared" si="5"/>
        <v>新潟県津南町</v>
      </c>
      <c r="E381" s="22" t="s">
        <v>1819</v>
      </c>
      <c r="F381" s="23">
        <v>1</v>
      </c>
      <c r="G381" s="24"/>
      <c r="H381" s="22" t="s">
        <v>1819</v>
      </c>
      <c r="I381" s="24"/>
    </row>
    <row r="382" spans="1:9">
      <c r="A382" s="20">
        <v>378</v>
      </c>
      <c r="B382" s="21" t="s">
        <v>751</v>
      </c>
      <c r="C382" s="21" t="s">
        <v>780</v>
      </c>
      <c r="D382" s="21" t="str">
        <f t="shared" si="5"/>
        <v>新潟県関川村</v>
      </c>
      <c r="E382" s="22" t="s">
        <v>1819</v>
      </c>
      <c r="F382" s="23">
        <v>1</v>
      </c>
      <c r="G382" s="24"/>
      <c r="H382" s="22" t="s">
        <v>1819</v>
      </c>
      <c r="I382" s="24"/>
    </row>
    <row r="383" spans="1:9">
      <c r="A383" s="20">
        <v>379</v>
      </c>
      <c r="B383" s="21" t="s">
        <v>751</v>
      </c>
      <c r="C383" s="21" t="s">
        <v>781</v>
      </c>
      <c r="D383" s="21" t="str">
        <f t="shared" si="5"/>
        <v>新潟県粟島浦村</v>
      </c>
      <c r="E383" s="22" t="s">
        <v>1819</v>
      </c>
      <c r="F383" s="23">
        <v>1</v>
      </c>
      <c r="G383" s="24"/>
      <c r="H383" s="22" t="s">
        <v>1819</v>
      </c>
      <c r="I383" s="24"/>
    </row>
    <row r="384" spans="1:9">
      <c r="A384" s="20">
        <v>380</v>
      </c>
      <c r="B384" s="21" t="s">
        <v>783</v>
      </c>
      <c r="C384" s="21" t="s">
        <v>787</v>
      </c>
      <c r="D384" s="21" t="str">
        <f t="shared" si="5"/>
        <v>富山県氷見市</v>
      </c>
      <c r="E384" s="22" t="s">
        <v>1819</v>
      </c>
      <c r="F384" s="23">
        <v>1</v>
      </c>
      <c r="G384" s="24"/>
      <c r="H384" s="22" t="s">
        <v>1819</v>
      </c>
      <c r="I384" s="24"/>
    </row>
    <row r="385" spans="1:9">
      <c r="A385" s="20">
        <v>381</v>
      </c>
      <c r="B385" s="25" t="s">
        <v>783</v>
      </c>
      <c r="C385" s="25" t="s">
        <v>790</v>
      </c>
      <c r="D385" s="21" t="str">
        <f t="shared" si="5"/>
        <v>富山県砺波市</v>
      </c>
      <c r="E385" s="23" t="s">
        <v>1861</v>
      </c>
      <c r="F385" s="23">
        <v>2</v>
      </c>
      <c r="G385" s="26" t="s">
        <v>1917</v>
      </c>
      <c r="H385" s="23" t="s">
        <v>1835</v>
      </c>
      <c r="I385" s="26" t="s">
        <v>1918</v>
      </c>
    </row>
    <row r="386" spans="1:9">
      <c r="A386" s="20">
        <v>382</v>
      </c>
      <c r="B386" s="21" t="s">
        <v>783</v>
      </c>
      <c r="C386" s="21" t="s">
        <v>792</v>
      </c>
      <c r="D386" s="21" t="str">
        <f t="shared" si="5"/>
        <v>富山県南砺市</v>
      </c>
      <c r="E386" s="22" t="s">
        <v>1819</v>
      </c>
      <c r="F386" s="23">
        <v>1</v>
      </c>
      <c r="G386" s="24"/>
      <c r="H386" s="22" t="s">
        <v>1819</v>
      </c>
      <c r="I386" s="24"/>
    </row>
    <row r="387" spans="1:9">
      <c r="A387" s="20">
        <v>383</v>
      </c>
      <c r="B387" s="21" t="s">
        <v>783</v>
      </c>
      <c r="C387" s="21" t="s">
        <v>346</v>
      </c>
      <c r="D387" s="21" t="str">
        <f t="shared" si="5"/>
        <v>富山県朝日町</v>
      </c>
      <c r="E387" s="22" t="s">
        <v>1819</v>
      </c>
      <c r="F387" s="23">
        <v>1</v>
      </c>
      <c r="G387" s="24"/>
      <c r="H387" s="22" t="s">
        <v>1819</v>
      </c>
      <c r="I387" s="24"/>
    </row>
    <row r="388" spans="1:9">
      <c r="A388" s="20">
        <v>384</v>
      </c>
      <c r="B388" s="25" t="s">
        <v>799</v>
      </c>
      <c r="C388" s="25" t="s">
        <v>801</v>
      </c>
      <c r="D388" s="21" t="str">
        <f t="shared" si="5"/>
        <v>石川県七尾市</v>
      </c>
      <c r="E388" s="23" t="s">
        <v>1834</v>
      </c>
      <c r="F388" s="23">
        <v>1</v>
      </c>
      <c r="G388" s="26"/>
      <c r="H388" s="23" t="s">
        <v>1817</v>
      </c>
      <c r="I388" s="26"/>
    </row>
    <row r="389" spans="1:9">
      <c r="A389" s="20">
        <v>385</v>
      </c>
      <c r="B389" s="21" t="s">
        <v>799</v>
      </c>
      <c r="C389" s="21" t="s">
        <v>803</v>
      </c>
      <c r="D389" s="21" t="str">
        <f t="shared" si="5"/>
        <v>石川県輪島市</v>
      </c>
      <c r="E389" s="22" t="s">
        <v>1819</v>
      </c>
      <c r="F389" s="23">
        <v>1</v>
      </c>
      <c r="G389" s="24"/>
      <c r="H389" s="22" t="s">
        <v>1819</v>
      </c>
      <c r="I389" s="24"/>
    </row>
    <row r="390" spans="1:9">
      <c r="A390" s="20">
        <v>386</v>
      </c>
      <c r="B390" s="21" t="s">
        <v>799</v>
      </c>
      <c r="C390" s="21" t="s">
        <v>804</v>
      </c>
      <c r="D390" s="21" t="str">
        <f t="shared" ref="D390:D453" si="6">B390&amp;C390</f>
        <v>石川県珠洲市</v>
      </c>
      <c r="E390" s="22" t="s">
        <v>1819</v>
      </c>
      <c r="F390" s="23">
        <v>1</v>
      </c>
      <c r="G390" s="24"/>
      <c r="H390" s="22" t="s">
        <v>1819</v>
      </c>
      <c r="I390" s="24"/>
    </row>
    <row r="391" spans="1:9">
      <c r="A391" s="20">
        <v>387</v>
      </c>
      <c r="B391" s="21" t="s">
        <v>799</v>
      </c>
      <c r="C391" s="21" t="s">
        <v>805</v>
      </c>
      <c r="D391" s="21" t="str">
        <f t="shared" si="6"/>
        <v>石川県加賀市</v>
      </c>
      <c r="E391" s="22" t="s">
        <v>1817</v>
      </c>
      <c r="F391" s="23">
        <v>2</v>
      </c>
      <c r="G391" s="24" t="s">
        <v>1919</v>
      </c>
      <c r="H391" s="22" t="s">
        <v>1817</v>
      </c>
      <c r="I391" s="24"/>
    </row>
    <row r="392" spans="1:9">
      <c r="A392" s="20">
        <v>388</v>
      </c>
      <c r="B392" s="21" t="s">
        <v>799</v>
      </c>
      <c r="C392" s="21" t="s">
        <v>806</v>
      </c>
      <c r="D392" s="21" t="str">
        <f t="shared" si="6"/>
        <v>石川県羽咋市</v>
      </c>
      <c r="E392" s="22" t="s">
        <v>1819</v>
      </c>
      <c r="F392" s="23">
        <v>1</v>
      </c>
      <c r="G392" s="24"/>
      <c r="H392" s="22" t="s">
        <v>1819</v>
      </c>
      <c r="I392" s="24"/>
    </row>
    <row r="393" spans="1:9">
      <c r="A393" s="20">
        <v>389</v>
      </c>
      <c r="B393" s="21" t="s">
        <v>799</v>
      </c>
      <c r="C393" s="21" t="s">
        <v>814</v>
      </c>
      <c r="D393" s="21" t="str">
        <f t="shared" si="6"/>
        <v>石川県志賀町</v>
      </c>
      <c r="E393" s="22" t="s">
        <v>1817</v>
      </c>
      <c r="F393" s="23">
        <v>2</v>
      </c>
      <c r="G393" s="24" t="s">
        <v>1920</v>
      </c>
      <c r="H393" s="22" t="s">
        <v>1817</v>
      </c>
      <c r="I393" s="24"/>
    </row>
    <row r="394" spans="1:9">
      <c r="A394" s="20">
        <v>390</v>
      </c>
      <c r="B394" s="21" t="s">
        <v>799</v>
      </c>
      <c r="C394" s="21" t="s">
        <v>815</v>
      </c>
      <c r="D394" s="21" t="str">
        <f t="shared" si="6"/>
        <v>石川県宝達志水町</v>
      </c>
      <c r="E394" s="22" t="s">
        <v>1819</v>
      </c>
      <c r="F394" s="23">
        <v>1</v>
      </c>
      <c r="G394" s="24"/>
      <c r="H394" s="22" t="s">
        <v>1819</v>
      </c>
      <c r="I394" s="24"/>
    </row>
    <row r="395" spans="1:9">
      <c r="A395" s="20">
        <v>391</v>
      </c>
      <c r="B395" s="25" t="s">
        <v>799</v>
      </c>
      <c r="C395" s="25" t="s">
        <v>816</v>
      </c>
      <c r="D395" s="21" t="str">
        <f t="shared" si="6"/>
        <v>石川県中能登町</v>
      </c>
      <c r="E395" s="23" t="s">
        <v>1819</v>
      </c>
      <c r="F395" s="23">
        <v>1</v>
      </c>
      <c r="G395" s="26"/>
      <c r="H395" s="23" t="s">
        <v>1817</v>
      </c>
      <c r="I395" s="26"/>
    </row>
    <row r="396" spans="1:9">
      <c r="A396" s="20">
        <v>392</v>
      </c>
      <c r="B396" s="21" t="s">
        <v>799</v>
      </c>
      <c r="C396" s="21" t="s">
        <v>817</v>
      </c>
      <c r="D396" s="21" t="str">
        <f t="shared" si="6"/>
        <v>石川県穴水町</v>
      </c>
      <c r="E396" s="22" t="s">
        <v>1819</v>
      </c>
      <c r="F396" s="23">
        <v>1</v>
      </c>
      <c r="G396" s="24"/>
      <c r="H396" s="22" t="s">
        <v>1819</v>
      </c>
      <c r="I396" s="24"/>
    </row>
    <row r="397" spans="1:9">
      <c r="A397" s="20">
        <v>393</v>
      </c>
      <c r="B397" s="21" t="s">
        <v>799</v>
      </c>
      <c r="C397" s="21" t="s">
        <v>818</v>
      </c>
      <c r="D397" s="21" t="str">
        <f t="shared" si="6"/>
        <v>石川県能登町</v>
      </c>
      <c r="E397" s="22" t="s">
        <v>1819</v>
      </c>
      <c r="F397" s="23">
        <v>1</v>
      </c>
      <c r="G397" s="24"/>
      <c r="H397" s="22" t="s">
        <v>1819</v>
      </c>
      <c r="I397" s="24"/>
    </row>
    <row r="398" spans="1:9">
      <c r="A398" s="20">
        <v>394</v>
      </c>
      <c r="B398" s="21" t="s">
        <v>820</v>
      </c>
      <c r="C398" s="21" t="s">
        <v>824</v>
      </c>
      <c r="D398" s="21" t="str">
        <f t="shared" si="6"/>
        <v>福井県大野市</v>
      </c>
      <c r="E398" s="22" t="s">
        <v>1819</v>
      </c>
      <c r="F398" s="23">
        <v>1</v>
      </c>
      <c r="G398" s="24"/>
      <c r="H398" s="22" t="s">
        <v>1819</v>
      </c>
      <c r="I398" s="24"/>
    </row>
    <row r="399" spans="1:9">
      <c r="A399" s="20">
        <v>395</v>
      </c>
      <c r="B399" s="25" t="s">
        <v>820</v>
      </c>
      <c r="C399" s="25" t="s">
        <v>825</v>
      </c>
      <c r="D399" s="21" t="str">
        <f t="shared" si="6"/>
        <v>福井県勝山市</v>
      </c>
      <c r="E399" s="23" t="s">
        <v>1834</v>
      </c>
      <c r="F399" s="23">
        <v>1</v>
      </c>
      <c r="G399" s="26"/>
      <c r="H399" s="23" t="s">
        <v>1835</v>
      </c>
      <c r="I399" s="26"/>
    </row>
    <row r="400" spans="1:9">
      <c r="A400" s="20">
        <v>396</v>
      </c>
      <c r="B400" s="25" t="s">
        <v>820</v>
      </c>
      <c r="C400" s="25" t="s">
        <v>827</v>
      </c>
      <c r="D400" s="21" t="str">
        <f t="shared" si="6"/>
        <v>福井県あわら市</v>
      </c>
      <c r="E400" s="23" t="s">
        <v>1861</v>
      </c>
      <c r="F400" s="23">
        <v>2</v>
      </c>
      <c r="G400" s="26" t="s">
        <v>1921</v>
      </c>
      <c r="H400" s="23" t="s">
        <v>1835</v>
      </c>
      <c r="I400" s="26" t="s">
        <v>1922</v>
      </c>
    </row>
    <row r="401" spans="1:9">
      <c r="A401" s="20">
        <v>397</v>
      </c>
      <c r="B401" s="25" t="s">
        <v>820</v>
      </c>
      <c r="C401" s="25" t="s">
        <v>830</v>
      </c>
      <c r="D401" s="21" t="str">
        <f t="shared" si="6"/>
        <v>福井県永平寺町</v>
      </c>
      <c r="E401" s="23" t="s">
        <v>1861</v>
      </c>
      <c r="F401" s="23">
        <v>2</v>
      </c>
      <c r="G401" s="26" t="s">
        <v>1923</v>
      </c>
      <c r="H401" s="23" t="s">
        <v>1835</v>
      </c>
      <c r="I401" s="26" t="s">
        <v>1924</v>
      </c>
    </row>
    <row r="402" spans="1:9">
      <c r="A402" s="20">
        <v>398</v>
      </c>
      <c r="B402" s="21" t="s">
        <v>820</v>
      </c>
      <c r="C402" s="21" t="s">
        <v>172</v>
      </c>
      <c r="D402" s="21" t="str">
        <f t="shared" si="6"/>
        <v>福井県池田町</v>
      </c>
      <c r="E402" s="22" t="s">
        <v>1819</v>
      </c>
      <c r="F402" s="23">
        <v>1</v>
      </c>
      <c r="G402" s="24"/>
      <c r="H402" s="22" t="s">
        <v>1819</v>
      </c>
      <c r="I402" s="24"/>
    </row>
    <row r="403" spans="1:9">
      <c r="A403" s="20">
        <v>399</v>
      </c>
      <c r="B403" s="21" t="s">
        <v>820</v>
      </c>
      <c r="C403" s="21" t="s">
        <v>831</v>
      </c>
      <c r="D403" s="21" t="str">
        <f t="shared" si="6"/>
        <v>福井県南越前町</v>
      </c>
      <c r="E403" s="22" t="s">
        <v>1819</v>
      </c>
      <c r="F403" s="23">
        <v>1</v>
      </c>
      <c r="G403" s="24"/>
      <c r="H403" s="22" t="s">
        <v>1819</v>
      </c>
      <c r="I403" s="24"/>
    </row>
    <row r="404" spans="1:9">
      <c r="A404" s="20">
        <v>400</v>
      </c>
      <c r="B404" s="21" t="s">
        <v>820</v>
      </c>
      <c r="C404" s="21" t="s">
        <v>832</v>
      </c>
      <c r="D404" s="21" t="str">
        <f t="shared" si="6"/>
        <v>福井県越前町</v>
      </c>
      <c r="E404" s="22" t="s">
        <v>1817</v>
      </c>
      <c r="F404" s="23">
        <v>2</v>
      </c>
      <c r="G404" s="24" t="s">
        <v>1925</v>
      </c>
      <c r="H404" s="22" t="s">
        <v>1817</v>
      </c>
      <c r="I404" s="24"/>
    </row>
    <row r="405" spans="1:9">
      <c r="A405" s="20">
        <v>401</v>
      </c>
      <c r="B405" s="25" t="s">
        <v>820</v>
      </c>
      <c r="C405" s="25" t="s">
        <v>836</v>
      </c>
      <c r="D405" s="21" t="str">
        <f t="shared" si="6"/>
        <v>福井県若狭町</v>
      </c>
      <c r="E405" s="23" t="s">
        <v>1861</v>
      </c>
      <c r="F405" s="23">
        <v>2</v>
      </c>
      <c r="G405" s="26" t="s">
        <v>1926</v>
      </c>
      <c r="H405" s="23" t="s">
        <v>1835</v>
      </c>
      <c r="I405" s="26" t="s">
        <v>1927</v>
      </c>
    </row>
    <row r="406" spans="1:9">
      <c r="A406" s="20">
        <v>402</v>
      </c>
      <c r="B406" s="21" t="s">
        <v>838</v>
      </c>
      <c r="C406" s="21" t="s">
        <v>842</v>
      </c>
      <c r="D406" s="21" t="str">
        <f t="shared" si="6"/>
        <v>山梨県山梨市</v>
      </c>
      <c r="E406" s="22" t="s">
        <v>1817</v>
      </c>
      <c r="F406" s="23">
        <v>2</v>
      </c>
      <c r="G406" s="24" t="s">
        <v>1928</v>
      </c>
      <c r="H406" s="22" t="s">
        <v>1817</v>
      </c>
      <c r="I406" s="24"/>
    </row>
    <row r="407" spans="1:9">
      <c r="A407" s="20">
        <v>403</v>
      </c>
      <c r="B407" s="21" t="s">
        <v>838</v>
      </c>
      <c r="C407" s="29" t="s">
        <v>845</v>
      </c>
      <c r="D407" s="21" t="str">
        <f t="shared" si="6"/>
        <v>山梨県南アルプス市</v>
      </c>
      <c r="E407" s="22" t="s">
        <v>1817</v>
      </c>
      <c r="F407" s="23">
        <v>2</v>
      </c>
      <c r="G407" s="24" t="s">
        <v>1929</v>
      </c>
      <c r="H407" s="22" t="s">
        <v>1817</v>
      </c>
      <c r="I407" s="24"/>
    </row>
    <row r="408" spans="1:9">
      <c r="A408" s="20">
        <v>404</v>
      </c>
      <c r="B408" s="21" t="s">
        <v>838</v>
      </c>
      <c r="C408" s="21" t="s">
        <v>846</v>
      </c>
      <c r="D408" s="21" t="str">
        <f t="shared" si="6"/>
        <v>山梨県北杜市</v>
      </c>
      <c r="E408" s="22" t="s">
        <v>1817</v>
      </c>
      <c r="F408" s="23">
        <v>2</v>
      </c>
      <c r="G408" s="24" t="s">
        <v>1930</v>
      </c>
      <c r="H408" s="22" t="s">
        <v>1817</v>
      </c>
      <c r="I408" s="24"/>
    </row>
    <row r="409" spans="1:9">
      <c r="A409" s="20">
        <v>405</v>
      </c>
      <c r="B409" s="21" t="s">
        <v>838</v>
      </c>
      <c r="C409" s="21" t="s">
        <v>848</v>
      </c>
      <c r="D409" s="21" t="str">
        <f t="shared" si="6"/>
        <v>山梨県笛吹市</v>
      </c>
      <c r="E409" s="22" t="s">
        <v>1817</v>
      </c>
      <c r="F409" s="23">
        <v>2</v>
      </c>
      <c r="G409" s="24" t="s">
        <v>1931</v>
      </c>
      <c r="H409" s="22" t="s">
        <v>1817</v>
      </c>
      <c r="I409" s="24"/>
    </row>
    <row r="410" spans="1:9">
      <c r="A410" s="20">
        <v>406</v>
      </c>
      <c r="B410" s="25" t="s">
        <v>838</v>
      </c>
      <c r="C410" s="25" t="s">
        <v>849</v>
      </c>
      <c r="D410" s="21" t="str">
        <f t="shared" si="6"/>
        <v>山梨県上野原市</v>
      </c>
      <c r="E410" s="23" t="s">
        <v>1819</v>
      </c>
      <c r="F410" s="23">
        <v>1</v>
      </c>
      <c r="G410" s="26"/>
      <c r="H410" s="23" t="s">
        <v>1817</v>
      </c>
      <c r="I410" s="26"/>
    </row>
    <row r="411" spans="1:9">
      <c r="A411" s="20">
        <v>407</v>
      </c>
      <c r="B411" s="25" t="s">
        <v>838</v>
      </c>
      <c r="C411" s="25" t="s">
        <v>1932</v>
      </c>
      <c r="D411" s="21" t="str">
        <f t="shared" si="6"/>
        <v>山梨県甲州市</v>
      </c>
      <c r="E411" s="23" t="s">
        <v>1819</v>
      </c>
      <c r="F411" s="23">
        <v>1</v>
      </c>
      <c r="G411" s="26"/>
      <c r="H411" s="23" t="s">
        <v>1817</v>
      </c>
      <c r="I411" s="26"/>
    </row>
    <row r="412" spans="1:9">
      <c r="A412" s="20">
        <v>408</v>
      </c>
      <c r="B412" s="21" t="s">
        <v>838</v>
      </c>
      <c r="C412" s="21" t="s">
        <v>852</v>
      </c>
      <c r="D412" s="21" t="str">
        <f t="shared" si="6"/>
        <v>山梨県市川三郷町</v>
      </c>
      <c r="E412" s="22" t="s">
        <v>1819</v>
      </c>
      <c r="F412" s="23">
        <v>1</v>
      </c>
      <c r="G412" s="24"/>
      <c r="H412" s="22" t="s">
        <v>1819</v>
      </c>
      <c r="I412" s="24"/>
    </row>
    <row r="413" spans="1:9">
      <c r="A413" s="20">
        <v>409</v>
      </c>
      <c r="B413" s="21" t="s">
        <v>838</v>
      </c>
      <c r="C413" s="21" t="s">
        <v>853</v>
      </c>
      <c r="D413" s="21" t="str">
        <f t="shared" si="6"/>
        <v>山梨県早川町</v>
      </c>
      <c r="E413" s="22" t="s">
        <v>1819</v>
      </c>
      <c r="F413" s="23">
        <v>1</v>
      </c>
      <c r="G413" s="24"/>
      <c r="H413" s="22" t="s">
        <v>1819</v>
      </c>
      <c r="I413" s="24"/>
    </row>
    <row r="414" spans="1:9">
      <c r="A414" s="20">
        <v>410</v>
      </c>
      <c r="B414" s="21" t="s">
        <v>838</v>
      </c>
      <c r="C414" s="21" t="s">
        <v>854</v>
      </c>
      <c r="D414" s="21" t="str">
        <f t="shared" si="6"/>
        <v>山梨県身延町</v>
      </c>
      <c r="E414" s="22" t="s">
        <v>1819</v>
      </c>
      <c r="F414" s="23">
        <v>1</v>
      </c>
      <c r="G414" s="24"/>
      <c r="H414" s="22" t="s">
        <v>1819</v>
      </c>
      <c r="I414" s="24"/>
    </row>
    <row r="415" spans="1:9">
      <c r="A415" s="20">
        <v>411</v>
      </c>
      <c r="B415" s="21" t="s">
        <v>838</v>
      </c>
      <c r="C415" s="21" t="s">
        <v>227</v>
      </c>
      <c r="D415" s="21" t="str">
        <f t="shared" si="6"/>
        <v>山梨県南部町</v>
      </c>
      <c r="E415" s="22" t="s">
        <v>1819</v>
      </c>
      <c r="F415" s="23">
        <v>1</v>
      </c>
      <c r="G415" s="24"/>
      <c r="H415" s="22" t="s">
        <v>1819</v>
      </c>
      <c r="I415" s="24"/>
    </row>
    <row r="416" spans="1:9">
      <c r="A416" s="20">
        <v>412</v>
      </c>
      <c r="B416" s="21" t="s">
        <v>838</v>
      </c>
      <c r="C416" s="21" t="s">
        <v>1933</v>
      </c>
      <c r="D416" s="21" t="str">
        <f t="shared" si="6"/>
        <v>山梨県富士川町</v>
      </c>
      <c r="E416" s="22" t="s">
        <v>1817</v>
      </c>
      <c r="F416" s="23">
        <v>2</v>
      </c>
      <c r="G416" s="24" t="s">
        <v>1934</v>
      </c>
      <c r="H416" s="22" t="s">
        <v>1817</v>
      </c>
      <c r="I416" s="24"/>
    </row>
    <row r="417" spans="1:9">
      <c r="A417" s="20">
        <v>413</v>
      </c>
      <c r="B417" s="21" t="s">
        <v>838</v>
      </c>
      <c r="C417" s="21" t="s">
        <v>857</v>
      </c>
      <c r="D417" s="21" t="str">
        <f t="shared" si="6"/>
        <v>山梨県道志村</v>
      </c>
      <c r="E417" s="22" t="s">
        <v>1819</v>
      </c>
      <c r="F417" s="23">
        <v>1</v>
      </c>
      <c r="G417" s="24"/>
      <c r="H417" s="22" t="s">
        <v>1819</v>
      </c>
      <c r="I417" s="24"/>
    </row>
    <row r="418" spans="1:9">
      <c r="A418" s="20">
        <v>414</v>
      </c>
      <c r="B418" s="21" t="s">
        <v>838</v>
      </c>
      <c r="C418" s="21" t="s">
        <v>863</v>
      </c>
      <c r="D418" s="21" t="str">
        <f t="shared" si="6"/>
        <v>山梨県小菅村</v>
      </c>
      <c r="E418" s="22" t="s">
        <v>1819</v>
      </c>
      <c r="F418" s="23">
        <v>1</v>
      </c>
      <c r="G418" s="24"/>
      <c r="H418" s="22" t="s">
        <v>1819</v>
      </c>
      <c r="I418" s="24"/>
    </row>
    <row r="419" spans="1:9">
      <c r="A419" s="20">
        <v>415</v>
      </c>
      <c r="B419" s="21" t="s">
        <v>838</v>
      </c>
      <c r="C419" s="21" t="s">
        <v>864</v>
      </c>
      <c r="D419" s="21" t="str">
        <f t="shared" si="6"/>
        <v>山梨県丹波山村</v>
      </c>
      <c r="E419" s="22" t="s">
        <v>1819</v>
      </c>
      <c r="F419" s="23">
        <v>1</v>
      </c>
      <c r="G419" s="24"/>
      <c r="H419" s="22" t="s">
        <v>1819</v>
      </c>
      <c r="I419" s="24"/>
    </row>
    <row r="420" spans="1:9">
      <c r="A420" s="20">
        <v>416</v>
      </c>
      <c r="B420" s="25" t="s">
        <v>866</v>
      </c>
      <c r="C420" s="25" t="s">
        <v>869</v>
      </c>
      <c r="D420" s="21" t="str">
        <f t="shared" si="6"/>
        <v>長野県上田市</v>
      </c>
      <c r="E420" s="23" t="s">
        <v>1861</v>
      </c>
      <c r="F420" s="23">
        <v>2</v>
      </c>
      <c r="G420" s="26" t="s">
        <v>1935</v>
      </c>
      <c r="H420" s="23" t="s">
        <v>1835</v>
      </c>
      <c r="I420" s="26" t="s">
        <v>1936</v>
      </c>
    </row>
    <row r="421" spans="1:9">
      <c r="A421" s="20">
        <v>417</v>
      </c>
      <c r="B421" s="21" t="s">
        <v>866</v>
      </c>
      <c r="C421" s="21" t="s">
        <v>871</v>
      </c>
      <c r="D421" s="21" t="str">
        <f t="shared" si="6"/>
        <v>長野県飯田市</v>
      </c>
      <c r="E421" s="22" t="s">
        <v>1817</v>
      </c>
      <c r="F421" s="23">
        <v>2</v>
      </c>
      <c r="G421" s="24" t="s">
        <v>1937</v>
      </c>
      <c r="H421" s="22" t="s">
        <v>1817</v>
      </c>
      <c r="I421" s="24"/>
    </row>
    <row r="422" spans="1:9">
      <c r="A422" s="20">
        <v>418</v>
      </c>
      <c r="B422" s="21" t="s">
        <v>866</v>
      </c>
      <c r="C422" s="21" t="s">
        <v>875</v>
      </c>
      <c r="D422" s="21" t="str">
        <f t="shared" si="6"/>
        <v>長野県伊那市</v>
      </c>
      <c r="E422" s="22" t="s">
        <v>1817</v>
      </c>
      <c r="F422" s="23">
        <v>2</v>
      </c>
      <c r="G422" s="24" t="s">
        <v>1938</v>
      </c>
      <c r="H422" s="22" t="s">
        <v>1817</v>
      </c>
      <c r="I422" s="24"/>
    </row>
    <row r="423" spans="1:9">
      <c r="A423" s="20">
        <v>419</v>
      </c>
      <c r="B423" s="21" t="s">
        <v>866</v>
      </c>
      <c r="C423" s="21" t="s">
        <v>876</v>
      </c>
      <c r="D423" s="21" t="str">
        <f t="shared" si="6"/>
        <v>長野県中野市</v>
      </c>
      <c r="E423" s="22" t="s">
        <v>1817</v>
      </c>
      <c r="F423" s="23">
        <v>2</v>
      </c>
      <c r="G423" s="24" t="s">
        <v>1939</v>
      </c>
      <c r="H423" s="22" t="s">
        <v>1817</v>
      </c>
      <c r="I423" s="24"/>
    </row>
    <row r="424" spans="1:9">
      <c r="A424" s="20">
        <v>420</v>
      </c>
      <c r="B424" s="21" t="s">
        <v>866</v>
      </c>
      <c r="C424" s="21" t="s">
        <v>877</v>
      </c>
      <c r="D424" s="21" t="str">
        <f t="shared" si="6"/>
        <v>長野県大町市</v>
      </c>
      <c r="E424" s="22" t="s">
        <v>1819</v>
      </c>
      <c r="F424" s="23">
        <v>1</v>
      </c>
      <c r="G424" s="24"/>
      <c r="H424" s="22" t="s">
        <v>1819</v>
      </c>
      <c r="I424" s="24"/>
    </row>
    <row r="425" spans="1:9">
      <c r="A425" s="20">
        <v>421</v>
      </c>
      <c r="B425" s="21" t="s">
        <v>866</v>
      </c>
      <c r="C425" s="21" t="s">
        <v>878</v>
      </c>
      <c r="D425" s="21" t="str">
        <f t="shared" si="6"/>
        <v>長野県飯山市</v>
      </c>
      <c r="E425" s="22" t="s">
        <v>1819</v>
      </c>
      <c r="F425" s="23">
        <v>1</v>
      </c>
      <c r="G425" s="24"/>
      <c r="H425" s="22" t="s">
        <v>1819</v>
      </c>
      <c r="I425" s="24"/>
    </row>
    <row r="426" spans="1:9">
      <c r="A426" s="20">
        <v>422</v>
      </c>
      <c r="B426" s="25" t="s">
        <v>866</v>
      </c>
      <c r="C426" s="25" t="s">
        <v>880</v>
      </c>
      <c r="D426" s="21" t="str">
        <f t="shared" si="6"/>
        <v>長野県塩尻市</v>
      </c>
      <c r="E426" s="23" t="s">
        <v>1861</v>
      </c>
      <c r="F426" s="23">
        <v>2</v>
      </c>
      <c r="G426" s="26" t="s">
        <v>1940</v>
      </c>
      <c r="H426" s="23" t="s">
        <v>1835</v>
      </c>
      <c r="I426" s="26" t="s">
        <v>1941</v>
      </c>
    </row>
    <row r="427" spans="1:9">
      <c r="A427" s="20">
        <v>423</v>
      </c>
      <c r="B427" s="21" t="s">
        <v>866</v>
      </c>
      <c r="C427" s="21" t="s">
        <v>881</v>
      </c>
      <c r="D427" s="21" t="str">
        <f t="shared" si="6"/>
        <v>長野県佐久市</v>
      </c>
      <c r="E427" s="22" t="s">
        <v>1817</v>
      </c>
      <c r="F427" s="23">
        <v>2</v>
      </c>
      <c r="G427" s="24" t="s">
        <v>1942</v>
      </c>
      <c r="H427" s="22" t="s">
        <v>1817</v>
      </c>
      <c r="I427" s="24"/>
    </row>
    <row r="428" spans="1:9">
      <c r="A428" s="20">
        <v>424</v>
      </c>
      <c r="B428" s="25" t="s">
        <v>866</v>
      </c>
      <c r="C428" s="25" t="s">
        <v>884</v>
      </c>
      <c r="D428" s="21" t="str">
        <f t="shared" si="6"/>
        <v>長野県安曇野市</v>
      </c>
      <c r="E428" s="23" t="s">
        <v>1861</v>
      </c>
      <c r="F428" s="23">
        <v>2</v>
      </c>
      <c r="G428" s="26" t="s">
        <v>1943</v>
      </c>
      <c r="H428" s="23" t="s">
        <v>1835</v>
      </c>
      <c r="I428" s="26" t="s">
        <v>1944</v>
      </c>
    </row>
    <row r="429" spans="1:9">
      <c r="A429" s="20">
        <v>425</v>
      </c>
      <c r="B429" s="21" t="s">
        <v>866</v>
      </c>
      <c r="C429" s="21" t="s">
        <v>885</v>
      </c>
      <c r="D429" s="21" t="str">
        <f t="shared" si="6"/>
        <v>長野県小海町</v>
      </c>
      <c r="E429" s="22" t="s">
        <v>1819</v>
      </c>
      <c r="F429" s="23">
        <v>1</v>
      </c>
      <c r="G429" s="24"/>
      <c r="H429" s="22" t="s">
        <v>1819</v>
      </c>
      <c r="I429" s="24"/>
    </row>
    <row r="430" spans="1:9">
      <c r="A430" s="20">
        <v>426</v>
      </c>
      <c r="B430" s="21" t="s">
        <v>866</v>
      </c>
      <c r="C430" s="21" t="s">
        <v>888</v>
      </c>
      <c r="D430" s="21" t="str">
        <f t="shared" si="6"/>
        <v>長野県北相木村</v>
      </c>
      <c r="E430" s="22" t="s">
        <v>1819</v>
      </c>
      <c r="F430" s="23">
        <v>1</v>
      </c>
      <c r="G430" s="24"/>
      <c r="H430" s="22" t="s">
        <v>1819</v>
      </c>
      <c r="I430" s="24"/>
    </row>
    <row r="431" spans="1:9">
      <c r="A431" s="20">
        <v>427</v>
      </c>
      <c r="B431" s="25" t="s">
        <v>866</v>
      </c>
      <c r="C431" s="25" t="s">
        <v>889</v>
      </c>
      <c r="D431" s="21" t="str">
        <f t="shared" si="6"/>
        <v>長野県佐久穂町</v>
      </c>
      <c r="E431" s="23" t="s">
        <v>1819</v>
      </c>
      <c r="F431" s="23">
        <v>1</v>
      </c>
      <c r="G431" s="26"/>
      <c r="H431" s="23" t="s">
        <v>1817</v>
      </c>
      <c r="I431" s="26"/>
    </row>
    <row r="432" spans="1:9">
      <c r="A432" s="20">
        <v>428</v>
      </c>
      <c r="B432" s="25" t="s">
        <v>866</v>
      </c>
      <c r="C432" s="25" t="s">
        <v>892</v>
      </c>
      <c r="D432" s="21" t="str">
        <f t="shared" si="6"/>
        <v>長野県立科町</v>
      </c>
      <c r="E432" s="23" t="s">
        <v>1834</v>
      </c>
      <c r="F432" s="23">
        <v>1</v>
      </c>
      <c r="G432" s="26"/>
      <c r="H432" s="23" t="s">
        <v>1835</v>
      </c>
      <c r="I432" s="26"/>
    </row>
    <row r="433" spans="1:9">
      <c r="A433" s="20">
        <v>429</v>
      </c>
      <c r="B433" s="21" t="s">
        <v>866</v>
      </c>
      <c r="C433" s="21" t="s">
        <v>894</v>
      </c>
      <c r="D433" s="21" t="str">
        <f t="shared" si="6"/>
        <v>長野県長和町</v>
      </c>
      <c r="E433" s="22" t="s">
        <v>1819</v>
      </c>
      <c r="F433" s="23">
        <v>1</v>
      </c>
      <c r="G433" s="24"/>
      <c r="H433" s="22" t="s">
        <v>1819</v>
      </c>
      <c r="I433" s="24"/>
    </row>
    <row r="434" spans="1:9">
      <c r="A434" s="20">
        <v>430</v>
      </c>
      <c r="B434" s="21" t="s">
        <v>866</v>
      </c>
      <c r="C434" s="21" t="s">
        <v>902</v>
      </c>
      <c r="D434" s="21" t="str">
        <f t="shared" si="6"/>
        <v>長野県中川村</v>
      </c>
      <c r="E434" s="22" t="s">
        <v>1819</v>
      </c>
      <c r="F434" s="23">
        <v>1</v>
      </c>
      <c r="G434" s="24"/>
      <c r="H434" s="22" t="s">
        <v>1819</v>
      </c>
      <c r="I434" s="24"/>
    </row>
    <row r="435" spans="1:9">
      <c r="A435" s="20">
        <v>431</v>
      </c>
      <c r="B435" s="21" t="s">
        <v>866</v>
      </c>
      <c r="C435" s="21" t="s">
        <v>906</v>
      </c>
      <c r="D435" s="21" t="str">
        <f t="shared" si="6"/>
        <v>長野県阿南町</v>
      </c>
      <c r="E435" s="22" t="s">
        <v>1819</v>
      </c>
      <c r="F435" s="23">
        <v>1</v>
      </c>
      <c r="G435" s="24"/>
      <c r="H435" s="22" t="s">
        <v>1819</v>
      </c>
      <c r="I435" s="24"/>
    </row>
    <row r="436" spans="1:9">
      <c r="A436" s="20">
        <v>432</v>
      </c>
      <c r="B436" s="21" t="s">
        <v>866</v>
      </c>
      <c r="C436" s="21" t="s">
        <v>907</v>
      </c>
      <c r="D436" s="21" t="str">
        <f t="shared" si="6"/>
        <v>長野県阿智村</v>
      </c>
      <c r="E436" s="22" t="s">
        <v>1817</v>
      </c>
      <c r="F436" s="23">
        <v>2</v>
      </c>
      <c r="G436" s="24" t="s">
        <v>1945</v>
      </c>
      <c r="H436" s="22" t="s">
        <v>1817</v>
      </c>
      <c r="I436" s="24"/>
    </row>
    <row r="437" spans="1:9">
      <c r="A437" s="20">
        <v>433</v>
      </c>
      <c r="B437" s="21" t="s">
        <v>866</v>
      </c>
      <c r="C437" s="21" t="s">
        <v>908</v>
      </c>
      <c r="D437" s="21" t="str">
        <f t="shared" si="6"/>
        <v>長野県平谷村</v>
      </c>
      <c r="E437" s="22" t="s">
        <v>1819</v>
      </c>
      <c r="F437" s="23">
        <v>1</v>
      </c>
      <c r="G437" s="24"/>
      <c r="H437" s="22" t="s">
        <v>1819</v>
      </c>
      <c r="I437" s="24"/>
    </row>
    <row r="438" spans="1:9">
      <c r="A438" s="20">
        <v>434</v>
      </c>
      <c r="B438" s="21" t="s">
        <v>866</v>
      </c>
      <c r="C438" s="21" t="s">
        <v>909</v>
      </c>
      <c r="D438" s="21" t="str">
        <f t="shared" si="6"/>
        <v>長野県根羽村</v>
      </c>
      <c r="E438" s="22" t="s">
        <v>1819</v>
      </c>
      <c r="F438" s="23">
        <v>1</v>
      </c>
      <c r="G438" s="24"/>
      <c r="H438" s="22" t="s">
        <v>1819</v>
      </c>
      <c r="I438" s="24"/>
    </row>
    <row r="439" spans="1:9">
      <c r="A439" s="20">
        <v>435</v>
      </c>
      <c r="B439" s="21" t="s">
        <v>866</v>
      </c>
      <c r="C439" s="21" t="s">
        <v>910</v>
      </c>
      <c r="D439" s="21" t="str">
        <f t="shared" si="6"/>
        <v>長野県売木村</v>
      </c>
      <c r="E439" s="22" t="s">
        <v>1819</v>
      </c>
      <c r="F439" s="23">
        <v>1</v>
      </c>
      <c r="G439" s="24"/>
      <c r="H439" s="22" t="s">
        <v>1819</v>
      </c>
      <c r="I439" s="24"/>
    </row>
    <row r="440" spans="1:9">
      <c r="A440" s="20">
        <v>436</v>
      </c>
      <c r="B440" s="21" t="s">
        <v>866</v>
      </c>
      <c r="C440" s="21" t="s">
        <v>911</v>
      </c>
      <c r="D440" s="21" t="str">
        <f t="shared" si="6"/>
        <v>長野県天龍村</v>
      </c>
      <c r="E440" s="22" t="s">
        <v>1819</v>
      </c>
      <c r="F440" s="23">
        <v>1</v>
      </c>
      <c r="G440" s="24"/>
      <c r="H440" s="22" t="s">
        <v>1819</v>
      </c>
      <c r="I440" s="24"/>
    </row>
    <row r="441" spans="1:9">
      <c r="A441" s="20">
        <v>437</v>
      </c>
      <c r="B441" s="21" t="s">
        <v>866</v>
      </c>
      <c r="C441" s="21" t="s">
        <v>912</v>
      </c>
      <c r="D441" s="21" t="str">
        <f t="shared" si="6"/>
        <v>長野県泰阜村</v>
      </c>
      <c r="E441" s="22" t="s">
        <v>1819</v>
      </c>
      <c r="F441" s="23">
        <v>1</v>
      </c>
      <c r="G441" s="24"/>
      <c r="H441" s="22" t="s">
        <v>1819</v>
      </c>
      <c r="I441" s="24"/>
    </row>
    <row r="442" spans="1:9">
      <c r="A442" s="20">
        <v>438</v>
      </c>
      <c r="B442" s="21" t="s">
        <v>866</v>
      </c>
      <c r="C442" s="21" t="s">
        <v>915</v>
      </c>
      <c r="D442" s="21" t="str">
        <f t="shared" si="6"/>
        <v>長野県大鹿村</v>
      </c>
      <c r="E442" s="22" t="s">
        <v>1819</v>
      </c>
      <c r="F442" s="23">
        <v>1</v>
      </c>
      <c r="G442" s="24"/>
      <c r="H442" s="22" t="s">
        <v>1819</v>
      </c>
      <c r="I442" s="24"/>
    </row>
    <row r="443" spans="1:9">
      <c r="A443" s="20">
        <v>439</v>
      </c>
      <c r="B443" s="21" t="s">
        <v>866</v>
      </c>
      <c r="C443" s="21" t="s">
        <v>916</v>
      </c>
      <c r="D443" s="21" t="str">
        <f t="shared" si="6"/>
        <v>長野県上松町</v>
      </c>
      <c r="E443" s="22" t="s">
        <v>1819</v>
      </c>
      <c r="F443" s="23">
        <v>1</v>
      </c>
      <c r="G443" s="24"/>
      <c r="H443" s="22" t="s">
        <v>1819</v>
      </c>
      <c r="I443" s="24"/>
    </row>
    <row r="444" spans="1:9">
      <c r="A444" s="20">
        <v>440</v>
      </c>
      <c r="B444" s="21" t="s">
        <v>866</v>
      </c>
      <c r="C444" s="21" t="s">
        <v>917</v>
      </c>
      <c r="D444" s="21" t="str">
        <f t="shared" si="6"/>
        <v>長野県南木曽町</v>
      </c>
      <c r="E444" s="22" t="s">
        <v>1819</v>
      </c>
      <c r="F444" s="23">
        <v>1</v>
      </c>
      <c r="G444" s="24"/>
      <c r="H444" s="22" t="s">
        <v>1819</v>
      </c>
      <c r="I444" s="24"/>
    </row>
    <row r="445" spans="1:9">
      <c r="A445" s="20">
        <v>441</v>
      </c>
      <c r="B445" s="21" t="s">
        <v>866</v>
      </c>
      <c r="C445" s="21" t="s">
        <v>918</v>
      </c>
      <c r="D445" s="21" t="str">
        <f t="shared" si="6"/>
        <v>長野県木祖村</v>
      </c>
      <c r="E445" s="22" t="s">
        <v>1819</v>
      </c>
      <c r="F445" s="23">
        <v>1</v>
      </c>
      <c r="G445" s="24"/>
      <c r="H445" s="22" t="s">
        <v>1819</v>
      </c>
      <c r="I445" s="24"/>
    </row>
    <row r="446" spans="1:9">
      <c r="A446" s="20">
        <v>442</v>
      </c>
      <c r="B446" s="21" t="s">
        <v>866</v>
      </c>
      <c r="C446" s="21" t="s">
        <v>919</v>
      </c>
      <c r="D446" s="21" t="str">
        <f t="shared" si="6"/>
        <v>長野県王滝村</v>
      </c>
      <c r="E446" s="22" t="s">
        <v>1819</v>
      </c>
      <c r="F446" s="23">
        <v>1</v>
      </c>
      <c r="G446" s="24"/>
      <c r="H446" s="22" t="s">
        <v>1819</v>
      </c>
      <c r="I446" s="24"/>
    </row>
    <row r="447" spans="1:9">
      <c r="A447" s="20">
        <v>443</v>
      </c>
      <c r="B447" s="21" t="s">
        <v>866</v>
      </c>
      <c r="C447" s="21" t="s">
        <v>920</v>
      </c>
      <c r="D447" s="21" t="str">
        <f t="shared" si="6"/>
        <v>長野県大桑村</v>
      </c>
      <c r="E447" s="22" t="s">
        <v>1819</v>
      </c>
      <c r="F447" s="23">
        <v>1</v>
      </c>
      <c r="G447" s="24"/>
      <c r="H447" s="22" t="s">
        <v>1819</v>
      </c>
      <c r="I447" s="24"/>
    </row>
    <row r="448" spans="1:9">
      <c r="A448" s="20">
        <v>444</v>
      </c>
      <c r="B448" s="21" t="s">
        <v>866</v>
      </c>
      <c r="C448" s="21" t="s">
        <v>1946</v>
      </c>
      <c r="D448" s="21" t="str">
        <f t="shared" si="6"/>
        <v>長野県木曽町</v>
      </c>
      <c r="E448" s="22" t="s">
        <v>1819</v>
      </c>
      <c r="F448" s="23">
        <v>1</v>
      </c>
      <c r="G448" s="24"/>
      <c r="H448" s="22" t="s">
        <v>1819</v>
      </c>
      <c r="I448" s="24"/>
    </row>
    <row r="449" spans="1:9">
      <c r="A449" s="20">
        <v>445</v>
      </c>
      <c r="B449" s="21" t="s">
        <v>866</v>
      </c>
      <c r="C449" s="21" t="s">
        <v>922</v>
      </c>
      <c r="D449" s="21" t="str">
        <f t="shared" si="6"/>
        <v>長野県麻績村</v>
      </c>
      <c r="E449" s="22" t="s">
        <v>1819</v>
      </c>
      <c r="F449" s="23">
        <v>1</v>
      </c>
      <c r="G449" s="24"/>
      <c r="H449" s="22" t="s">
        <v>1819</v>
      </c>
      <c r="I449" s="24"/>
    </row>
    <row r="450" spans="1:9">
      <c r="A450" s="20">
        <v>446</v>
      </c>
      <c r="B450" s="21" t="s">
        <v>866</v>
      </c>
      <c r="C450" s="21" t="s">
        <v>923</v>
      </c>
      <c r="D450" s="21" t="str">
        <f t="shared" si="6"/>
        <v>長野県生坂村</v>
      </c>
      <c r="E450" s="22" t="s">
        <v>1819</v>
      </c>
      <c r="F450" s="23">
        <v>1</v>
      </c>
      <c r="G450" s="24"/>
      <c r="H450" s="22" t="s">
        <v>1819</v>
      </c>
      <c r="I450" s="24"/>
    </row>
    <row r="451" spans="1:9">
      <c r="A451" s="20">
        <v>447</v>
      </c>
      <c r="B451" s="21" t="s">
        <v>866</v>
      </c>
      <c r="C451" s="21" t="s">
        <v>1947</v>
      </c>
      <c r="D451" s="21" t="str">
        <f t="shared" si="6"/>
        <v>長野県筑北村</v>
      </c>
      <c r="E451" s="22" t="s">
        <v>1819</v>
      </c>
      <c r="F451" s="23">
        <v>1</v>
      </c>
      <c r="G451" s="24"/>
      <c r="H451" s="22" t="s">
        <v>1819</v>
      </c>
      <c r="I451" s="24"/>
    </row>
    <row r="452" spans="1:9">
      <c r="A452" s="20">
        <v>448</v>
      </c>
      <c r="B452" s="21" t="s">
        <v>866</v>
      </c>
      <c r="C452" s="21" t="s">
        <v>929</v>
      </c>
      <c r="D452" s="21" t="str">
        <f t="shared" si="6"/>
        <v>長野県小谷村</v>
      </c>
      <c r="E452" s="22" t="s">
        <v>1819</v>
      </c>
      <c r="F452" s="23">
        <v>1</v>
      </c>
      <c r="G452" s="24"/>
      <c r="H452" s="22" t="s">
        <v>1819</v>
      </c>
      <c r="I452" s="24"/>
    </row>
    <row r="453" spans="1:9">
      <c r="A453" s="20">
        <v>449</v>
      </c>
      <c r="B453" s="21" t="s">
        <v>866</v>
      </c>
      <c r="C453" s="21" t="s">
        <v>932</v>
      </c>
      <c r="D453" s="21" t="str">
        <f t="shared" si="6"/>
        <v>長野県山ノ内町</v>
      </c>
      <c r="E453" s="22" t="s">
        <v>1819</v>
      </c>
      <c r="F453" s="23">
        <v>1</v>
      </c>
      <c r="G453" s="24"/>
      <c r="H453" s="22" t="s">
        <v>1819</v>
      </c>
      <c r="I453" s="24"/>
    </row>
    <row r="454" spans="1:9">
      <c r="A454" s="20">
        <v>450</v>
      </c>
      <c r="B454" s="21" t="s">
        <v>866</v>
      </c>
      <c r="C454" s="21" t="s">
        <v>933</v>
      </c>
      <c r="D454" s="21" t="str">
        <f t="shared" ref="D454:D517" si="7">B454&amp;C454</f>
        <v>長野県木島平村</v>
      </c>
      <c r="E454" s="22" t="s">
        <v>1819</v>
      </c>
      <c r="F454" s="23">
        <v>1</v>
      </c>
      <c r="G454" s="24"/>
      <c r="H454" s="22" t="s">
        <v>1819</v>
      </c>
      <c r="I454" s="24"/>
    </row>
    <row r="455" spans="1:9">
      <c r="A455" s="20">
        <v>451</v>
      </c>
      <c r="B455" s="21" t="s">
        <v>866</v>
      </c>
      <c r="C455" s="21" t="s">
        <v>934</v>
      </c>
      <c r="D455" s="21" t="str">
        <f t="shared" si="7"/>
        <v>長野県野沢温泉村</v>
      </c>
      <c r="E455" s="22" t="s">
        <v>1819</v>
      </c>
      <c r="F455" s="23">
        <v>1</v>
      </c>
      <c r="G455" s="24"/>
      <c r="H455" s="22" t="s">
        <v>1819</v>
      </c>
      <c r="I455" s="24"/>
    </row>
    <row r="456" spans="1:9">
      <c r="A456" s="20">
        <v>452</v>
      </c>
      <c r="B456" s="21" t="s">
        <v>866</v>
      </c>
      <c r="C456" s="21" t="s">
        <v>935</v>
      </c>
      <c r="D456" s="21" t="str">
        <f t="shared" si="7"/>
        <v>長野県信濃町</v>
      </c>
      <c r="E456" s="22" t="s">
        <v>1819</v>
      </c>
      <c r="F456" s="23">
        <v>1</v>
      </c>
      <c r="G456" s="24"/>
      <c r="H456" s="22" t="s">
        <v>1819</v>
      </c>
      <c r="I456" s="24"/>
    </row>
    <row r="457" spans="1:9">
      <c r="A457" s="20">
        <v>453</v>
      </c>
      <c r="B457" s="21" t="s">
        <v>866</v>
      </c>
      <c r="C457" s="21" t="s">
        <v>936</v>
      </c>
      <c r="D457" s="21" t="str">
        <f t="shared" si="7"/>
        <v>長野県小川村</v>
      </c>
      <c r="E457" s="22" t="s">
        <v>1819</v>
      </c>
      <c r="F457" s="23">
        <v>1</v>
      </c>
      <c r="G457" s="24"/>
      <c r="H457" s="22" t="s">
        <v>1819</v>
      </c>
      <c r="I457" s="24"/>
    </row>
    <row r="458" spans="1:9">
      <c r="A458" s="20">
        <v>454</v>
      </c>
      <c r="B458" s="25" t="s">
        <v>866</v>
      </c>
      <c r="C458" s="25" t="s">
        <v>937</v>
      </c>
      <c r="D458" s="21" t="str">
        <f t="shared" si="7"/>
        <v>長野県飯綱町</v>
      </c>
      <c r="E458" s="23" t="s">
        <v>1819</v>
      </c>
      <c r="F458" s="23">
        <v>1</v>
      </c>
      <c r="G458" s="26"/>
      <c r="H458" s="23" t="s">
        <v>1817</v>
      </c>
      <c r="I458" s="26"/>
    </row>
    <row r="459" spans="1:9">
      <c r="A459" s="20">
        <v>455</v>
      </c>
      <c r="B459" s="21" t="s">
        <v>866</v>
      </c>
      <c r="C459" s="21" t="s">
        <v>938</v>
      </c>
      <c r="D459" s="21" t="str">
        <f t="shared" si="7"/>
        <v>長野県栄村</v>
      </c>
      <c r="E459" s="22" t="s">
        <v>1819</v>
      </c>
      <c r="F459" s="23">
        <v>1</v>
      </c>
      <c r="G459" s="24"/>
      <c r="H459" s="22" t="s">
        <v>1819</v>
      </c>
      <c r="I459" s="24"/>
    </row>
    <row r="460" spans="1:9">
      <c r="A460" s="20">
        <v>456</v>
      </c>
      <c r="B460" s="21" t="s">
        <v>940</v>
      </c>
      <c r="C460" s="21" t="s">
        <v>943</v>
      </c>
      <c r="D460" s="21" t="str">
        <f t="shared" si="7"/>
        <v>岐阜県高山市</v>
      </c>
      <c r="E460" s="22" t="s">
        <v>1817</v>
      </c>
      <c r="F460" s="23">
        <v>2</v>
      </c>
      <c r="G460" s="24" t="s">
        <v>1948</v>
      </c>
      <c r="H460" s="22" t="s">
        <v>1817</v>
      </c>
      <c r="I460" s="24"/>
    </row>
    <row r="461" spans="1:9">
      <c r="A461" s="20">
        <v>457</v>
      </c>
      <c r="B461" s="21" t="s">
        <v>940</v>
      </c>
      <c r="C461" s="21" t="s">
        <v>945</v>
      </c>
      <c r="D461" s="21" t="str">
        <f t="shared" si="7"/>
        <v>岐阜県関市</v>
      </c>
      <c r="E461" s="22" t="s">
        <v>1817</v>
      </c>
      <c r="F461" s="23">
        <v>2</v>
      </c>
      <c r="G461" s="24" t="s">
        <v>1949</v>
      </c>
      <c r="H461" s="22" t="s">
        <v>1817</v>
      </c>
      <c r="I461" s="24"/>
    </row>
    <row r="462" spans="1:9">
      <c r="A462" s="20">
        <v>458</v>
      </c>
      <c r="B462" s="25" t="s">
        <v>1950</v>
      </c>
      <c r="C462" s="25" t="s">
        <v>946</v>
      </c>
      <c r="D462" s="21" t="str">
        <f t="shared" si="7"/>
        <v>岐阜県中津川市</v>
      </c>
      <c r="E462" s="23" t="s">
        <v>1817</v>
      </c>
      <c r="F462" s="23">
        <v>2</v>
      </c>
      <c r="G462" s="26" t="s">
        <v>1951</v>
      </c>
      <c r="H462" s="23" t="s">
        <v>1817</v>
      </c>
      <c r="I462" s="26" t="s">
        <v>1952</v>
      </c>
    </row>
    <row r="463" spans="1:9">
      <c r="A463" s="20">
        <v>459</v>
      </c>
      <c r="B463" s="21" t="s">
        <v>940</v>
      </c>
      <c r="C463" s="21" t="s">
        <v>950</v>
      </c>
      <c r="D463" s="21" t="str">
        <f t="shared" si="7"/>
        <v>岐阜県恵那市</v>
      </c>
      <c r="E463" s="22" t="s">
        <v>1817</v>
      </c>
      <c r="F463" s="23">
        <v>2</v>
      </c>
      <c r="G463" s="24" t="s">
        <v>1953</v>
      </c>
      <c r="H463" s="22" t="s">
        <v>1817</v>
      </c>
      <c r="I463" s="24"/>
    </row>
    <row r="464" spans="1:9">
      <c r="A464" s="20">
        <v>460</v>
      </c>
      <c r="B464" s="21" t="s">
        <v>940</v>
      </c>
      <c r="C464" s="21" t="s">
        <v>955</v>
      </c>
      <c r="D464" s="21" t="str">
        <f t="shared" si="7"/>
        <v>岐阜県山県市</v>
      </c>
      <c r="E464" s="22" t="s">
        <v>1817</v>
      </c>
      <c r="F464" s="23">
        <v>2</v>
      </c>
      <c r="G464" s="24" t="s">
        <v>1954</v>
      </c>
      <c r="H464" s="22" t="s">
        <v>1817</v>
      </c>
      <c r="I464" s="24"/>
    </row>
    <row r="465" spans="1:9">
      <c r="A465" s="20">
        <v>461</v>
      </c>
      <c r="B465" s="21" t="s">
        <v>940</v>
      </c>
      <c r="C465" s="21" t="s">
        <v>957</v>
      </c>
      <c r="D465" s="21" t="str">
        <f t="shared" si="7"/>
        <v>岐阜県飛騨市</v>
      </c>
      <c r="E465" s="22" t="s">
        <v>1819</v>
      </c>
      <c r="F465" s="23">
        <v>1</v>
      </c>
      <c r="G465" s="24"/>
      <c r="H465" s="22" t="s">
        <v>1819</v>
      </c>
      <c r="I465" s="24"/>
    </row>
    <row r="466" spans="1:9">
      <c r="A466" s="20">
        <v>462</v>
      </c>
      <c r="B466" s="21" t="s">
        <v>940</v>
      </c>
      <c r="C466" s="21" t="s">
        <v>958</v>
      </c>
      <c r="D466" s="21" t="str">
        <f t="shared" si="7"/>
        <v>岐阜県本巣市</v>
      </c>
      <c r="E466" s="22" t="s">
        <v>1817</v>
      </c>
      <c r="F466" s="23">
        <v>2</v>
      </c>
      <c r="G466" s="24" t="s">
        <v>1955</v>
      </c>
      <c r="H466" s="22" t="s">
        <v>1817</v>
      </c>
      <c r="I466" s="24"/>
    </row>
    <row r="467" spans="1:9">
      <c r="A467" s="20">
        <v>463</v>
      </c>
      <c r="B467" s="25" t="s">
        <v>940</v>
      </c>
      <c r="C467" s="25" t="s">
        <v>959</v>
      </c>
      <c r="D467" s="21" t="str">
        <f t="shared" si="7"/>
        <v>岐阜県郡上市</v>
      </c>
      <c r="E467" s="23" t="s">
        <v>1819</v>
      </c>
      <c r="F467" s="23">
        <v>1</v>
      </c>
      <c r="G467" s="26"/>
      <c r="H467" s="23" t="s">
        <v>1817</v>
      </c>
      <c r="I467" s="26"/>
    </row>
    <row r="468" spans="1:9">
      <c r="A468" s="20">
        <v>464</v>
      </c>
      <c r="B468" s="21" t="s">
        <v>940</v>
      </c>
      <c r="C468" s="21" t="s">
        <v>960</v>
      </c>
      <c r="D468" s="21" t="str">
        <f t="shared" si="7"/>
        <v>岐阜県下呂市</v>
      </c>
      <c r="E468" s="22" t="s">
        <v>1819</v>
      </c>
      <c r="F468" s="23">
        <v>1</v>
      </c>
      <c r="G468" s="24"/>
      <c r="H468" s="22" t="s">
        <v>1819</v>
      </c>
      <c r="I468" s="24"/>
    </row>
    <row r="469" spans="1:9">
      <c r="A469" s="20">
        <v>465</v>
      </c>
      <c r="B469" s="25" t="s">
        <v>940</v>
      </c>
      <c r="C469" s="25" t="s">
        <v>961</v>
      </c>
      <c r="D469" s="21" t="str">
        <f t="shared" si="7"/>
        <v>岐阜県海津市</v>
      </c>
      <c r="E469" s="23" t="s">
        <v>1861</v>
      </c>
      <c r="F469" s="23">
        <v>2</v>
      </c>
      <c r="G469" s="26" t="s">
        <v>1956</v>
      </c>
      <c r="H469" s="23" t="s">
        <v>1835</v>
      </c>
      <c r="I469" s="26" t="s">
        <v>1957</v>
      </c>
    </row>
    <row r="470" spans="1:9">
      <c r="A470" s="20">
        <v>466</v>
      </c>
      <c r="B470" s="21" t="s">
        <v>940</v>
      </c>
      <c r="C470" s="21" t="s">
        <v>966</v>
      </c>
      <c r="D470" s="21" t="str">
        <f t="shared" si="7"/>
        <v>岐阜県関ケ原町</v>
      </c>
      <c r="E470" s="22" t="s">
        <v>1819</v>
      </c>
      <c r="F470" s="23">
        <v>1</v>
      </c>
      <c r="G470" s="24"/>
      <c r="H470" s="22" t="s">
        <v>1819</v>
      </c>
      <c r="I470" s="24"/>
    </row>
    <row r="471" spans="1:9">
      <c r="A471" s="20">
        <v>467</v>
      </c>
      <c r="B471" s="21" t="s">
        <v>940</v>
      </c>
      <c r="C471" s="21" t="s">
        <v>970</v>
      </c>
      <c r="D471" s="21" t="str">
        <f t="shared" si="7"/>
        <v>岐阜県揖斐川町</v>
      </c>
      <c r="E471" s="22" t="s">
        <v>1819</v>
      </c>
      <c r="F471" s="23">
        <v>1</v>
      </c>
      <c r="G471" s="24"/>
      <c r="H471" s="22" t="s">
        <v>1819</v>
      </c>
      <c r="I471" s="24"/>
    </row>
    <row r="472" spans="1:9">
      <c r="A472" s="20">
        <v>468</v>
      </c>
      <c r="B472" s="21" t="s">
        <v>940</v>
      </c>
      <c r="C472" s="21" t="s">
        <v>976</v>
      </c>
      <c r="D472" s="21" t="str">
        <f t="shared" si="7"/>
        <v>岐阜県七宗町</v>
      </c>
      <c r="E472" s="22" t="s">
        <v>1819</v>
      </c>
      <c r="F472" s="23">
        <v>1</v>
      </c>
      <c r="G472" s="24"/>
      <c r="H472" s="22" t="s">
        <v>1819</v>
      </c>
      <c r="I472" s="24"/>
    </row>
    <row r="473" spans="1:9">
      <c r="A473" s="20">
        <v>469</v>
      </c>
      <c r="B473" s="21" t="s">
        <v>940</v>
      </c>
      <c r="C473" s="21" t="s">
        <v>977</v>
      </c>
      <c r="D473" s="21" t="str">
        <f t="shared" si="7"/>
        <v>岐阜県八百津町</v>
      </c>
      <c r="E473" s="22" t="s">
        <v>1819</v>
      </c>
      <c r="F473" s="23">
        <v>1</v>
      </c>
      <c r="G473" s="24"/>
      <c r="H473" s="22" t="s">
        <v>1819</v>
      </c>
      <c r="I473" s="24"/>
    </row>
    <row r="474" spans="1:9">
      <c r="A474" s="20">
        <v>470</v>
      </c>
      <c r="B474" s="21" t="s">
        <v>940</v>
      </c>
      <c r="C474" s="21" t="s">
        <v>978</v>
      </c>
      <c r="D474" s="21" t="str">
        <f t="shared" si="7"/>
        <v>岐阜県白川町</v>
      </c>
      <c r="E474" s="22" t="s">
        <v>1819</v>
      </c>
      <c r="F474" s="23">
        <v>1</v>
      </c>
      <c r="G474" s="24"/>
      <c r="H474" s="22" t="s">
        <v>1819</v>
      </c>
      <c r="I474" s="24"/>
    </row>
    <row r="475" spans="1:9">
      <c r="A475" s="20">
        <v>471</v>
      </c>
      <c r="B475" s="21" t="s">
        <v>940</v>
      </c>
      <c r="C475" s="21" t="s">
        <v>979</v>
      </c>
      <c r="D475" s="21" t="str">
        <f t="shared" si="7"/>
        <v>岐阜県東白川村</v>
      </c>
      <c r="E475" s="22" t="s">
        <v>1819</v>
      </c>
      <c r="F475" s="23">
        <v>1</v>
      </c>
      <c r="G475" s="24"/>
      <c r="H475" s="22" t="s">
        <v>1819</v>
      </c>
      <c r="I475" s="24"/>
    </row>
    <row r="476" spans="1:9">
      <c r="A476" s="20">
        <v>472</v>
      </c>
      <c r="B476" s="21" t="s">
        <v>940</v>
      </c>
      <c r="C476" s="21" t="s">
        <v>981</v>
      </c>
      <c r="D476" s="21" t="str">
        <f t="shared" si="7"/>
        <v>岐阜県白川村</v>
      </c>
      <c r="E476" s="22" t="s">
        <v>1819</v>
      </c>
      <c r="F476" s="23">
        <v>1</v>
      </c>
      <c r="G476" s="24"/>
      <c r="H476" s="22" t="s">
        <v>1819</v>
      </c>
      <c r="I476" s="24"/>
    </row>
    <row r="477" spans="1:9">
      <c r="A477" s="20">
        <v>473</v>
      </c>
      <c r="B477" s="21" t="s">
        <v>983</v>
      </c>
      <c r="C477" s="21" t="s">
        <v>999</v>
      </c>
      <c r="D477" s="21" t="str">
        <f t="shared" si="7"/>
        <v>静岡県下田市</v>
      </c>
      <c r="E477" s="22" t="s">
        <v>1819</v>
      </c>
      <c r="F477" s="23">
        <v>1</v>
      </c>
      <c r="G477" s="24"/>
      <c r="H477" s="22" t="s">
        <v>1819</v>
      </c>
      <c r="I477" s="24"/>
    </row>
    <row r="478" spans="1:9">
      <c r="A478" s="20">
        <v>474</v>
      </c>
      <c r="B478" s="21" t="s">
        <v>983</v>
      </c>
      <c r="C478" s="21" t="s">
        <v>1002</v>
      </c>
      <c r="D478" s="21" t="str">
        <f t="shared" si="7"/>
        <v>静岡県伊豆市</v>
      </c>
      <c r="E478" s="22" t="s">
        <v>1819</v>
      </c>
      <c r="F478" s="23">
        <v>1</v>
      </c>
      <c r="G478" s="24"/>
      <c r="H478" s="22" t="s">
        <v>1819</v>
      </c>
      <c r="I478" s="24"/>
    </row>
    <row r="479" spans="1:9">
      <c r="A479" s="20">
        <v>475</v>
      </c>
      <c r="B479" s="21" t="s">
        <v>983</v>
      </c>
      <c r="C479" s="21" t="s">
        <v>1008</v>
      </c>
      <c r="D479" s="21" t="str">
        <f t="shared" si="7"/>
        <v>静岡県河津町</v>
      </c>
      <c r="E479" s="22" t="s">
        <v>1819</v>
      </c>
      <c r="F479" s="23">
        <v>1</v>
      </c>
      <c r="G479" s="24"/>
      <c r="H479" s="22" t="s">
        <v>1819</v>
      </c>
      <c r="I479" s="24"/>
    </row>
    <row r="480" spans="1:9">
      <c r="A480" s="20">
        <v>476</v>
      </c>
      <c r="B480" s="21" t="s">
        <v>983</v>
      </c>
      <c r="C480" s="21" t="s">
        <v>1009</v>
      </c>
      <c r="D480" s="21" t="str">
        <f t="shared" si="7"/>
        <v>静岡県南伊豆町</v>
      </c>
      <c r="E480" s="22" t="s">
        <v>1819</v>
      </c>
      <c r="F480" s="23">
        <v>1</v>
      </c>
      <c r="G480" s="24"/>
      <c r="H480" s="22" t="s">
        <v>1819</v>
      </c>
      <c r="I480" s="24"/>
    </row>
    <row r="481" spans="1:9">
      <c r="A481" s="20">
        <v>477</v>
      </c>
      <c r="B481" s="21" t="s">
        <v>983</v>
      </c>
      <c r="C481" s="21" t="s">
        <v>1010</v>
      </c>
      <c r="D481" s="21" t="str">
        <f t="shared" si="7"/>
        <v>静岡県松崎町</v>
      </c>
      <c r="E481" s="22" t="s">
        <v>1819</v>
      </c>
      <c r="F481" s="23">
        <v>1</v>
      </c>
      <c r="G481" s="24"/>
      <c r="H481" s="22" t="s">
        <v>1819</v>
      </c>
      <c r="I481" s="24"/>
    </row>
    <row r="482" spans="1:9">
      <c r="A482" s="20">
        <v>478</v>
      </c>
      <c r="B482" s="21" t="s">
        <v>983</v>
      </c>
      <c r="C482" s="21" t="s">
        <v>1011</v>
      </c>
      <c r="D482" s="21" t="str">
        <f t="shared" si="7"/>
        <v>静岡県西伊豆町</v>
      </c>
      <c r="E482" s="22" t="s">
        <v>1819</v>
      </c>
      <c r="F482" s="23">
        <v>1</v>
      </c>
      <c r="G482" s="24"/>
      <c r="H482" s="22" t="s">
        <v>1819</v>
      </c>
      <c r="I482" s="24"/>
    </row>
    <row r="483" spans="1:9">
      <c r="A483" s="20">
        <v>479</v>
      </c>
      <c r="B483" s="21" t="s">
        <v>983</v>
      </c>
      <c r="C483" s="21" t="s">
        <v>1016</v>
      </c>
      <c r="D483" s="21" t="str">
        <f t="shared" si="7"/>
        <v>静岡県川根本町</v>
      </c>
      <c r="E483" s="22" t="s">
        <v>1819</v>
      </c>
      <c r="F483" s="23">
        <v>1</v>
      </c>
      <c r="G483" s="24"/>
      <c r="H483" s="22" t="s">
        <v>1819</v>
      </c>
      <c r="I483" s="24"/>
    </row>
    <row r="484" spans="1:9">
      <c r="A484" s="20">
        <v>480</v>
      </c>
      <c r="B484" s="21" t="s">
        <v>1018</v>
      </c>
      <c r="C484" s="21" t="s">
        <v>1039</v>
      </c>
      <c r="D484" s="21" t="str">
        <f t="shared" si="7"/>
        <v>愛知県新城市</v>
      </c>
      <c r="E484" s="22" t="s">
        <v>1817</v>
      </c>
      <c r="F484" s="23">
        <v>2</v>
      </c>
      <c r="G484" s="24" t="s">
        <v>1958</v>
      </c>
      <c r="H484" s="22" t="s">
        <v>1817</v>
      </c>
      <c r="I484" s="24"/>
    </row>
    <row r="485" spans="1:9">
      <c r="A485" s="20">
        <v>481</v>
      </c>
      <c r="B485" s="21" t="s">
        <v>1018</v>
      </c>
      <c r="C485" s="21" t="s">
        <v>1069</v>
      </c>
      <c r="D485" s="21" t="str">
        <f t="shared" si="7"/>
        <v>愛知県設楽町</v>
      </c>
      <c r="E485" s="22" t="s">
        <v>1819</v>
      </c>
      <c r="F485" s="23">
        <v>1</v>
      </c>
      <c r="G485" s="24"/>
      <c r="H485" s="22" t="s">
        <v>1819</v>
      </c>
      <c r="I485" s="24"/>
    </row>
    <row r="486" spans="1:9">
      <c r="A486" s="20">
        <v>482</v>
      </c>
      <c r="B486" s="21" t="s">
        <v>1018</v>
      </c>
      <c r="C486" s="21" t="s">
        <v>1070</v>
      </c>
      <c r="D486" s="21" t="str">
        <f t="shared" si="7"/>
        <v>愛知県東栄町</v>
      </c>
      <c r="E486" s="22" t="s">
        <v>1819</v>
      </c>
      <c r="F486" s="23">
        <v>1</v>
      </c>
      <c r="G486" s="24"/>
      <c r="H486" s="22" t="s">
        <v>1819</v>
      </c>
      <c r="I486" s="24"/>
    </row>
    <row r="487" spans="1:9">
      <c r="A487" s="20">
        <v>483</v>
      </c>
      <c r="B487" s="21" t="s">
        <v>1018</v>
      </c>
      <c r="C487" s="21" t="s">
        <v>1071</v>
      </c>
      <c r="D487" s="21" t="str">
        <f t="shared" si="7"/>
        <v>愛知県豊根村</v>
      </c>
      <c r="E487" s="22" t="s">
        <v>1819</v>
      </c>
      <c r="F487" s="23">
        <v>1</v>
      </c>
      <c r="G487" s="24"/>
      <c r="H487" s="22" t="s">
        <v>1819</v>
      </c>
      <c r="I487" s="24"/>
    </row>
    <row r="488" spans="1:9">
      <c r="A488" s="20">
        <v>484</v>
      </c>
      <c r="B488" s="21" t="s">
        <v>1073</v>
      </c>
      <c r="C488" s="21" t="s">
        <v>1077</v>
      </c>
      <c r="D488" s="21" t="str">
        <f t="shared" si="7"/>
        <v>三重県松阪市</v>
      </c>
      <c r="E488" s="22" t="s">
        <v>1817</v>
      </c>
      <c r="F488" s="23">
        <v>2</v>
      </c>
      <c r="G488" s="24" t="s">
        <v>1959</v>
      </c>
      <c r="H488" s="22" t="s">
        <v>1817</v>
      </c>
      <c r="I488" s="24"/>
    </row>
    <row r="489" spans="1:9">
      <c r="A489" s="20">
        <v>485</v>
      </c>
      <c r="B489" s="21" t="s">
        <v>1073</v>
      </c>
      <c r="C489" s="21" t="s">
        <v>1081</v>
      </c>
      <c r="D489" s="21" t="str">
        <f t="shared" si="7"/>
        <v>三重県尾鷲市</v>
      </c>
      <c r="E489" s="22" t="s">
        <v>1819</v>
      </c>
      <c r="F489" s="23">
        <v>1</v>
      </c>
      <c r="G489" s="24"/>
      <c r="H489" s="22" t="s">
        <v>1819</v>
      </c>
      <c r="I489" s="24"/>
    </row>
    <row r="490" spans="1:9">
      <c r="A490" s="20">
        <v>486</v>
      </c>
      <c r="B490" s="21" t="s">
        <v>1073</v>
      </c>
      <c r="C490" s="21" t="s">
        <v>1083</v>
      </c>
      <c r="D490" s="21" t="str">
        <f t="shared" si="7"/>
        <v>三重県鳥羽市</v>
      </c>
      <c r="E490" s="22" t="s">
        <v>1819</v>
      </c>
      <c r="F490" s="23">
        <v>1</v>
      </c>
      <c r="G490" s="24"/>
      <c r="H490" s="22" t="s">
        <v>1819</v>
      </c>
      <c r="I490" s="24"/>
    </row>
    <row r="491" spans="1:9">
      <c r="A491" s="20">
        <v>487</v>
      </c>
      <c r="B491" s="21" t="s">
        <v>1073</v>
      </c>
      <c r="C491" s="21" t="s">
        <v>1084</v>
      </c>
      <c r="D491" s="21" t="str">
        <f t="shared" si="7"/>
        <v>三重県熊野市</v>
      </c>
      <c r="E491" s="22" t="s">
        <v>1819</v>
      </c>
      <c r="F491" s="23">
        <v>1</v>
      </c>
      <c r="G491" s="24"/>
      <c r="H491" s="22" t="s">
        <v>1819</v>
      </c>
      <c r="I491" s="24"/>
    </row>
    <row r="492" spans="1:9">
      <c r="A492" s="20">
        <v>488</v>
      </c>
      <c r="B492" s="25" t="s">
        <v>1073</v>
      </c>
      <c r="C492" s="25" t="s">
        <v>1086</v>
      </c>
      <c r="D492" s="21" t="str">
        <f t="shared" si="7"/>
        <v>三重県志摩市</v>
      </c>
      <c r="E492" s="23" t="s">
        <v>1819</v>
      </c>
      <c r="F492" s="23">
        <v>1</v>
      </c>
      <c r="G492" s="26"/>
      <c r="H492" s="23" t="s">
        <v>1817</v>
      </c>
      <c r="I492" s="26"/>
    </row>
    <row r="493" spans="1:9" ht="27">
      <c r="A493" s="20">
        <v>489</v>
      </c>
      <c r="B493" s="25" t="s">
        <v>1073</v>
      </c>
      <c r="C493" s="25" t="s">
        <v>1087</v>
      </c>
      <c r="D493" s="21" t="str">
        <f t="shared" si="7"/>
        <v>三重県伊賀市</v>
      </c>
      <c r="E493" s="23" t="s">
        <v>1817</v>
      </c>
      <c r="F493" s="23">
        <v>2</v>
      </c>
      <c r="G493" s="26" t="s">
        <v>1960</v>
      </c>
      <c r="H493" s="23" t="s">
        <v>1817</v>
      </c>
      <c r="I493" s="26" t="s">
        <v>1961</v>
      </c>
    </row>
    <row r="494" spans="1:9">
      <c r="A494" s="20">
        <v>490</v>
      </c>
      <c r="B494" s="21" t="s">
        <v>1073</v>
      </c>
      <c r="C494" s="21" t="s">
        <v>1093</v>
      </c>
      <c r="D494" s="21" t="str">
        <f t="shared" si="7"/>
        <v>三重県大台町</v>
      </c>
      <c r="E494" s="22" t="s">
        <v>1819</v>
      </c>
      <c r="F494" s="23">
        <v>1</v>
      </c>
      <c r="G494" s="24"/>
      <c r="H494" s="22" t="s">
        <v>1819</v>
      </c>
      <c r="I494" s="24"/>
    </row>
    <row r="495" spans="1:9">
      <c r="A495" s="20">
        <v>491</v>
      </c>
      <c r="B495" s="21" t="s">
        <v>1073</v>
      </c>
      <c r="C495" s="21" t="s">
        <v>1096</v>
      </c>
      <c r="D495" s="21" t="str">
        <f t="shared" si="7"/>
        <v>三重県大紀町</v>
      </c>
      <c r="E495" s="22" t="s">
        <v>1819</v>
      </c>
      <c r="F495" s="23">
        <v>1</v>
      </c>
      <c r="G495" s="24"/>
      <c r="H495" s="22" t="s">
        <v>1819</v>
      </c>
      <c r="I495" s="24"/>
    </row>
    <row r="496" spans="1:9">
      <c r="A496" s="20">
        <v>492</v>
      </c>
      <c r="B496" s="21" t="s">
        <v>1073</v>
      </c>
      <c r="C496" s="21" t="s">
        <v>1097</v>
      </c>
      <c r="D496" s="21" t="str">
        <f t="shared" si="7"/>
        <v>三重県南伊勢町</v>
      </c>
      <c r="E496" s="22" t="s">
        <v>1819</v>
      </c>
      <c r="F496" s="23">
        <v>1</v>
      </c>
      <c r="G496" s="24"/>
      <c r="H496" s="22" t="s">
        <v>1819</v>
      </c>
      <c r="I496" s="24"/>
    </row>
    <row r="497" spans="1:9">
      <c r="A497" s="20">
        <v>493</v>
      </c>
      <c r="B497" s="21" t="s">
        <v>1073</v>
      </c>
      <c r="C497" s="21" t="s">
        <v>1962</v>
      </c>
      <c r="D497" s="21" t="str">
        <f t="shared" si="7"/>
        <v>三重県紀北町</v>
      </c>
      <c r="E497" s="22" t="s">
        <v>1819</v>
      </c>
      <c r="F497" s="23">
        <v>1</v>
      </c>
      <c r="G497" s="24"/>
      <c r="H497" s="22" t="s">
        <v>1819</v>
      </c>
      <c r="I497" s="24"/>
    </row>
    <row r="498" spans="1:9">
      <c r="A498" s="20">
        <v>494</v>
      </c>
      <c r="B498" s="21" t="s">
        <v>1102</v>
      </c>
      <c r="C498" s="21" t="s">
        <v>1105</v>
      </c>
      <c r="D498" s="21" t="str">
        <f t="shared" si="7"/>
        <v>滋賀県長浜市</v>
      </c>
      <c r="E498" s="22" t="s">
        <v>1817</v>
      </c>
      <c r="F498" s="23">
        <v>2</v>
      </c>
      <c r="G498" s="24" t="s">
        <v>1963</v>
      </c>
      <c r="H498" s="22" t="s">
        <v>1817</v>
      </c>
      <c r="I498" s="24"/>
    </row>
    <row r="499" spans="1:9">
      <c r="A499" s="20">
        <v>495</v>
      </c>
      <c r="B499" s="21" t="s">
        <v>1102</v>
      </c>
      <c r="C499" s="21" t="s">
        <v>1113</v>
      </c>
      <c r="D499" s="21" t="str">
        <f t="shared" si="7"/>
        <v>滋賀県高島市</v>
      </c>
      <c r="E499" s="22" t="s">
        <v>1817</v>
      </c>
      <c r="F499" s="23">
        <v>2</v>
      </c>
      <c r="G499" s="24" t="s">
        <v>1964</v>
      </c>
      <c r="H499" s="22" t="s">
        <v>1817</v>
      </c>
      <c r="I499" s="24"/>
    </row>
    <row r="500" spans="1:9">
      <c r="A500" s="20">
        <v>496</v>
      </c>
      <c r="B500" s="25" t="s">
        <v>1102</v>
      </c>
      <c r="C500" s="25" t="s">
        <v>1114</v>
      </c>
      <c r="D500" s="21" t="str">
        <f t="shared" si="7"/>
        <v>滋賀県東近江市</v>
      </c>
      <c r="E500" s="23" t="s">
        <v>1861</v>
      </c>
      <c r="F500" s="23">
        <v>2</v>
      </c>
      <c r="G500" s="26" t="s">
        <v>1965</v>
      </c>
      <c r="H500" s="23" t="s">
        <v>1835</v>
      </c>
      <c r="I500" s="26" t="s">
        <v>1966</v>
      </c>
    </row>
    <row r="501" spans="1:9">
      <c r="A501" s="20">
        <v>497</v>
      </c>
      <c r="B501" s="25" t="s">
        <v>1102</v>
      </c>
      <c r="C501" s="25" t="s">
        <v>1120</v>
      </c>
      <c r="D501" s="21" t="str">
        <f t="shared" si="7"/>
        <v>滋賀県甲良町</v>
      </c>
      <c r="E501" s="23" t="s">
        <v>1834</v>
      </c>
      <c r="F501" s="23">
        <v>1</v>
      </c>
      <c r="G501" s="26"/>
      <c r="H501" s="23" t="s">
        <v>1835</v>
      </c>
      <c r="I501" s="26"/>
    </row>
    <row r="502" spans="1:9">
      <c r="A502" s="20">
        <v>498</v>
      </c>
      <c r="B502" s="21" t="s">
        <v>1123</v>
      </c>
      <c r="C502" s="21" t="s">
        <v>1125</v>
      </c>
      <c r="D502" s="21" t="str">
        <f t="shared" si="7"/>
        <v>京都府福知山市</v>
      </c>
      <c r="E502" s="22" t="s">
        <v>1817</v>
      </c>
      <c r="F502" s="23">
        <v>2</v>
      </c>
      <c r="G502" s="24" t="s">
        <v>1967</v>
      </c>
      <c r="H502" s="22" t="s">
        <v>1817</v>
      </c>
      <c r="I502" s="24"/>
    </row>
    <row r="503" spans="1:9">
      <c r="A503" s="20">
        <v>499</v>
      </c>
      <c r="B503" s="25" t="s">
        <v>1123</v>
      </c>
      <c r="C503" s="25" t="s">
        <v>1127</v>
      </c>
      <c r="D503" s="21" t="str">
        <f t="shared" si="7"/>
        <v>京都府綾部市</v>
      </c>
      <c r="E503" s="23" t="s">
        <v>1834</v>
      </c>
      <c r="F503" s="23">
        <v>1</v>
      </c>
      <c r="G503" s="26"/>
      <c r="H503" s="23" t="s">
        <v>1835</v>
      </c>
      <c r="I503" s="26"/>
    </row>
    <row r="504" spans="1:9">
      <c r="A504" s="20">
        <v>500</v>
      </c>
      <c r="B504" s="21" t="s">
        <v>1123</v>
      </c>
      <c r="C504" s="21" t="s">
        <v>1129</v>
      </c>
      <c r="D504" s="21" t="str">
        <f t="shared" si="7"/>
        <v>京都府宮津市</v>
      </c>
      <c r="E504" s="22" t="s">
        <v>1819</v>
      </c>
      <c r="F504" s="23">
        <v>1</v>
      </c>
      <c r="G504" s="24"/>
      <c r="H504" s="22" t="s">
        <v>1819</v>
      </c>
      <c r="I504" s="24"/>
    </row>
    <row r="505" spans="1:9">
      <c r="A505" s="20">
        <v>501</v>
      </c>
      <c r="B505" s="21" t="s">
        <v>1123</v>
      </c>
      <c r="C505" s="21" t="s">
        <v>1136</v>
      </c>
      <c r="D505" s="21" t="str">
        <f t="shared" si="7"/>
        <v>京都府京丹後市</v>
      </c>
      <c r="E505" s="22" t="s">
        <v>1819</v>
      </c>
      <c r="F505" s="23">
        <v>1</v>
      </c>
      <c r="G505" s="24"/>
      <c r="H505" s="22" t="s">
        <v>1819</v>
      </c>
      <c r="I505" s="24"/>
    </row>
    <row r="506" spans="1:9">
      <c r="A506" s="20">
        <v>502</v>
      </c>
      <c r="B506" s="21" t="s">
        <v>1123</v>
      </c>
      <c r="C506" s="21" t="s">
        <v>1968</v>
      </c>
      <c r="D506" s="21" t="str">
        <f t="shared" si="7"/>
        <v>京都府南丹市</v>
      </c>
      <c r="E506" s="22" t="s">
        <v>1820</v>
      </c>
      <c r="F506" s="23">
        <v>3</v>
      </c>
      <c r="G506" s="24"/>
      <c r="H506" s="22" t="s">
        <v>1820</v>
      </c>
      <c r="I506" s="24"/>
    </row>
    <row r="507" spans="1:9">
      <c r="A507" s="20">
        <v>503</v>
      </c>
      <c r="B507" s="25" t="s">
        <v>1123</v>
      </c>
      <c r="C507" s="25" t="s">
        <v>1969</v>
      </c>
      <c r="D507" s="21" t="str">
        <f t="shared" si="7"/>
        <v>京都府木津川市</v>
      </c>
      <c r="E507" s="23" t="s">
        <v>1861</v>
      </c>
      <c r="F507" s="23">
        <v>2</v>
      </c>
      <c r="G507" s="26" t="s">
        <v>1970</v>
      </c>
      <c r="H507" s="23" t="s">
        <v>1835</v>
      </c>
      <c r="I507" s="26" t="s">
        <v>1971</v>
      </c>
    </row>
    <row r="508" spans="1:9">
      <c r="A508" s="20">
        <v>504</v>
      </c>
      <c r="B508" s="21" t="s">
        <v>1123</v>
      </c>
      <c r="C508" s="21" t="s">
        <v>1143</v>
      </c>
      <c r="D508" s="21" t="str">
        <f t="shared" si="7"/>
        <v>京都府笠置町</v>
      </c>
      <c r="E508" s="22" t="s">
        <v>1819</v>
      </c>
      <c r="F508" s="23">
        <v>1</v>
      </c>
      <c r="G508" s="24"/>
      <c r="H508" s="22" t="s">
        <v>1819</v>
      </c>
      <c r="I508" s="24"/>
    </row>
    <row r="509" spans="1:9">
      <c r="A509" s="20">
        <v>505</v>
      </c>
      <c r="B509" s="21" t="s">
        <v>1123</v>
      </c>
      <c r="C509" s="21" t="s">
        <v>1144</v>
      </c>
      <c r="D509" s="21" t="str">
        <f t="shared" si="7"/>
        <v>京都府和束町</v>
      </c>
      <c r="E509" s="22" t="s">
        <v>1819</v>
      </c>
      <c r="F509" s="23">
        <v>1</v>
      </c>
      <c r="G509" s="24"/>
      <c r="H509" s="22" t="s">
        <v>1819</v>
      </c>
      <c r="I509" s="24"/>
    </row>
    <row r="510" spans="1:9">
      <c r="A510" s="20">
        <v>506</v>
      </c>
      <c r="B510" s="21" t="s">
        <v>1123</v>
      </c>
      <c r="C510" s="21" t="s">
        <v>1146</v>
      </c>
      <c r="D510" s="21" t="str">
        <f t="shared" si="7"/>
        <v>京都府南山城村</v>
      </c>
      <c r="E510" s="22" t="s">
        <v>1819</v>
      </c>
      <c r="F510" s="23">
        <v>1</v>
      </c>
      <c r="G510" s="24"/>
      <c r="H510" s="22" t="s">
        <v>1819</v>
      </c>
      <c r="I510" s="24"/>
    </row>
    <row r="511" spans="1:9">
      <c r="A511" s="20">
        <v>507</v>
      </c>
      <c r="B511" s="21" t="s">
        <v>1123</v>
      </c>
      <c r="C511" s="21" t="s">
        <v>1972</v>
      </c>
      <c r="D511" s="21" t="str">
        <f t="shared" si="7"/>
        <v>京都府京丹波町</v>
      </c>
      <c r="E511" s="22" t="s">
        <v>1819</v>
      </c>
      <c r="F511" s="23">
        <v>1</v>
      </c>
      <c r="G511" s="24"/>
      <c r="H511" s="22" t="s">
        <v>1819</v>
      </c>
      <c r="I511" s="24"/>
    </row>
    <row r="512" spans="1:9">
      <c r="A512" s="20">
        <v>508</v>
      </c>
      <c r="B512" s="21" t="s">
        <v>1123</v>
      </c>
      <c r="C512" s="21" t="s">
        <v>1148</v>
      </c>
      <c r="D512" s="21" t="str">
        <f t="shared" si="7"/>
        <v>京都府伊根町</v>
      </c>
      <c r="E512" s="22" t="s">
        <v>1819</v>
      </c>
      <c r="F512" s="23">
        <v>1</v>
      </c>
      <c r="G512" s="24"/>
      <c r="H512" s="22" t="s">
        <v>1819</v>
      </c>
      <c r="I512" s="24"/>
    </row>
    <row r="513" spans="1:9">
      <c r="A513" s="20">
        <v>509</v>
      </c>
      <c r="B513" s="21" t="s">
        <v>1123</v>
      </c>
      <c r="C513" s="21" t="s">
        <v>1973</v>
      </c>
      <c r="D513" s="21" t="str">
        <f t="shared" si="7"/>
        <v>京都府与謝野町</v>
      </c>
      <c r="E513" s="22" t="s">
        <v>1819</v>
      </c>
      <c r="F513" s="23">
        <v>1</v>
      </c>
      <c r="G513" s="24"/>
      <c r="H513" s="22" t="s">
        <v>1819</v>
      </c>
      <c r="I513" s="24"/>
    </row>
    <row r="514" spans="1:9">
      <c r="A514" s="20">
        <v>510</v>
      </c>
      <c r="B514" s="25" t="s">
        <v>1151</v>
      </c>
      <c r="C514" s="25" t="s">
        <v>1186</v>
      </c>
      <c r="D514" s="21" t="str">
        <f t="shared" si="7"/>
        <v>大阪府豊能町</v>
      </c>
      <c r="E514" s="23" t="s">
        <v>1834</v>
      </c>
      <c r="F514" s="23">
        <v>1</v>
      </c>
      <c r="G514" s="26"/>
      <c r="H514" s="23" t="s">
        <v>1835</v>
      </c>
      <c r="I514" s="26"/>
    </row>
    <row r="515" spans="1:9">
      <c r="A515" s="20">
        <v>511</v>
      </c>
      <c r="B515" s="25" t="s">
        <v>1151</v>
      </c>
      <c r="C515" s="25" t="s">
        <v>1187</v>
      </c>
      <c r="D515" s="21" t="str">
        <f t="shared" si="7"/>
        <v>大阪府能勢町</v>
      </c>
      <c r="E515" s="23" t="s">
        <v>1834</v>
      </c>
      <c r="F515" s="23">
        <v>1</v>
      </c>
      <c r="G515" s="26"/>
      <c r="H515" s="23" t="s">
        <v>1835</v>
      </c>
      <c r="I515" s="26"/>
    </row>
    <row r="516" spans="1:9">
      <c r="A516" s="20">
        <v>512</v>
      </c>
      <c r="B516" s="21" t="s">
        <v>1151</v>
      </c>
      <c r="C516" s="21" t="s">
        <v>1191</v>
      </c>
      <c r="D516" s="21" t="str">
        <f t="shared" si="7"/>
        <v>大阪府岬町</v>
      </c>
      <c r="E516" s="22" t="s">
        <v>1819</v>
      </c>
      <c r="F516" s="23">
        <v>1</v>
      </c>
      <c r="G516" s="24"/>
      <c r="H516" s="22" t="s">
        <v>1819</v>
      </c>
      <c r="I516" s="24"/>
    </row>
    <row r="517" spans="1:9">
      <c r="A517" s="20">
        <v>513</v>
      </c>
      <c r="B517" s="21" t="s">
        <v>1151</v>
      </c>
      <c r="C517" s="21" t="s">
        <v>1194</v>
      </c>
      <c r="D517" s="21" t="str">
        <f t="shared" si="7"/>
        <v>大阪府千早赤阪村</v>
      </c>
      <c r="E517" s="22" t="s">
        <v>1819</v>
      </c>
      <c r="F517" s="23">
        <v>1</v>
      </c>
      <c r="G517" s="24"/>
      <c r="H517" s="22" t="s">
        <v>1819</v>
      </c>
      <c r="I517" s="24"/>
    </row>
    <row r="518" spans="1:9">
      <c r="A518" s="20">
        <v>514</v>
      </c>
      <c r="B518" s="25" t="s">
        <v>1196</v>
      </c>
      <c r="C518" s="25" t="s">
        <v>1202</v>
      </c>
      <c r="D518" s="21" t="str">
        <f t="shared" ref="D518:D581" si="8">B518&amp;C518</f>
        <v>兵庫県洲本市</v>
      </c>
      <c r="E518" s="23" t="s">
        <v>1819</v>
      </c>
      <c r="F518" s="23">
        <v>1</v>
      </c>
      <c r="G518" s="26"/>
      <c r="H518" s="23" t="s">
        <v>1817</v>
      </c>
      <c r="I518" s="26"/>
    </row>
    <row r="519" spans="1:9">
      <c r="A519" s="20">
        <v>515</v>
      </c>
      <c r="B519" s="21" t="s">
        <v>1196</v>
      </c>
      <c r="C519" s="21" t="s">
        <v>1206</v>
      </c>
      <c r="D519" s="21" t="str">
        <f t="shared" si="8"/>
        <v>兵庫県豊岡市</v>
      </c>
      <c r="E519" s="22" t="s">
        <v>1817</v>
      </c>
      <c r="F519" s="23">
        <v>2</v>
      </c>
      <c r="G519" s="24" t="s">
        <v>1974</v>
      </c>
      <c r="H519" s="22" t="s">
        <v>1817</v>
      </c>
      <c r="I519" s="24"/>
    </row>
    <row r="520" spans="1:9">
      <c r="A520" s="20">
        <v>516</v>
      </c>
      <c r="B520" s="25" t="s">
        <v>1196</v>
      </c>
      <c r="C520" s="25" t="s">
        <v>1975</v>
      </c>
      <c r="D520" s="21" t="str">
        <f t="shared" si="8"/>
        <v>兵庫県丹波篠山市</v>
      </c>
      <c r="E520" s="23" t="s">
        <v>1861</v>
      </c>
      <c r="F520" s="23">
        <v>2</v>
      </c>
      <c r="G520" s="26" t="s">
        <v>1976</v>
      </c>
      <c r="H520" s="23" t="s">
        <v>1835</v>
      </c>
      <c r="I520" s="26" t="s">
        <v>1977</v>
      </c>
    </row>
    <row r="521" spans="1:9">
      <c r="A521" s="20">
        <v>517</v>
      </c>
      <c r="B521" s="21" t="s">
        <v>1196</v>
      </c>
      <c r="C521" s="21" t="s">
        <v>1218</v>
      </c>
      <c r="D521" s="21" t="str">
        <f t="shared" si="8"/>
        <v>兵庫県養父市</v>
      </c>
      <c r="E521" s="22" t="s">
        <v>1819</v>
      </c>
      <c r="F521" s="23">
        <v>1</v>
      </c>
      <c r="G521" s="24"/>
      <c r="H521" s="22" t="s">
        <v>1819</v>
      </c>
      <c r="I521" s="24"/>
    </row>
    <row r="522" spans="1:9">
      <c r="A522" s="20">
        <v>518</v>
      </c>
      <c r="B522" s="25" t="s">
        <v>1196</v>
      </c>
      <c r="C522" s="25" t="s">
        <v>1219</v>
      </c>
      <c r="D522" s="21" t="str">
        <f t="shared" si="8"/>
        <v>兵庫県丹波市</v>
      </c>
      <c r="E522" s="23" t="s">
        <v>1817</v>
      </c>
      <c r="F522" s="23">
        <v>2</v>
      </c>
      <c r="G522" s="26" t="s">
        <v>1978</v>
      </c>
      <c r="H522" s="23" t="s">
        <v>1817</v>
      </c>
      <c r="I522" s="26" t="s">
        <v>1979</v>
      </c>
    </row>
    <row r="523" spans="1:9">
      <c r="A523" s="20">
        <v>519</v>
      </c>
      <c r="B523" s="21" t="s">
        <v>1196</v>
      </c>
      <c r="C523" s="21" t="s">
        <v>1220</v>
      </c>
      <c r="D523" s="21" t="str">
        <f t="shared" si="8"/>
        <v>兵庫県南あわじ市</v>
      </c>
      <c r="E523" s="22" t="s">
        <v>1817</v>
      </c>
      <c r="F523" s="23">
        <v>2</v>
      </c>
      <c r="G523" s="24" t="s">
        <v>1980</v>
      </c>
      <c r="H523" s="22" t="s">
        <v>1817</v>
      </c>
      <c r="I523" s="24"/>
    </row>
    <row r="524" spans="1:9">
      <c r="A524" s="20">
        <v>520</v>
      </c>
      <c r="B524" s="21" t="s">
        <v>1196</v>
      </c>
      <c r="C524" s="21" t="s">
        <v>1221</v>
      </c>
      <c r="D524" s="21" t="str">
        <f t="shared" si="8"/>
        <v>兵庫県朝来市</v>
      </c>
      <c r="E524" s="22" t="s">
        <v>1817</v>
      </c>
      <c r="F524" s="23">
        <v>2</v>
      </c>
      <c r="G524" s="24" t="s">
        <v>1981</v>
      </c>
      <c r="H524" s="22" t="s">
        <v>1817</v>
      </c>
      <c r="I524" s="24"/>
    </row>
    <row r="525" spans="1:9">
      <c r="A525" s="20">
        <v>521</v>
      </c>
      <c r="B525" s="21" t="s">
        <v>1196</v>
      </c>
      <c r="C525" s="21" t="s">
        <v>1222</v>
      </c>
      <c r="D525" s="21" t="str">
        <f t="shared" si="8"/>
        <v>兵庫県淡路市</v>
      </c>
      <c r="E525" s="22" t="s">
        <v>1819</v>
      </c>
      <c r="F525" s="23">
        <v>1</v>
      </c>
      <c r="G525" s="24"/>
      <c r="H525" s="22" t="s">
        <v>1819</v>
      </c>
      <c r="I525" s="24"/>
    </row>
    <row r="526" spans="1:9">
      <c r="A526" s="20">
        <v>522</v>
      </c>
      <c r="B526" s="21" t="s">
        <v>1196</v>
      </c>
      <c r="C526" s="21" t="s">
        <v>1223</v>
      </c>
      <c r="D526" s="21" t="str">
        <f t="shared" si="8"/>
        <v>兵庫県宍粟市</v>
      </c>
      <c r="E526" s="22" t="s">
        <v>1819</v>
      </c>
      <c r="F526" s="23">
        <v>1</v>
      </c>
      <c r="G526" s="24"/>
      <c r="H526" s="22" t="s">
        <v>1819</v>
      </c>
      <c r="I526" s="24"/>
    </row>
    <row r="527" spans="1:9">
      <c r="A527" s="20">
        <v>523</v>
      </c>
      <c r="B527" s="25" t="s">
        <v>1196</v>
      </c>
      <c r="C527" s="25" t="s">
        <v>1225</v>
      </c>
      <c r="D527" s="21" t="str">
        <f t="shared" si="8"/>
        <v>兵庫県たつの市</v>
      </c>
      <c r="E527" s="23" t="s">
        <v>1861</v>
      </c>
      <c r="F527" s="23">
        <v>2</v>
      </c>
      <c r="G527" s="26" t="s">
        <v>1556</v>
      </c>
      <c r="H527" s="23" t="s">
        <v>1835</v>
      </c>
      <c r="I527" s="26" t="s">
        <v>1982</v>
      </c>
    </row>
    <row r="528" spans="1:9">
      <c r="A528" s="20">
        <v>524</v>
      </c>
      <c r="B528" s="25" t="s">
        <v>1196</v>
      </c>
      <c r="C528" s="25" t="s">
        <v>1227</v>
      </c>
      <c r="D528" s="21" t="str">
        <f t="shared" si="8"/>
        <v>兵庫県多可町</v>
      </c>
      <c r="E528" s="23" t="s">
        <v>1819</v>
      </c>
      <c r="F528" s="23">
        <v>1</v>
      </c>
      <c r="G528" s="26"/>
      <c r="H528" s="23" t="s">
        <v>1817</v>
      </c>
      <c r="I528" s="26"/>
    </row>
    <row r="529" spans="1:9">
      <c r="A529" s="20">
        <v>525</v>
      </c>
      <c r="B529" s="25" t="s">
        <v>1196</v>
      </c>
      <c r="C529" s="25" t="s">
        <v>1230</v>
      </c>
      <c r="D529" s="21" t="str">
        <f t="shared" si="8"/>
        <v>兵庫県市川町</v>
      </c>
      <c r="E529" s="23" t="s">
        <v>1834</v>
      </c>
      <c r="F529" s="23">
        <v>1</v>
      </c>
      <c r="G529" s="26"/>
      <c r="H529" s="23" t="s">
        <v>1835</v>
      </c>
      <c r="I529" s="26"/>
    </row>
    <row r="530" spans="1:9">
      <c r="A530" s="20">
        <v>526</v>
      </c>
      <c r="B530" s="21" t="s">
        <v>1196</v>
      </c>
      <c r="C530" s="21" t="s">
        <v>1983</v>
      </c>
      <c r="D530" s="21" t="str">
        <f t="shared" si="8"/>
        <v>兵庫県神河町</v>
      </c>
      <c r="E530" s="22" t="s">
        <v>1819</v>
      </c>
      <c r="F530" s="23">
        <v>1</v>
      </c>
      <c r="G530" s="24"/>
      <c r="H530" s="22" t="s">
        <v>1819</v>
      </c>
      <c r="I530" s="24"/>
    </row>
    <row r="531" spans="1:9">
      <c r="A531" s="20">
        <v>527</v>
      </c>
      <c r="B531" s="21" t="s">
        <v>1196</v>
      </c>
      <c r="C531" s="21" t="s">
        <v>1234</v>
      </c>
      <c r="D531" s="21" t="str">
        <f t="shared" si="8"/>
        <v>兵庫県佐用町</v>
      </c>
      <c r="E531" s="22" t="s">
        <v>1819</v>
      </c>
      <c r="F531" s="23">
        <v>1</v>
      </c>
      <c r="G531" s="24"/>
      <c r="H531" s="22" t="s">
        <v>1819</v>
      </c>
      <c r="I531" s="24"/>
    </row>
    <row r="532" spans="1:9">
      <c r="A532" s="20">
        <v>528</v>
      </c>
      <c r="B532" s="21" t="s">
        <v>1196</v>
      </c>
      <c r="C532" s="21" t="s">
        <v>1235</v>
      </c>
      <c r="D532" s="21" t="str">
        <f t="shared" si="8"/>
        <v>兵庫県香美町</v>
      </c>
      <c r="E532" s="22" t="s">
        <v>1819</v>
      </c>
      <c r="F532" s="23">
        <v>1</v>
      </c>
      <c r="G532" s="24"/>
      <c r="H532" s="22" t="s">
        <v>1819</v>
      </c>
      <c r="I532" s="24"/>
    </row>
    <row r="533" spans="1:9">
      <c r="A533" s="20">
        <v>529</v>
      </c>
      <c r="B533" s="21" t="s">
        <v>1196</v>
      </c>
      <c r="C533" s="21" t="s">
        <v>1236</v>
      </c>
      <c r="D533" s="21" t="str">
        <f t="shared" si="8"/>
        <v>兵庫県新温泉町</v>
      </c>
      <c r="E533" s="22" t="s">
        <v>1819</v>
      </c>
      <c r="F533" s="23">
        <v>1</v>
      </c>
      <c r="G533" s="24"/>
      <c r="H533" s="22" t="s">
        <v>1819</v>
      </c>
      <c r="I533" s="24"/>
    </row>
    <row r="534" spans="1:9">
      <c r="A534" s="20">
        <v>530</v>
      </c>
      <c r="B534" s="21" t="s">
        <v>1238</v>
      </c>
      <c r="C534" s="21" t="s">
        <v>1245</v>
      </c>
      <c r="D534" s="21" t="str">
        <f t="shared" si="8"/>
        <v>奈良県五條市</v>
      </c>
      <c r="E534" s="22" t="s">
        <v>1819</v>
      </c>
      <c r="F534" s="23">
        <v>1</v>
      </c>
      <c r="G534" s="24"/>
      <c r="H534" s="22" t="s">
        <v>1819</v>
      </c>
      <c r="I534" s="24"/>
    </row>
    <row r="535" spans="1:9">
      <c r="A535" s="20">
        <v>531</v>
      </c>
      <c r="B535" s="21" t="s">
        <v>1238</v>
      </c>
      <c r="C535" s="21" t="s">
        <v>1246</v>
      </c>
      <c r="D535" s="21" t="str">
        <f t="shared" si="8"/>
        <v>奈良県御所市</v>
      </c>
      <c r="E535" s="22" t="s">
        <v>1819</v>
      </c>
      <c r="F535" s="23">
        <v>1</v>
      </c>
      <c r="G535" s="24"/>
      <c r="H535" s="22" t="s">
        <v>1819</v>
      </c>
      <c r="I535" s="24"/>
    </row>
    <row r="536" spans="1:9">
      <c r="A536" s="20">
        <v>532</v>
      </c>
      <c r="B536" s="21" t="s">
        <v>1238</v>
      </c>
      <c r="C536" s="21" t="s">
        <v>1984</v>
      </c>
      <c r="D536" s="21" t="str">
        <f t="shared" si="8"/>
        <v>奈良県宇陀市</v>
      </c>
      <c r="E536" s="22" t="s">
        <v>1819</v>
      </c>
      <c r="F536" s="23">
        <v>1</v>
      </c>
      <c r="G536" s="24"/>
      <c r="H536" s="22" t="s">
        <v>1819</v>
      </c>
      <c r="I536" s="24"/>
    </row>
    <row r="537" spans="1:9">
      <c r="A537" s="20">
        <v>533</v>
      </c>
      <c r="B537" s="21" t="s">
        <v>1238</v>
      </c>
      <c r="C537" s="21" t="s">
        <v>1251</v>
      </c>
      <c r="D537" s="21" t="str">
        <f t="shared" si="8"/>
        <v>奈良県山添村</v>
      </c>
      <c r="E537" s="22" t="s">
        <v>1819</v>
      </c>
      <c r="F537" s="23">
        <v>1</v>
      </c>
      <c r="G537" s="24"/>
      <c r="H537" s="22" t="s">
        <v>1819</v>
      </c>
      <c r="I537" s="24"/>
    </row>
    <row r="538" spans="1:9">
      <c r="A538" s="20">
        <v>534</v>
      </c>
      <c r="B538" s="21" t="s">
        <v>1238</v>
      </c>
      <c r="C538" s="21" t="s">
        <v>1256</v>
      </c>
      <c r="D538" s="21" t="str">
        <f t="shared" si="8"/>
        <v>奈良県三宅町</v>
      </c>
      <c r="E538" s="22" t="s">
        <v>1819</v>
      </c>
      <c r="F538" s="23">
        <v>1</v>
      </c>
      <c r="G538" s="24"/>
      <c r="H538" s="22" t="s">
        <v>1819</v>
      </c>
      <c r="I538" s="24"/>
    </row>
    <row r="539" spans="1:9">
      <c r="A539" s="20">
        <v>535</v>
      </c>
      <c r="B539" s="21" t="s">
        <v>1238</v>
      </c>
      <c r="C539" s="21" t="s">
        <v>1258</v>
      </c>
      <c r="D539" s="21" t="str">
        <f t="shared" si="8"/>
        <v>奈良県曽爾村</v>
      </c>
      <c r="E539" s="22" t="s">
        <v>1819</v>
      </c>
      <c r="F539" s="23">
        <v>1</v>
      </c>
      <c r="G539" s="24"/>
      <c r="H539" s="22" t="s">
        <v>1819</v>
      </c>
      <c r="I539" s="24"/>
    </row>
    <row r="540" spans="1:9">
      <c r="A540" s="20">
        <v>536</v>
      </c>
      <c r="B540" s="21" t="s">
        <v>1238</v>
      </c>
      <c r="C540" s="21" t="s">
        <v>1259</v>
      </c>
      <c r="D540" s="21" t="str">
        <f t="shared" si="8"/>
        <v>奈良県御杖村</v>
      </c>
      <c r="E540" s="22" t="s">
        <v>1819</v>
      </c>
      <c r="F540" s="23">
        <v>1</v>
      </c>
      <c r="G540" s="24"/>
      <c r="H540" s="22" t="s">
        <v>1819</v>
      </c>
      <c r="I540" s="24"/>
    </row>
    <row r="541" spans="1:9">
      <c r="A541" s="20">
        <v>537</v>
      </c>
      <c r="B541" s="25" t="s">
        <v>1238</v>
      </c>
      <c r="C541" s="25" t="s">
        <v>1260</v>
      </c>
      <c r="D541" s="21" t="str">
        <f t="shared" si="8"/>
        <v>奈良県高取町</v>
      </c>
      <c r="E541" s="23" t="s">
        <v>1834</v>
      </c>
      <c r="F541" s="23">
        <v>1</v>
      </c>
      <c r="G541" s="26"/>
      <c r="H541" s="23" t="s">
        <v>1835</v>
      </c>
      <c r="I541" s="26"/>
    </row>
    <row r="542" spans="1:9">
      <c r="A542" s="20">
        <v>538</v>
      </c>
      <c r="B542" s="21" t="s">
        <v>1238</v>
      </c>
      <c r="C542" s="21" t="s">
        <v>1261</v>
      </c>
      <c r="D542" s="21" t="str">
        <f t="shared" si="8"/>
        <v>奈良県明日香村</v>
      </c>
      <c r="E542" s="22" t="s">
        <v>1819</v>
      </c>
      <c r="F542" s="23">
        <v>1</v>
      </c>
      <c r="G542" s="24"/>
      <c r="H542" s="22" t="s">
        <v>1819</v>
      </c>
      <c r="I542" s="24"/>
    </row>
    <row r="543" spans="1:9">
      <c r="A543" s="20">
        <v>539</v>
      </c>
      <c r="B543" s="21" t="s">
        <v>1238</v>
      </c>
      <c r="C543" s="21" t="s">
        <v>1266</v>
      </c>
      <c r="D543" s="21" t="str">
        <f t="shared" si="8"/>
        <v>奈良県吉野町</v>
      </c>
      <c r="E543" s="22" t="s">
        <v>1819</v>
      </c>
      <c r="F543" s="23">
        <v>1</v>
      </c>
      <c r="G543" s="24"/>
      <c r="H543" s="22" t="s">
        <v>1819</v>
      </c>
      <c r="I543" s="24"/>
    </row>
    <row r="544" spans="1:9">
      <c r="A544" s="20">
        <v>540</v>
      </c>
      <c r="B544" s="21" t="s">
        <v>1238</v>
      </c>
      <c r="C544" s="21" t="s">
        <v>1268</v>
      </c>
      <c r="D544" s="21" t="str">
        <f t="shared" si="8"/>
        <v>奈良県下市町</v>
      </c>
      <c r="E544" s="22" t="s">
        <v>1819</v>
      </c>
      <c r="F544" s="23">
        <v>1</v>
      </c>
      <c r="G544" s="24"/>
      <c r="H544" s="22" t="s">
        <v>1819</v>
      </c>
      <c r="I544" s="24"/>
    </row>
    <row r="545" spans="1:9">
      <c r="A545" s="20">
        <v>541</v>
      </c>
      <c r="B545" s="21" t="s">
        <v>1238</v>
      </c>
      <c r="C545" s="21" t="s">
        <v>1269</v>
      </c>
      <c r="D545" s="21" t="str">
        <f t="shared" si="8"/>
        <v>奈良県黒滝村</v>
      </c>
      <c r="E545" s="22" t="s">
        <v>1819</v>
      </c>
      <c r="F545" s="23">
        <v>1</v>
      </c>
      <c r="G545" s="24"/>
      <c r="H545" s="22" t="s">
        <v>1819</v>
      </c>
      <c r="I545" s="24"/>
    </row>
    <row r="546" spans="1:9">
      <c r="A546" s="20">
        <v>542</v>
      </c>
      <c r="B546" s="21" t="s">
        <v>1238</v>
      </c>
      <c r="C546" s="21" t="s">
        <v>1270</v>
      </c>
      <c r="D546" s="21" t="str">
        <f t="shared" si="8"/>
        <v>奈良県天川村</v>
      </c>
      <c r="E546" s="22" t="s">
        <v>1819</v>
      </c>
      <c r="F546" s="23">
        <v>1</v>
      </c>
      <c r="G546" s="24"/>
      <c r="H546" s="22" t="s">
        <v>1819</v>
      </c>
      <c r="I546" s="24"/>
    </row>
    <row r="547" spans="1:9">
      <c r="A547" s="20">
        <v>543</v>
      </c>
      <c r="B547" s="21" t="s">
        <v>1238</v>
      </c>
      <c r="C547" s="21" t="s">
        <v>1271</v>
      </c>
      <c r="D547" s="21" t="str">
        <f t="shared" si="8"/>
        <v>奈良県野迫川村</v>
      </c>
      <c r="E547" s="22" t="s">
        <v>1819</v>
      </c>
      <c r="F547" s="23">
        <v>1</v>
      </c>
      <c r="G547" s="24"/>
      <c r="H547" s="22" t="s">
        <v>1819</v>
      </c>
      <c r="I547" s="24"/>
    </row>
    <row r="548" spans="1:9">
      <c r="A548" s="20">
        <v>544</v>
      </c>
      <c r="B548" s="21" t="s">
        <v>1238</v>
      </c>
      <c r="C548" s="21" t="s">
        <v>1272</v>
      </c>
      <c r="D548" s="21" t="str">
        <f t="shared" si="8"/>
        <v>奈良県十津川村</v>
      </c>
      <c r="E548" s="22" t="s">
        <v>1819</v>
      </c>
      <c r="F548" s="23">
        <v>1</v>
      </c>
      <c r="G548" s="24"/>
      <c r="H548" s="22" t="s">
        <v>1819</v>
      </c>
      <c r="I548" s="24"/>
    </row>
    <row r="549" spans="1:9">
      <c r="A549" s="20">
        <v>545</v>
      </c>
      <c r="B549" s="21" t="s">
        <v>1238</v>
      </c>
      <c r="C549" s="21" t="s">
        <v>1273</v>
      </c>
      <c r="D549" s="21" t="str">
        <f t="shared" si="8"/>
        <v>奈良県下北山村</v>
      </c>
      <c r="E549" s="22" t="s">
        <v>1819</v>
      </c>
      <c r="F549" s="23">
        <v>1</v>
      </c>
      <c r="G549" s="24"/>
      <c r="H549" s="22" t="s">
        <v>1819</v>
      </c>
      <c r="I549" s="24"/>
    </row>
    <row r="550" spans="1:9">
      <c r="A550" s="20">
        <v>546</v>
      </c>
      <c r="B550" s="21" t="s">
        <v>1238</v>
      </c>
      <c r="C550" s="21" t="s">
        <v>1274</v>
      </c>
      <c r="D550" s="21" t="str">
        <f t="shared" si="8"/>
        <v>奈良県上北山村</v>
      </c>
      <c r="E550" s="22" t="s">
        <v>1819</v>
      </c>
      <c r="F550" s="23">
        <v>1</v>
      </c>
      <c r="G550" s="24"/>
      <c r="H550" s="22" t="s">
        <v>1819</v>
      </c>
      <c r="I550" s="24"/>
    </row>
    <row r="551" spans="1:9">
      <c r="A551" s="20">
        <v>547</v>
      </c>
      <c r="B551" s="21" t="s">
        <v>1238</v>
      </c>
      <c r="C551" s="21" t="s">
        <v>886</v>
      </c>
      <c r="D551" s="21" t="str">
        <f t="shared" si="8"/>
        <v>奈良県川上村</v>
      </c>
      <c r="E551" s="22" t="s">
        <v>1819</v>
      </c>
      <c r="F551" s="23">
        <v>1</v>
      </c>
      <c r="G551" s="24"/>
      <c r="H551" s="22" t="s">
        <v>1819</v>
      </c>
      <c r="I551" s="24"/>
    </row>
    <row r="552" spans="1:9">
      <c r="A552" s="20">
        <v>548</v>
      </c>
      <c r="B552" s="21" t="s">
        <v>1238</v>
      </c>
      <c r="C552" s="21" t="s">
        <v>1275</v>
      </c>
      <c r="D552" s="21" t="str">
        <f t="shared" si="8"/>
        <v>奈良県東吉野村</v>
      </c>
      <c r="E552" s="22" t="s">
        <v>1819</v>
      </c>
      <c r="F552" s="23">
        <v>1</v>
      </c>
      <c r="G552" s="24"/>
      <c r="H552" s="22" t="s">
        <v>1819</v>
      </c>
      <c r="I552" s="24"/>
    </row>
    <row r="553" spans="1:9">
      <c r="A553" s="20">
        <v>549</v>
      </c>
      <c r="B553" s="21" t="s">
        <v>1277</v>
      </c>
      <c r="C553" s="21" t="s">
        <v>1279</v>
      </c>
      <c r="D553" s="21" t="str">
        <f t="shared" si="8"/>
        <v>和歌山県海南市</v>
      </c>
      <c r="E553" s="22" t="s">
        <v>1817</v>
      </c>
      <c r="F553" s="23">
        <v>2</v>
      </c>
      <c r="G553" s="24" t="s">
        <v>1985</v>
      </c>
      <c r="H553" s="22" t="s">
        <v>1817</v>
      </c>
      <c r="I553" s="24"/>
    </row>
    <row r="554" spans="1:9">
      <c r="A554" s="20">
        <v>550</v>
      </c>
      <c r="B554" s="21" t="s">
        <v>1277</v>
      </c>
      <c r="C554" s="21" t="s">
        <v>1283</v>
      </c>
      <c r="D554" s="21" t="str">
        <f t="shared" si="8"/>
        <v>和歌山県田辺市</v>
      </c>
      <c r="E554" s="22" t="s">
        <v>1820</v>
      </c>
      <c r="F554" s="23">
        <v>3</v>
      </c>
      <c r="G554" s="24"/>
      <c r="H554" s="22" t="s">
        <v>1820</v>
      </c>
      <c r="I554" s="24"/>
    </row>
    <row r="555" spans="1:9">
      <c r="A555" s="20">
        <v>551</v>
      </c>
      <c r="B555" s="21" t="s">
        <v>1277</v>
      </c>
      <c r="C555" s="21" t="s">
        <v>1284</v>
      </c>
      <c r="D555" s="21" t="str">
        <f t="shared" si="8"/>
        <v>和歌山県新宮市</v>
      </c>
      <c r="E555" s="22" t="s">
        <v>1819</v>
      </c>
      <c r="F555" s="23">
        <v>1</v>
      </c>
      <c r="G555" s="24"/>
      <c r="H555" s="22" t="s">
        <v>1819</v>
      </c>
      <c r="I555" s="24"/>
    </row>
    <row r="556" spans="1:9">
      <c r="A556" s="20">
        <v>552</v>
      </c>
      <c r="B556" s="21" t="s">
        <v>1277</v>
      </c>
      <c r="C556" s="21" t="s">
        <v>1986</v>
      </c>
      <c r="D556" s="21" t="str">
        <f t="shared" si="8"/>
        <v>和歌山県紀の川市</v>
      </c>
      <c r="E556" s="22" t="s">
        <v>1817</v>
      </c>
      <c r="F556" s="23">
        <v>2</v>
      </c>
      <c r="G556" s="24" t="s">
        <v>1987</v>
      </c>
      <c r="H556" s="22" t="s">
        <v>1817</v>
      </c>
      <c r="I556" s="24"/>
    </row>
    <row r="557" spans="1:9">
      <c r="A557" s="20">
        <v>553</v>
      </c>
      <c r="B557" s="21" t="s">
        <v>1277</v>
      </c>
      <c r="C557" s="21" t="s">
        <v>1988</v>
      </c>
      <c r="D557" s="21" t="str">
        <f t="shared" si="8"/>
        <v>和歌山県紀美野町</v>
      </c>
      <c r="E557" s="22" t="s">
        <v>1819</v>
      </c>
      <c r="F557" s="23">
        <v>1</v>
      </c>
      <c r="G557" s="24"/>
      <c r="H557" s="22" t="s">
        <v>1819</v>
      </c>
      <c r="I557" s="24"/>
    </row>
    <row r="558" spans="1:9">
      <c r="A558" s="20">
        <v>554</v>
      </c>
      <c r="B558" s="21" t="s">
        <v>1277</v>
      </c>
      <c r="C558" s="21" t="s">
        <v>1288</v>
      </c>
      <c r="D558" s="21" t="str">
        <f t="shared" si="8"/>
        <v>和歌山県かつらぎ町</v>
      </c>
      <c r="E558" s="22" t="s">
        <v>1819</v>
      </c>
      <c r="F558" s="23">
        <v>1</v>
      </c>
      <c r="G558" s="24"/>
      <c r="H558" s="22" t="s">
        <v>1819</v>
      </c>
      <c r="I558" s="24"/>
    </row>
    <row r="559" spans="1:9">
      <c r="A559" s="20">
        <v>555</v>
      </c>
      <c r="B559" s="21" t="s">
        <v>1277</v>
      </c>
      <c r="C559" s="21" t="s">
        <v>1289</v>
      </c>
      <c r="D559" s="21" t="str">
        <f t="shared" si="8"/>
        <v>和歌山県九度山町</v>
      </c>
      <c r="E559" s="22" t="s">
        <v>1819</v>
      </c>
      <c r="F559" s="23">
        <v>1</v>
      </c>
      <c r="G559" s="24"/>
      <c r="H559" s="22" t="s">
        <v>1819</v>
      </c>
      <c r="I559" s="24"/>
    </row>
    <row r="560" spans="1:9">
      <c r="A560" s="20">
        <v>556</v>
      </c>
      <c r="B560" s="21" t="s">
        <v>1277</v>
      </c>
      <c r="C560" s="21" t="s">
        <v>1290</v>
      </c>
      <c r="D560" s="21" t="str">
        <f t="shared" si="8"/>
        <v>和歌山県高野町</v>
      </c>
      <c r="E560" s="22" t="s">
        <v>1819</v>
      </c>
      <c r="F560" s="23">
        <v>1</v>
      </c>
      <c r="G560" s="24"/>
      <c r="H560" s="22" t="s">
        <v>1819</v>
      </c>
      <c r="I560" s="24"/>
    </row>
    <row r="561" spans="1:9">
      <c r="A561" s="20">
        <v>557</v>
      </c>
      <c r="B561" s="21" t="s">
        <v>1277</v>
      </c>
      <c r="C561" s="21" t="s">
        <v>1291</v>
      </c>
      <c r="D561" s="21" t="str">
        <f t="shared" si="8"/>
        <v>和歌山県湯浅町</v>
      </c>
      <c r="E561" s="22" t="s">
        <v>1819</v>
      </c>
      <c r="F561" s="23">
        <v>1</v>
      </c>
      <c r="G561" s="24"/>
      <c r="H561" s="22" t="s">
        <v>1819</v>
      </c>
      <c r="I561" s="24"/>
    </row>
    <row r="562" spans="1:9">
      <c r="A562" s="20">
        <v>558</v>
      </c>
      <c r="B562" s="25" t="s">
        <v>1277</v>
      </c>
      <c r="C562" s="25" t="s">
        <v>1292</v>
      </c>
      <c r="D562" s="21" t="str">
        <f t="shared" si="8"/>
        <v>和歌山県広川町</v>
      </c>
      <c r="E562" s="23" t="s">
        <v>1834</v>
      </c>
      <c r="F562" s="23">
        <v>1</v>
      </c>
      <c r="G562" s="26"/>
      <c r="H562" s="23" t="s">
        <v>1835</v>
      </c>
      <c r="I562" s="26"/>
    </row>
    <row r="563" spans="1:9">
      <c r="A563" s="20">
        <v>559</v>
      </c>
      <c r="B563" s="21" t="s">
        <v>1277</v>
      </c>
      <c r="C563" s="21" t="s">
        <v>1989</v>
      </c>
      <c r="D563" s="21" t="str">
        <f t="shared" si="8"/>
        <v>和歌山県有田川町</v>
      </c>
      <c r="E563" s="22" t="s">
        <v>1820</v>
      </c>
      <c r="F563" s="23">
        <v>3</v>
      </c>
      <c r="G563" s="24"/>
      <c r="H563" s="22" t="s">
        <v>1820</v>
      </c>
      <c r="I563" s="24"/>
    </row>
    <row r="564" spans="1:9">
      <c r="A564" s="20">
        <v>560</v>
      </c>
      <c r="B564" s="25" t="s">
        <v>1277</v>
      </c>
      <c r="C564" s="25" t="s">
        <v>833</v>
      </c>
      <c r="D564" s="21" t="str">
        <f t="shared" si="8"/>
        <v>和歌山県美浜町</v>
      </c>
      <c r="E564" s="23" t="s">
        <v>1834</v>
      </c>
      <c r="F564" s="23">
        <v>1</v>
      </c>
      <c r="G564" s="26"/>
      <c r="H564" s="23" t="s">
        <v>1835</v>
      </c>
      <c r="I564" s="26"/>
    </row>
    <row r="565" spans="1:9">
      <c r="A565" s="20">
        <v>561</v>
      </c>
      <c r="B565" s="21" t="s">
        <v>1277</v>
      </c>
      <c r="C565" s="21" t="s">
        <v>1294</v>
      </c>
      <c r="D565" s="21" t="str">
        <f t="shared" si="8"/>
        <v>和歌山県由良町</v>
      </c>
      <c r="E565" s="22" t="s">
        <v>1819</v>
      </c>
      <c r="F565" s="23">
        <v>1</v>
      </c>
      <c r="G565" s="24"/>
      <c r="H565" s="22" t="s">
        <v>1819</v>
      </c>
      <c r="I565" s="24"/>
    </row>
    <row r="566" spans="1:9">
      <c r="A566" s="20">
        <v>562</v>
      </c>
      <c r="B566" s="21" t="s">
        <v>1277</v>
      </c>
      <c r="C566" s="21" t="s">
        <v>1295</v>
      </c>
      <c r="D566" s="21" t="str">
        <f t="shared" si="8"/>
        <v>和歌山県印南町</v>
      </c>
      <c r="E566" s="22" t="s">
        <v>1819</v>
      </c>
      <c r="F566" s="23">
        <v>1</v>
      </c>
      <c r="G566" s="24"/>
      <c r="H566" s="22" t="s">
        <v>1819</v>
      </c>
      <c r="I566" s="24"/>
    </row>
    <row r="567" spans="1:9">
      <c r="A567" s="20">
        <v>563</v>
      </c>
      <c r="B567" s="25" t="s">
        <v>1277</v>
      </c>
      <c r="C567" s="25" t="s">
        <v>1296</v>
      </c>
      <c r="D567" s="21" t="str">
        <f t="shared" si="8"/>
        <v>和歌山県みなべ町</v>
      </c>
      <c r="E567" s="23" t="s">
        <v>1861</v>
      </c>
      <c r="F567" s="23">
        <v>2</v>
      </c>
      <c r="G567" s="26" t="s">
        <v>1990</v>
      </c>
      <c r="H567" s="23" t="s">
        <v>1835</v>
      </c>
      <c r="I567" s="26" t="s">
        <v>1991</v>
      </c>
    </row>
    <row r="568" spans="1:9">
      <c r="A568" s="20">
        <v>564</v>
      </c>
      <c r="B568" s="21" t="s">
        <v>1277</v>
      </c>
      <c r="C568" s="21" t="s">
        <v>1297</v>
      </c>
      <c r="D568" s="21" t="str">
        <f t="shared" si="8"/>
        <v>和歌山県日高川町</v>
      </c>
      <c r="E568" s="22" t="s">
        <v>1819</v>
      </c>
      <c r="F568" s="23">
        <v>1</v>
      </c>
      <c r="G568" s="24"/>
      <c r="H568" s="22" t="s">
        <v>1819</v>
      </c>
      <c r="I568" s="24"/>
    </row>
    <row r="569" spans="1:9">
      <c r="A569" s="20">
        <v>565</v>
      </c>
      <c r="B569" s="21" t="s">
        <v>1277</v>
      </c>
      <c r="C569" s="21" t="s">
        <v>1298</v>
      </c>
      <c r="D569" s="21" t="str">
        <f t="shared" si="8"/>
        <v>和歌山県白浜町</v>
      </c>
      <c r="E569" s="22" t="s">
        <v>1817</v>
      </c>
      <c r="F569" s="23">
        <v>2</v>
      </c>
      <c r="G569" s="24" t="s">
        <v>1992</v>
      </c>
      <c r="H569" s="22" t="s">
        <v>1817</v>
      </c>
      <c r="I569" s="24"/>
    </row>
    <row r="570" spans="1:9">
      <c r="A570" s="20">
        <v>566</v>
      </c>
      <c r="B570" s="21" t="s">
        <v>1277</v>
      </c>
      <c r="C570" s="21" t="s">
        <v>1300</v>
      </c>
      <c r="D570" s="21" t="str">
        <f t="shared" si="8"/>
        <v>和歌山県すさみ町</v>
      </c>
      <c r="E570" s="22" t="s">
        <v>1819</v>
      </c>
      <c r="F570" s="23">
        <v>1</v>
      </c>
      <c r="G570" s="24"/>
      <c r="H570" s="22" t="s">
        <v>1819</v>
      </c>
      <c r="I570" s="24"/>
    </row>
    <row r="571" spans="1:9">
      <c r="A571" s="20">
        <v>567</v>
      </c>
      <c r="B571" s="21" t="s">
        <v>1277</v>
      </c>
      <c r="C571" s="21" t="s">
        <v>1301</v>
      </c>
      <c r="D571" s="21" t="str">
        <f t="shared" si="8"/>
        <v>和歌山県那智勝浦町</v>
      </c>
      <c r="E571" s="22" t="s">
        <v>1819</v>
      </c>
      <c r="F571" s="23">
        <v>1</v>
      </c>
      <c r="G571" s="24"/>
      <c r="H571" s="22" t="s">
        <v>1819</v>
      </c>
      <c r="I571" s="24"/>
    </row>
    <row r="572" spans="1:9">
      <c r="A572" s="20">
        <v>568</v>
      </c>
      <c r="B572" s="21" t="s">
        <v>1277</v>
      </c>
      <c r="C572" s="21" t="s">
        <v>1302</v>
      </c>
      <c r="D572" s="21" t="str">
        <f t="shared" si="8"/>
        <v>和歌山県太地町</v>
      </c>
      <c r="E572" s="22" t="s">
        <v>1819</v>
      </c>
      <c r="F572" s="23">
        <v>1</v>
      </c>
      <c r="G572" s="24"/>
      <c r="H572" s="22" t="s">
        <v>1819</v>
      </c>
      <c r="I572" s="24"/>
    </row>
    <row r="573" spans="1:9">
      <c r="A573" s="20">
        <v>569</v>
      </c>
      <c r="B573" s="21" t="s">
        <v>1277</v>
      </c>
      <c r="C573" s="21" t="s">
        <v>1303</v>
      </c>
      <c r="D573" s="21" t="str">
        <f t="shared" si="8"/>
        <v>和歌山県古座川町</v>
      </c>
      <c r="E573" s="22" t="s">
        <v>1819</v>
      </c>
      <c r="F573" s="23">
        <v>1</v>
      </c>
      <c r="G573" s="24"/>
      <c r="H573" s="22" t="s">
        <v>1819</v>
      </c>
      <c r="I573" s="24"/>
    </row>
    <row r="574" spans="1:9">
      <c r="A574" s="20">
        <v>570</v>
      </c>
      <c r="B574" s="21" t="s">
        <v>1277</v>
      </c>
      <c r="C574" s="21" t="s">
        <v>1304</v>
      </c>
      <c r="D574" s="21" t="str">
        <f t="shared" si="8"/>
        <v>和歌山県北山村</v>
      </c>
      <c r="E574" s="22" t="s">
        <v>1819</v>
      </c>
      <c r="F574" s="23">
        <v>1</v>
      </c>
      <c r="G574" s="24"/>
      <c r="H574" s="22" t="s">
        <v>1819</v>
      </c>
      <c r="I574" s="24"/>
    </row>
    <row r="575" spans="1:9">
      <c r="A575" s="20">
        <v>571</v>
      </c>
      <c r="B575" s="21" t="s">
        <v>1277</v>
      </c>
      <c r="C575" s="21" t="s">
        <v>1305</v>
      </c>
      <c r="D575" s="21" t="str">
        <f t="shared" si="8"/>
        <v>和歌山県串本町</v>
      </c>
      <c r="E575" s="22" t="s">
        <v>1819</v>
      </c>
      <c r="F575" s="23">
        <v>1</v>
      </c>
      <c r="G575" s="24"/>
      <c r="H575" s="22" t="s">
        <v>1819</v>
      </c>
      <c r="I575" s="24"/>
    </row>
    <row r="576" spans="1:9">
      <c r="A576" s="20">
        <v>572</v>
      </c>
      <c r="B576" s="25" t="s">
        <v>1307</v>
      </c>
      <c r="C576" s="25" t="s">
        <v>1308</v>
      </c>
      <c r="D576" s="21" t="str">
        <f t="shared" si="8"/>
        <v>鳥取県鳥取市</v>
      </c>
      <c r="E576" s="23" t="s">
        <v>1817</v>
      </c>
      <c r="F576" s="23">
        <v>2</v>
      </c>
      <c r="G576" s="26" t="s">
        <v>1993</v>
      </c>
      <c r="H576" s="23" t="s">
        <v>1817</v>
      </c>
      <c r="I576" s="26" t="s">
        <v>1994</v>
      </c>
    </row>
    <row r="577" spans="1:9">
      <c r="A577" s="20">
        <v>573</v>
      </c>
      <c r="B577" s="21" t="s">
        <v>1307</v>
      </c>
      <c r="C577" s="21" t="s">
        <v>1310</v>
      </c>
      <c r="D577" s="21" t="str">
        <f t="shared" si="8"/>
        <v>鳥取県倉吉市</v>
      </c>
      <c r="E577" s="22" t="s">
        <v>1817</v>
      </c>
      <c r="F577" s="23">
        <v>2</v>
      </c>
      <c r="G577" s="24" t="s">
        <v>1995</v>
      </c>
      <c r="H577" s="22" t="s">
        <v>1817</v>
      </c>
      <c r="I577" s="24"/>
    </row>
    <row r="578" spans="1:9">
      <c r="A578" s="20">
        <v>574</v>
      </c>
      <c r="B578" s="21" t="s">
        <v>1307</v>
      </c>
      <c r="C578" s="21" t="s">
        <v>1312</v>
      </c>
      <c r="D578" s="21" t="str">
        <f t="shared" si="8"/>
        <v>鳥取県岩美町</v>
      </c>
      <c r="E578" s="22" t="s">
        <v>1819</v>
      </c>
      <c r="F578" s="23">
        <v>1</v>
      </c>
      <c r="G578" s="24"/>
      <c r="H578" s="22" t="s">
        <v>1819</v>
      </c>
      <c r="I578" s="24"/>
    </row>
    <row r="579" spans="1:9">
      <c r="A579" s="20">
        <v>575</v>
      </c>
      <c r="B579" s="21" t="s">
        <v>1307</v>
      </c>
      <c r="C579" s="21" t="s">
        <v>1313</v>
      </c>
      <c r="D579" s="21" t="str">
        <f t="shared" si="8"/>
        <v>鳥取県若桜町</v>
      </c>
      <c r="E579" s="22" t="s">
        <v>1819</v>
      </c>
      <c r="F579" s="23">
        <v>1</v>
      </c>
      <c r="G579" s="24"/>
      <c r="H579" s="22" t="s">
        <v>1819</v>
      </c>
      <c r="I579" s="24"/>
    </row>
    <row r="580" spans="1:9">
      <c r="A580" s="20">
        <v>576</v>
      </c>
      <c r="B580" s="21" t="s">
        <v>1307</v>
      </c>
      <c r="C580" s="21" t="s">
        <v>1314</v>
      </c>
      <c r="D580" s="21" t="str">
        <f t="shared" si="8"/>
        <v>鳥取県智頭町</v>
      </c>
      <c r="E580" s="22" t="s">
        <v>1819</v>
      </c>
      <c r="F580" s="23">
        <v>1</v>
      </c>
      <c r="G580" s="24"/>
      <c r="H580" s="22" t="s">
        <v>1819</v>
      </c>
      <c r="I580" s="24"/>
    </row>
    <row r="581" spans="1:9">
      <c r="A581" s="20">
        <v>577</v>
      </c>
      <c r="B581" s="25" t="s">
        <v>1307</v>
      </c>
      <c r="C581" s="25" t="s">
        <v>1315</v>
      </c>
      <c r="D581" s="21" t="str">
        <f t="shared" si="8"/>
        <v>鳥取県八頭町</v>
      </c>
      <c r="E581" s="23" t="s">
        <v>1819</v>
      </c>
      <c r="F581" s="23">
        <v>1</v>
      </c>
      <c r="G581" s="26"/>
      <c r="H581" s="23" t="s">
        <v>1817</v>
      </c>
      <c r="I581" s="26"/>
    </row>
    <row r="582" spans="1:9">
      <c r="A582" s="20">
        <v>578</v>
      </c>
      <c r="B582" s="21" t="s">
        <v>1307</v>
      </c>
      <c r="C582" s="21" t="s">
        <v>1316</v>
      </c>
      <c r="D582" s="21" t="str">
        <f t="shared" ref="D582:D645" si="9">B582&amp;C582</f>
        <v>鳥取県三朝町</v>
      </c>
      <c r="E582" s="22" t="s">
        <v>1819</v>
      </c>
      <c r="F582" s="23">
        <v>1</v>
      </c>
      <c r="G582" s="24"/>
      <c r="H582" s="22" t="s">
        <v>1819</v>
      </c>
      <c r="I582" s="24"/>
    </row>
    <row r="583" spans="1:9">
      <c r="A583" s="20">
        <v>579</v>
      </c>
      <c r="B583" s="25" t="s">
        <v>1307</v>
      </c>
      <c r="C583" s="25" t="s">
        <v>1317</v>
      </c>
      <c r="D583" s="21" t="str">
        <f t="shared" si="9"/>
        <v>鳥取県湯梨浜町</v>
      </c>
      <c r="E583" s="23" t="s">
        <v>1817</v>
      </c>
      <c r="F583" s="23">
        <v>2</v>
      </c>
      <c r="G583" s="26" t="s">
        <v>1996</v>
      </c>
      <c r="H583" s="23" t="s">
        <v>1817</v>
      </c>
      <c r="I583" s="26" t="s">
        <v>1997</v>
      </c>
    </row>
    <row r="584" spans="1:9">
      <c r="A584" s="20">
        <v>580</v>
      </c>
      <c r="B584" s="25" t="s">
        <v>1307</v>
      </c>
      <c r="C584" s="25" t="s">
        <v>1318</v>
      </c>
      <c r="D584" s="21" t="str">
        <f t="shared" si="9"/>
        <v>鳥取県琴浦町</v>
      </c>
      <c r="E584" s="23" t="s">
        <v>1819</v>
      </c>
      <c r="F584" s="23">
        <v>1</v>
      </c>
      <c r="G584" s="26"/>
      <c r="H584" s="23" t="s">
        <v>1817</v>
      </c>
      <c r="I584" s="26"/>
    </row>
    <row r="585" spans="1:9">
      <c r="A585" s="20">
        <v>581</v>
      </c>
      <c r="B585" s="21" t="s">
        <v>1307</v>
      </c>
      <c r="C585" s="21" t="s">
        <v>1319</v>
      </c>
      <c r="D585" s="21" t="str">
        <f t="shared" si="9"/>
        <v>鳥取県北栄町</v>
      </c>
      <c r="E585" s="22" t="s">
        <v>1817</v>
      </c>
      <c r="F585" s="23">
        <v>2</v>
      </c>
      <c r="G585" s="24" t="s">
        <v>1998</v>
      </c>
      <c r="H585" s="22" t="s">
        <v>1817</v>
      </c>
      <c r="I585" s="24"/>
    </row>
    <row r="586" spans="1:9">
      <c r="A586" s="20">
        <v>582</v>
      </c>
      <c r="B586" s="21" t="s">
        <v>1307</v>
      </c>
      <c r="C586" s="21" t="s">
        <v>1321</v>
      </c>
      <c r="D586" s="21" t="str">
        <f t="shared" si="9"/>
        <v>鳥取県大山町</v>
      </c>
      <c r="E586" s="22" t="s">
        <v>1819</v>
      </c>
      <c r="F586" s="23">
        <v>1</v>
      </c>
      <c r="G586" s="24"/>
      <c r="H586" s="22" t="s">
        <v>1819</v>
      </c>
      <c r="I586" s="24"/>
    </row>
    <row r="587" spans="1:9">
      <c r="A587" s="20">
        <v>583</v>
      </c>
      <c r="B587" s="21" t="s">
        <v>1307</v>
      </c>
      <c r="C587" s="21" t="s">
        <v>1322</v>
      </c>
      <c r="D587" s="21" t="str">
        <f t="shared" si="9"/>
        <v>鳥取県伯耆町</v>
      </c>
      <c r="E587" s="22" t="s">
        <v>1817</v>
      </c>
      <c r="F587" s="23">
        <v>2</v>
      </c>
      <c r="G587" s="24" t="s">
        <v>1999</v>
      </c>
      <c r="H587" s="22" t="s">
        <v>1817</v>
      </c>
      <c r="I587" s="24"/>
    </row>
    <row r="588" spans="1:9">
      <c r="A588" s="20">
        <v>584</v>
      </c>
      <c r="B588" s="21" t="s">
        <v>1307</v>
      </c>
      <c r="C588" s="21" t="s">
        <v>1323</v>
      </c>
      <c r="D588" s="21" t="str">
        <f t="shared" si="9"/>
        <v>鳥取県日南町</v>
      </c>
      <c r="E588" s="22" t="s">
        <v>1819</v>
      </c>
      <c r="F588" s="23">
        <v>1</v>
      </c>
      <c r="G588" s="24"/>
      <c r="H588" s="22" t="s">
        <v>1819</v>
      </c>
      <c r="I588" s="24"/>
    </row>
    <row r="589" spans="1:9">
      <c r="A589" s="20">
        <v>585</v>
      </c>
      <c r="B589" s="21" t="s">
        <v>1307</v>
      </c>
      <c r="C589" s="21" t="s">
        <v>1116</v>
      </c>
      <c r="D589" s="21" t="str">
        <f t="shared" si="9"/>
        <v>鳥取県日野町</v>
      </c>
      <c r="E589" s="22" t="s">
        <v>1819</v>
      </c>
      <c r="F589" s="23">
        <v>1</v>
      </c>
      <c r="G589" s="24"/>
      <c r="H589" s="22" t="s">
        <v>1819</v>
      </c>
      <c r="I589" s="24"/>
    </row>
    <row r="590" spans="1:9">
      <c r="A590" s="20">
        <v>586</v>
      </c>
      <c r="B590" s="21" t="s">
        <v>1307</v>
      </c>
      <c r="C590" s="21" t="s">
        <v>1324</v>
      </c>
      <c r="D590" s="21" t="str">
        <f t="shared" si="9"/>
        <v>鳥取県江府町</v>
      </c>
      <c r="E590" s="22" t="s">
        <v>1819</v>
      </c>
      <c r="F590" s="23">
        <v>1</v>
      </c>
      <c r="G590" s="24"/>
      <c r="H590" s="22" t="s">
        <v>1819</v>
      </c>
      <c r="I590" s="24"/>
    </row>
    <row r="591" spans="1:9">
      <c r="A591" s="20">
        <v>587</v>
      </c>
      <c r="B591" s="21" t="s">
        <v>1326</v>
      </c>
      <c r="C591" s="21" t="s">
        <v>1327</v>
      </c>
      <c r="D591" s="21" t="str">
        <f t="shared" si="9"/>
        <v>島根県松江市</v>
      </c>
      <c r="E591" s="22" t="s">
        <v>1817</v>
      </c>
      <c r="F591" s="23">
        <v>2</v>
      </c>
      <c r="G591" s="24" t="s">
        <v>2000</v>
      </c>
      <c r="H591" s="22" t="s">
        <v>1817</v>
      </c>
      <c r="I591" s="24"/>
    </row>
    <row r="592" spans="1:9">
      <c r="A592" s="20">
        <v>588</v>
      </c>
      <c r="B592" s="21" t="s">
        <v>1326</v>
      </c>
      <c r="C592" s="21" t="s">
        <v>1328</v>
      </c>
      <c r="D592" s="21" t="str">
        <f t="shared" si="9"/>
        <v>島根県浜田市</v>
      </c>
      <c r="E592" s="22" t="s">
        <v>1820</v>
      </c>
      <c r="F592" s="23">
        <v>3</v>
      </c>
      <c r="G592" s="24"/>
      <c r="H592" s="22" t="s">
        <v>1820</v>
      </c>
      <c r="I592" s="24"/>
    </row>
    <row r="593" spans="1:9">
      <c r="A593" s="20">
        <v>589</v>
      </c>
      <c r="B593" s="21" t="s">
        <v>1326</v>
      </c>
      <c r="C593" s="21" t="s">
        <v>1329</v>
      </c>
      <c r="D593" s="21" t="str">
        <f t="shared" si="9"/>
        <v>島根県出雲市</v>
      </c>
      <c r="E593" s="22" t="s">
        <v>1817</v>
      </c>
      <c r="F593" s="23">
        <v>2</v>
      </c>
      <c r="G593" s="24" t="s">
        <v>2001</v>
      </c>
      <c r="H593" s="22" t="s">
        <v>1817</v>
      </c>
      <c r="I593" s="24"/>
    </row>
    <row r="594" spans="1:9">
      <c r="A594" s="20">
        <v>590</v>
      </c>
      <c r="B594" s="21" t="s">
        <v>1326</v>
      </c>
      <c r="C594" s="21" t="s">
        <v>1330</v>
      </c>
      <c r="D594" s="21" t="str">
        <f t="shared" si="9"/>
        <v>島根県益田市</v>
      </c>
      <c r="E594" s="22" t="s">
        <v>1819</v>
      </c>
      <c r="F594" s="23">
        <v>1</v>
      </c>
      <c r="G594" s="24"/>
      <c r="H594" s="22" t="s">
        <v>1819</v>
      </c>
      <c r="I594" s="24"/>
    </row>
    <row r="595" spans="1:9">
      <c r="A595" s="20">
        <v>591</v>
      </c>
      <c r="B595" s="21" t="s">
        <v>1326</v>
      </c>
      <c r="C595" s="21" t="s">
        <v>1331</v>
      </c>
      <c r="D595" s="21" t="str">
        <f t="shared" si="9"/>
        <v>島根県大田市</v>
      </c>
      <c r="E595" s="22" t="s">
        <v>1819</v>
      </c>
      <c r="F595" s="23">
        <v>1</v>
      </c>
      <c r="G595" s="24"/>
      <c r="H595" s="22" t="s">
        <v>1819</v>
      </c>
      <c r="I595" s="24"/>
    </row>
    <row r="596" spans="1:9">
      <c r="A596" s="20">
        <v>592</v>
      </c>
      <c r="B596" s="25" t="s">
        <v>1326</v>
      </c>
      <c r="C596" s="25" t="s">
        <v>1332</v>
      </c>
      <c r="D596" s="21" t="str">
        <f t="shared" si="9"/>
        <v>島根県安来市</v>
      </c>
      <c r="E596" s="23" t="s">
        <v>1819</v>
      </c>
      <c r="F596" s="23">
        <v>1</v>
      </c>
      <c r="G596" s="26"/>
      <c r="H596" s="23" t="s">
        <v>1820</v>
      </c>
      <c r="I596" s="26"/>
    </row>
    <row r="597" spans="1:9">
      <c r="A597" s="20">
        <v>593</v>
      </c>
      <c r="B597" s="21" t="s">
        <v>1326</v>
      </c>
      <c r="C597" s="21" t="s">
        <v>1333</v>
      </c>
      <c r="D597" s="21" t="str">
        <f t="shared" si="9"/>
        <v>島根県江津市</v>
      </c>
      <c r="E597" s="22" t="s">
        <v>1819</v>
      </c>
      <c r="F597" s="23">
        <v>1</v>
      </c>
      <c r="G597" s="24"/>
      <c r="H597" s="22" t="s">
        <v>1819</v>
      </c>
      <c r="I597" s="24"/>
    </row>
    <row r="598" spans="1:9">
      <c r="A598" s="20">
        <v>594</v>
      </c>
      <c r="B598" s="21" t="s">
        <v>1326</v>
      </c>
      <c r="C598" s="21" t="s">
        <v>1334</v>
      </c>
      <c r="D598" s="21" t="str">
        <f t="shared" si="9"/>
        <v>島根県雲南市</v>
      </c>
      <c r="E598" s="22" t="s">
        <v>1819</v>
      </c>
      <c r="F598" s="23">
        <v>1</v>
      </c>
      <c r="G598" s="24"/>
      <c r="H598" s="22" t="s">
        <v>1819</v>
      </c>
      <c r="I598" s="24"/>
    </row>
    <row r="599" spans="1:9">
      <c r="A599" s="20">
        <v>595</v>
      </c>
      <c r="B599" s="21" t="s">
        <v>1326</v>
      </c>
      <c r="C599" s="21" t="s">
        <v>1335</v>
      </c>
      <c r="D599" s="21" t="str">
        <f t="shared" si="9"/>
        <v>島根県奥出雲町</v>
      </c>
      <c r="E599" s="22" t="s">
        <v>1819</v>
      </c>
      <c r="F599" s="23">
        <v>1</v>
      </c>
      <c r="G599" s="24"/>
      <c r="H599" s="22" t="s">
        <v>1819</v>
      </c>
      <c r="I599" s="24"/>
    </row>
    <row r="600" spans="1:9">
      <c r="A600" s="20">
        <v>596</v>
      </c>
      <c r="B600" s="21" t="s">
        <v>1326</v>
      </c>
      <c r="C600" s="21" t="s">
        <v>1336</v>
      </c>
      <c r="D600" s="21" t="str">
        <f t="shared" si="9"/>
        <v>島根県飯南町</v>
      </c>
      <c r="E600" s="22" t="s">
        <v>1819</v>
      </c>
      <c r="F600" s="23">
        <v>1</v>
      </c>
      <c r="G600" s="24"/>
      <c r="H600" s="22" t="s">
        <v>1819</v>
      </c>
      <c r="I600" s="24"/>
    </row>
    <row r="601" spans="1:9">
      <c r="A601" s="20">
        <v>597</v>
      </c>
      <c r="B601" s="21" t="s">
        <v>1326</v>
      </c>
      <c r="C601" s="21" t="s">
        <v>1337</v>
      </c>
      <c r="D601" s="21" t="str">
        <f t="shared" si="9"/>
        <v>島根県川本町</v>
      </c>
      <c r="E601" s="22" t="s">
        <v>1819</v>
      </c>
      <c r="F601" s="23">
        <v>1</v>
      </c>
      <c r="G601" s="24"/>
      <c r="H601" s="22" t="s">
        <v>1819</v>
      </c>
      <c r="I601" s="24"/>
    </row>
    <row r="602" spans="1:9">
      <c r="A602" s="20">
        <v>598</v>
      </c>
      <c r="B602" s="21" t="s">
        <v>1326</v>
      </c>
      <c r="C602" s="21" t="s">
        <v>324</v>
      </c>
      <c r="D602" s="21" t="str">
        <f t="shared" si="9"/>
        <v>島根県美郷町</v>
      </c>
      <c r="E602" s="22" t="s">
        <v>1819</v>
      </c>
      <c r="F602" s="23">
        <v>1</v>
      </c>
      <c r="G602" s="24"/>
      <c r="H602" s="22" t="s">
        <v>1819</v>
      </c>
      <c r="I602" s="24"/>
    </row>
    <row r="603" spans="1:9">
      <c r="A603" s="20">
        <v>599</v>
      </c>
      <c r="B603" s="21" t="s">
        <v>1326</v>
      </c>
      <c r="C603" s="21" t="s">
        <v>1338</v>
      </c>
      <c r="D603" s="21" t="str">
        <f t="shared" si="9"/>
        <v>島根県邑南町</v>
      </c>
      <c r="E603" s="22" t="s">
        <v>1819</v>
      </c>
      <c r="F603" s="23">
        <v>1</v>
      </c>
      <c r="G603" s="24"/>
      <c r="H603" s="22" t="s">
        <v>1819</v>
      </c>
      <c r="I603" s="24"/>
    </row>
    <row r="604" spans="1:9">
      <c r="A604" s="20">
        <v>600</v>
      </c>
      <c r="B604" s="21" t="s">
        <v>1326</v>
      </c>
      <c r="C604" s="21" t="s">
        <v>1339</v>
      </c>
      <c r="D604" s="21" t="str">
        <f t="shared" si="9"/>
        <v>島根県津和野町</v>
      </c>
      <c r="E604" s="22" t="s">
        <v>1819</v>
      </c>
      <c r="F604" s="23">
        <v>1</v>
      </c>
      <c r="G604" s="24"/>
      <c r="H604" s="22" t="s">
        <v>1819</v>
      </c>
      <c r="I604" s="24"/>
    </row>
    <row r="605" spans="1:9">
      <c r="A605" s="20">
        <v>601</v>
      </c>
      <c r="B605" s="21" t="s">
        <v>1326</v>
      </c>
      <c r="C605" s="21" t="s">
        <v>1340</v>
      </c>
      <c r="D605" s="21" t="str">
        <f t="shared" si="9"/>
        <v>島根県吉賀町</v>
      </c>
      <c r="E605" s="22" t="s">
        <v>1819</v>
      </c>
      <c r="F605" s="23">
        <v>1</v>
      </c>
      <c r="G605" s="24"/>
      <c r="H605" s="22" t="s">
        <v>1819</v>
      </c>
      <c r="I605" s="24"/>
    </row>
    <row r="606" spans="1:9">
      <c r="A606" s="20">
        <v>602</v>
      </c>
      <c r="B606" s="21" t="s">
        <v>1326</v>
      </c>
      <c r="C606" s="21" t="s">
        <v>1341</v>
      </c>
      <c r="D606" s="21" t="str">
        <f t="shared" si="9"/>
        <v>島根県海士町</v>
      </c>
      <c r="E606" s="22" t="s">
        <v>1819</v>
      </c>
      <c r="F606" s="23">
        <v>1</v>
      </c>
      <c r="G606" s="24"/>
      <c r="H606" s="22" t="s">
        <v>1819</v>
      </c>
      <c r="I606" s="24"/>
    </row>
    <row r="607" spans="1:9">
      <c r="A607" s="20">
        <v>603</v>
      </c>
      <c r="B607" s="21" t="s">
        <v>1326</v>
      </c>
      <c r="C607" s="21" t="s">
        <v>1342</v>
      </c>
      <c r="D607" s="21" t="str">
        <f t="shared" si="9"/>
        <v>島根県西ノ島町</v>
      </c>
      <c r="E607" s="22" t="s">
        <v>1819</v>
      </c>
      <c r="F607" s="23">
        <v>1</v>
      </c>
      <c r="G607" s="24"/>
      <c r="H607" s="22" t="s">
        <v>1819</v>
      </c>
      <c r="I607" s="24"/>
    </row>
    <row r="608" spans="1:9">
      <c r="A608" s="20">
        <v>604</v>
      </c>
      <c r="B608" s="21" t="s">
        <v>1326</v>
      </c>
      <c r="C608" s="21" t="s">
        <v>1343</v>
      </c>
      <c r="D608" s="21" t="str">
        <f t="shared" si="9"/>
        <v>島根県知夫村</v>
      </c>
      <c r="E608" s="22" t="s">
        <v>1819</v>
      </c>
      <c r="F608" s="23">
        <v>1</v>
      </c>
      <c r="G608" s="24"/>
      <c r="H608" s="22" t="s">
        <v>1819</v>
      </c>
      <c r="I608" s="24"/>
    </row>
    <row r="609" spans="1:9">
      <c r="A609" s="20">
        <v>605</v>
      </c>
      <c r="B609" s="21" t="s">
        <v>1326</v>
      </c>
      <c r="C609" s="21" t="s">
        <v>1344</v>
      </c>
      <c r="D609" s="21" t="str">
        <f t="shared" si="9"/>
        <v>島根県隠岐の島町</v>
      </c>
      <c r="E609" s="22" t="s">
        <v>1819</v>
      </c>
      <c r="F609" s="23">
        <v>1</v>
      </c>
      <c r="G609" s="24"/>
      <c r="H609" s="22" t="s">
        <v>1819</v>
      </c>
      <c r="I609" s="24"/>
    </row>
    <row r="610" spans="1:9">
      <c r="A610" s="20">
        <v>606</v>
      </c>
      <c r="B610" s="25" t="s">
        <v>1346</v>
      </c>
      <c r="C610" s="25" t="s">
        <v>1349</v>
      </c>
      <c r="D610" s="21" t="str">
        <f t="shared" si="9"/>
        <v>岡山県津山市</v>
      </c>
      <c r="E610" s="23" t="s">
        <v>1817</v>
      </c>
      <c r="F610" s="23">
        <v>2</v>
      </c>
      <c r="G610" s="26" t="s">
        <v>2002</v>
      </c>
      <c r="H610" s="23" t="s">
        <v>1817</v>
      </c>
      <c r="I610" s="26" t="s">
        <v>2003</v>
      </c>
    </row>
    <row r="611" spans="1:9">
      <c r="A611" s="20">
        <v>607</v>
      </c>
      <c r="B611" s="21" t="s">
        <v>1346</v>
      </c>
      <c r="C611" s="21" t="s">
        <v>1352</v>
      </c>
      <c r="D611" s="21" t="str">
        <f t="shared" si="9"/>
        <v>岡山県井原市</v>
      </c>
      <c r="E611" s="22" t="s">
        <v>1820</v>
      </c>
      <c r="F611" s="23">
        <v>3</v>
      </c>
      <c r="G611" s="24"/>
      <c r="H611" s="22" t="s">
        <v>1820</v>
      </c>
      <c r="I611" s="24"/>
    </row>
    <row r="612" spans="1:9">
      <c r="A612" s="20">
        <v>608</v>
      </c>
      <c r="B612" s="21" t="s">
        <v>1346</v>
      </c>
      <c r="C612" s="21" t="s">
        <v>1354</v>
      </c>
      <c r="D612" s="21" t="str">
        <f t="shared" si="9"/>
        <v>岡山県高梁市</v>
      </c>
      <c r="E612" s="22" t="s">
        <v>1819</v>
      </c>
      <c r="F612" s="23">
        <v>1</v>
      </c>
      <c r="G612" s="24"/>
      <c r="H612" s="22" t="s">
        <v>1819</v>
      </c>
      <c r="I612" s="24"/>
    </row>
    <row r="613" spans="1:9">
      <c r="A613" s="20">
        <v>609</v>
      </c>
      <c r="B613" s="21" t="s">
        <v>1346</v>
      </c>
      <c r="C613" s="21" t="s">
        <v>1355</v>
      </c>
      <c r="D613" s="21" t="str">
        <f t="shared" si="9"/>
        <v>岡山県新見市</v>
      </c>
      <c r="E613" s="22" t="s">
        <v>1819</v>
      </c>
      <c r="F613" s="23">
        <v>1</v>
      </c>
      <c r="G613" s="24"/>
      <c r="H613" s="22" t="s">
        <v>1819</v>
      </c>
      <c r="I613" s="24"/>
    </row>
    <row r="614" spans="1:9">
      <c r="A614" s="20">
        <v>610</v>
      </c>
      <c r="B614" s="21" t="s">
        <v>1346</v>
      </c>
      <c r="C614" s="21" t="s">
        <v>1356</v>
      </c>
      <c r="D614" s="21" t="str">
        <f t="shared" si="9"/>
        <v>岡山県備前市</v>
      </c>
      <c r="E614" s="22" t="s">
        <v>1819</v>
      </c>
      <c r="F614" s="23">
        <v>1</v>
      </c>
      <c r="G614" s="24"/>
      <c r="H614" s="22" t="s">
        <v>1819</v>
      </c>
      <c r="I614" s="24"/>
    </row>
    <row r="615" spans="1:9">
      <c r="A615" s="20">
        <v>611</v>
      </c>
      <c r="B615" s="21" t="s">
        <v>1346</v>
      </c>
      <c r="C615" s="21" t="s">
        <v>1357</v>
      </c>
      <c r="D615" s="21" t="str">
        <f t="shared" si="9"/>
        <v>岡山県瀬戸内市</v>
      </c>
      <c r="E615" s="22" t="s">
        <v>1817</v>
      </c>
      <c r="F615" s="23">
        <v>2</v>
      </c>
      <c r="G615" s="24" t="s">
        <v>2004</v>
      </c>
      <c r="H615" s="22" t="s">
        <v>1817</v>
      </c>
      <c r="I615" s="24"/>
    </row>
    <row r="616" spans="1:9">
      <c r="A616" s="20">
        <v>612</v>
      </c>
      <c r="B616" s="21" t="s">
        <v>1346</v>
      </c>
      <c r="C616" s="21" t="s">
        <v>1358</v>
      </c>
      <c r="D616" s="21" t="str">
        <f t="shared" si="9"/>
        <v>岡山県赤磐市</v>
      </c>
      <c r="E616" s="22" t="s">
        <v>1817</v>
      </c>
      <c r="F616" s="23">
        <v>2</v>
      </c>
      <c r="G616" s="24" t="s">
        <v>2005</v>
      </c>
      <c r="H616" s="22" t="s">
        <v>1817</v>
      </c>
      <c r="I616" s="24"/>
    </row>
    <row r="617" spans="1:9">
      <c r="A617" s="20">
        <v>613</v>
      </c>
      <c r="B617" s="21" t="s">
        <v>1346</v>
      </c>
      <c r="C617" s="21" t="s">
        <v>1359</v>
      </c>
      <c r="D617" s="21" t="str">
        <f t="shared" si="9"/>
        <v>岡山県真庭市</v>
      </c>
      <c r="E617" s="22" t="s">
        <v>1819</v>
      </c>
      <c r="F617" s="23">
        <v>1</v>
      </c>
      <c r="G617" s="24"/>
      <c r="H617" s="22" t="s">
        <v>1819</v>
      </c>
      <c r="I617" s="24"/>
    </row>
    <row r="618" spans="1:9">
      <c r="A618" s="20">
        <v>614</v>
      </c>
      <c r="B618" s="21" t="s">
        <v>1346</v>
      </c>
      <c r="C618" s="21" t="s">
        <v>1360</v>
      </c>
      <c r="D618" s="21" t="str">
        <f t="shared" si="9"/>
        <v>岡山県美作市</v>
      </c>
      <c r="E618" s="22" t="s">
        <v>1819</v>
      </c>
      <c r="F618" s="23">
        <v>1</v>
      </c>
      <c r="G618" s="24"/>
      <c r="H618" s="22" t="s">
        <v>1819</v>
      </c>
      <c r="I618" s="24"/>
    </row>
    <row r="619" spans="1:9">
      <c r="A619" s="20">
        <v>615</v>
      </c>
      <c r="B619" s="21" t="s">
        <v>1346</v>
      </c>
      <c r="C619" s="21" t="s">
        <v>2006</v>
      </c>
      <c r="D619" s="21" t="str">
        <f t="shared" si="9"/>
        <v>岡山県浅口市</v>
      </c>
      <c r="E619" s="22" t="s">
        <v>1817</v>
      </c>
      <c r="F619" s="23">
        <v>2</v>
      </c>
      <c r="G619" s="24" t="s">
        <v>2007</v>
      </c>
      <c r="H619" s="22" t="s">
        <v>1817</v>
      </c>
      <c r="I619" s="24"/>
    </row>
    <row r="620" spans="1:9">
      <c r="A620" s="20">
        <v>616</v>
      </c>
      <c r="B620" s="25" t="s">
        <v>1346</v>
      </c>
      <c r="C620" s="25" t="s">
        <v>1362</v>
      </c>
      <c r="D620" s="21" t="str">
        <f t="shared" si="9"/>
        <v>岡山県和気町</v>
      </c>
      <c r="E620" s="23" t="s">
        <v>1819</v>
      </c>
      <c r="F620" s="23">
        <v>1</v>
      </c>
      <c r="G620" s="26"/>
      <c r="H620" s="23" t="s">
        <v>1817</v>
      </c>
      <c r="I620" s="26"/>
    </row>
    <row r="621" spans="1:9">
      <c r="A621" s="20">
        <v>617</v>
      </c>
      <c r="B621" s="21" t="s">
        <v>1346</v>
      </c>
      <c r="C621" s="21" t="s">
        <v>1365</v>
      </c>
      <c r="D621" s="21" t="str">
        <f t="shared" si="9"/>
        <v>岡山県矢掛町</v>
      </c>
      <c r="E621" s="22" t="s">
        <v>1819</v>
      </c>
      <c r="F621" s="23">
        <v>1</v>
      </c>
      <c r="G621" s="24"/>
      <c r="H621" s="22" t="s">
        <v>1819</v>
      </c>
      <c r="I621" s="24"/>
    </row>
    <row r="622" spans="1:9">
      <c r="A622" s="20">
        <v>618</v>
      </c>
      <c r="B622" s="21" t="s">
        <v>1346</v>
      </c>
      <c r="C622" s="21" t="s">
        <v>1366</v>
      </c>
      <c r="D622" s="21" t="str">
        <f t="shared" si="9"/>
        <v>岡山県新庄村</v>
      </c>
      <c r="E622" s="22" t="s">
        <v>1819</v>
      </c>
      <c r="F622" s="23">
        <v>1</v>
      </c>
      <c r="G622" s="24"/>
      <c r="H622" s="22" t="s">
        <v>1819</v>
      </c>
      <c r="I622" s="24"/>
    </row>
    <row r="623" spans="1:9">
      <c r="A623" s="20">
        <v>619</v>
      </c>
      <c r="B623" s="21" t="s">
        <v>1346</v>
      </c>
      <c r="C623" s="21" t="s">
        <v>1367</v>
      </c>
      <c r="D623" s="21" t="str">
        <f t="shared" si="9"/>
        <v>岡山県鏡野町</v>
      </c>
      <c r="E623" s="22" t="s">
        <v>1819</v>
      </c>
      <c r="F623" s="23">
        <v>1</v>
      </c>
      <c r="G623" s="24"/>
      <c r="H623" s="22" t="s">
        <v>1819</v>
      </c>
      <c r="I623" s="24"/>
    </row>
    <row r="624" spans="1:9">
      <c r="A624" s="20">
        <v>620</v>
      </c>
      <c r="B624" s="21" t="s">
        <v>1346</v>
      </c>
      <c r="C624" s="21" t="s">
        <v>1369</v>
      </c>
      <c r="D624" s="21" t="str">
        <f t="shared" si="9"/>
        <v>岡山県奈義町</v>
      </c>
      <c r="E624" s="22" t="s">
        <v>1819</v>
      </c>
      <c r="F624" s="23">
        <v>1</v>
      </c>
      <c r="G624" s="24"/>
      <c r="H624" s="22" t="s">
        <v>1819</v>
      </c>
      <c r="I624" s="24"/>
    </row>
    <row r="625" spans="1:9">
      <c r="A625" s="20">
        <v>621</v>
      </c>
      <c r="B625" s="21" t="s">
        <v>1346</v>
      </c>
      <c r="C625" s="21" t="s">
        <v>1370</v>
      </c>
      <c r="D625" s="21" t="str">
        <f t="shared" si="9"/>
        <v>岡山県西粟倉村</v>
      </c>
      <c r="E625" s="22" t="s">
        <v>1819</v>
      </c>
      <c r="F625" s="23">
        <v>1</v>
      </c>
      <c r="G625" s="24"/>
      <c r="H625" s="22" t="s">
        <v>1819</v>
      </c>
      <c r="I625" s="24"/>
    </row>
    <row r="626" spans="1:9">
      <c r="A626" s="20">
        <v>622</v>
      </c>
      <c r="B626" s="21" t="s">
        <v>1346</v>
      </c>
      <c r="C626" s="21" t="s">
        <v>1371</v>
      </c>
      <c r="D626" s="21" t="str">
        <f t="shared" si="9"/>
        <v>岡山県久米南町</v>
      </c>
      <c r="E626" s="22" t="s">
        <v>1819</v>
      </c>
      <c r="F626" s="23">
        <v>1</v>
      </c>
      <c r="G626" s="24"/>
      <c r="H626" s="22" t="s">
        <v>1819</v>
      </c>
      <c r="I626" s="24"/>
    </row>
    <row r="627" spans="1:9">
      <c r="A627" s="20">
        <v>623</v>
      </c>
      <c r="B627" s="21" t="s">
        <v>1346</v>
      </c>
      <c r="C627" s="21" t="s">
        <v>1372</v>
      </c>
      <c r="D627" s="21" t="str">
        <f t="shared" si="9"/>
        <v>岡山県美咲町</v>
      </c>
      <c r="E627" s="22" t="s">
        <v>1819</v>
      </c>
      <c r="F627" s="23">
        <v>1</v>
      </c>
      <c r="G627" s="24"/>
      <c r="H627" s="22" t="s">
        <v>1819</v>
      </c>
      <c r="I627" s="24"/>
    </row>
    <row r="628" spans="1:9">
      <c r="A628" s="20">
        <v>624</v>
      </c>
      <c r="B628" s="21" t="s">
        <v>1346</v>
      </c>
      <c r="C628" s="21" t="s">
        <v>1373</v>
      </c>
      <c r="D628" s="21" t="str">
        <f t="shared" si="9"/>
        <v>岡山県吉備中央町</v>
      </c>
      <c r="E628" s="22" t="s">
        <v>1819</v>
      </c>
      <c r="F628" s="23">
        <v>1</v>
      </c>
      <c r="G628" s="24"/>
      <c r="H628" s="22" t="s">
        <v>1819</v>
      </c>
      <c r="I628" s="24"/>
    </row>
    <row r="629" spans="1:9" ht="27">
      <c r="A629" s="20">
        <v>625</v>
      </c>
      <c r="B629" s="25" t="s">
        <v>1375</v>
      </c>
      <c r="C629" s="25" t="s">
        <v>1377</v>
      </c>
      <c r="D629" s="21" t="str">
        <f t="shared" si="9"/>
        <v>広島県呉市</v>
      </c>
      <c r="E629" s="23" t="s">
        <v>1817</v>
      </c>
      <c r="F629" s="23">
        <v>2</v>
      </c>
      <c r="G629" s="26" t="s">
        <v>2008</v>
      </c>
      <c r="H629" s="23" t="s">
        <v>1817</v>
      </c>
      <c r="I629" s="26" t="s">
        <v>2009</v>
      </c>
    </row>
    <row r="630" spans="1:9">
      <c r="A630" s="20">
        <v>626</v>
      </c>
      <c r="B630" s="21" t="s">
        <v>1375</v>
      </c>
      <c r="C630" s="21" t="s">
        <v>1379</v>
      </c>
      <c r="D630" s="21" t="str">
        <f t="shared" si="9"/>
        <v>広島県三原市</v>
      </c>
      <c r="E630" s="22" t="s">
        <v>1817</v>
      </c>
      <c r="F630" s="23">
        <v>2</v>
      </c>
      <c r="G630" s="24" t="s">
        <v>2010</v>
      </c>
      <c r="H630" s="22" t="s">
        <v>1817</v>
      </c>
      <c r="I630" s="24"/>
    </row>
    <row r="631" spans="1:9">
      <c r="A631" s="20">
        <v>627</v>
      </c>
      <c r="B631" s="21" t="s">
        <v>1375</v>
      </c>
      <c r="C631" s="21" t="s">
        <v>1380</v>
      </c>
      <c r="D631" s="21" t="str">
        <f t="shared" si="9"/>
        <v>広島県尾道市</v>
      </c>
      <c r="E631" s="22" t="s">
        <v>1817</v>
      </c>
      <c r="F631" s="23">
        <v>2</v>
      </c>
      <c r="G631" s="24" t="s">
        <v>2011</v>
      </c>
      <c r="H631" s="22" t="s">
        <v>1817</v>
      </c>
      <c r="I631" s="24"/>
    </row>
    <row r="632" spans="1:9">
      <c r="A632" s="20">
        <v>628</v>
      </c>
      <c r="B632" s="21" t="s">
        <v>1375</v>
      </c>
      <c r="C632" s="21" t="s">
        <v>682</v>
      </c>
      <c r="D632" s="21" t="str">
        <f t="shared" si="9"/>
        <v>広島県府中市</v>
      </c>
      <c r="E632" s="22" t="s">
        <v>1819</v>
      </c>
      <c r="F632" s="23">
        <v>1</v>
      </c>
      <c r="G632" s="24"/>
      <c r="H632" s="22" t="s">
        <v>1819</v>
      </c>
      <c r="I632" s="24"/>
    </row>
    <row r="633" spans="1:9">
      <c r="A633" s="20">
        <v>629</v>
      </c>
      <c r="B633" s="21" t="s">
        <v>1375</v>
      </c>
      <c r="C633" s="21" t="s">
        <v>1382</v>
      </c>
      <c r="D633" s="21" t="str">
        <f t="shared" si="9"/>
        <v>広島県三次市</v>
      </c>
      <c r="E633" s="22" t="s">
        <v>1819</v>
      </c>
      <c r="F633" s="23">
        <v>1</v>
      </c>
      <c r="G633" s="24"/>
      <c r="H633" s="22" t="s">
        <v>1819</v>
      </c>
      <c r="I633" s="24"/>
    </row>
    <row r="634" spans="1:9">
      <c r="A634" s="20">
        <v>630</v>
      </c>
      <c r="B634" s="21" t="s">
        <v>1375</v>
      </c>
      <c r="C634" s="21" t="s">
        <v>1383</v>
      </c>
      <c r="D634" s="21" t="str">
        <f t="shared" si="9"/>
        <v>広島県庄原市</v>
      </c>
      <c r="E634" s="22" t="s">
        <v>1819</v>
      </c>
      <c r="F634" s="23">
        <v>1</v>
      </c>
      <c r="G634" s="24"/>
      <c r="H634" s="22" t="s">
        <v>1819</v>
      </c>
      <c r="I634" s="24"/>
    </row>
    <row r="635" spans="1:9">
      <c r="A635" s="20">
        <v>631</v>
      </c>
      <c r="B635" s="25" t="s">
        <v>1375</v>
      </c>
      <c r="C635" s="25" t="s">
        <v>1386</v>
      </c>
      <c r="D635" s="21" t="str">
        <f t="shared" si="9"/>
        <v>広島県廿日市市</v>
      </c>
      <c r="E635" s="23" t="s">
        <v>1817</v>
      </c>
      <c r="F635" s="23">
        <v>2</v>
      </c>
      <c r="G635" s="26" t="s">
        <v>2012</v>
      </c>
      <c r="H635" s="23" t="s">
        <v>1817</v>
      </c>
      <c r="I635" s="26" t="s">
        <v>2013</v>
      </c>
    </row>
    <row r="636" spans="1:9">
      <c r="A636" s="20">
        <v>632</v>
      </c>
      <c r="B636" s="21" t="s">
        <v>1375</v>
      </c>
      <c r="C636" s="21" t="s">
        <v>1387</v>
      </c>
      <c r="D636" s="21" t="str">
        <f t="shared" si="9"/>
        <v>広島県安芸高田市</v>
      </c>
      <c r="E636" s="22" t="s">
        <v>1819</v>
      </c>
      <c r="F636" s="23">
        <v>1</v>
      </c>
      <c r="G636" s="24"/>
      <c r="H636" s="22" t="s">
        <v>1819</v>
      </c>
      <c r="I636" s="24"/>
    </row>
    <row r="637" spans="1:9">
      <c r="A637" s="20">
        <v>633</v>
      </c>
      <c r="B637" s="21" t="s">
        <v>1375</v>
      </c>
      <c r="C637" s="21" t="s">
        <v>1388</v>
      </c>
      <c r="D637" s="21" t="str">
        <f t="shared" si="9"/>
        <v>広島県江田島市</v>
      </c>
      <c r="E637" s="22" t="s">
        <v>1819</v>
      </c>
      <c r="F637" s="23">
        <v>1</v>
      </c>
      <c r="G637" s="24"/>
      <c r="H637" s="22" t="s">
        <v>1819</v>
      </c>
      <c r="I637" s="24"/>
    </row>
    <row r="638" spans="1:9">
      <c r="A638" s="20">
        <v>634</v>
      </c>
      <c r="B638" s="21" t="s">
        <v>1375</v>
      </c>
      <c r="C638" s="21" t="s">
        <v>1393</v>
      </c>
      <c r="D638" s="21" t="str">
        <f t="shared" si="9"/>
        <v>広島県安芸太田町</v>
      </c>
      <c r="E638" s="22" t="s">
        <v>1819</v>
      </c>
      <c r="F638" s="23">
        <v>1</v>
      </c>
      <c r="G638" s="24"/>
      <c r="H638" s="22" t="s">
        <v>1819</v>
      </c>
      <c r="I638" s="24"/>
    </row>
    <row r="639" spans="1:9">
      <c r="A639" s="20">
        <v>635</v>
      </c>
      <c r="B639" s="21" t="s">
        <v>1375</v>
      </c>
      <c r="C639" s="21" t="s">
        <v>1394</v>
      </c>
      <c r="D639" s="21" t="str">
        <f t="shared" si="9"/>
        <v>広島県北広島町</v>
      </c>
      <c r="E639" s="22" t="s">
        <v>1819</v>
      </c>
      <c r="F639" s="23">
        <v>1</v>
      </c>
      <c r="G639" s="24"/>
      <c r="H639" s="22" t="s">
        <v>1819</v>
      </c>
      <c r="I639" s="24"/>
    </row>
    <row r="640" spans="1:9">
      <c r="A640" s="20">
        <v>636</v>
      </c>
      <c r="B640" s="21" t="s">
        <v>1375</v>
      </c>
      <c r="C640" s="21" t="s">
        <v>1395</v>
      </c>
      <c r="D640" s="21" t="str">
        <f t="shared" si="9"/>
        <v>広島県大崎上島町</v>
      </c>
      <c r="E640" s="22" t="s">
        <v>1819</v>
      </c>
      <c r="F640" s="23">
        <v>1</v>
      </c>
      <c r="G640" s="24"/>
      <c r="H640" s="22" t="s">
        <v>1819</v>
      </c>
      <c r="I640" s="24"/>
    </row>
    <row r="641" spans="1:9">
      <c r="A641" s="20">
        <v>637</v>
      </c>
      <c r="B641" s="21" t="s">
        <v>1375</v>
      </c>
      <c r="C641" s="21" t="s">
        <v>1396</v>
      </c>
      <c r="D641" s="21" t="str">
        <f t="shared" si="9"/>
        <v>広島県世羅町</v>
      </c>
      <c r="E641" s="22" t="s">
        <v>1819</v>
      </c>
      <c r="F641" s="23">
        <v>1</v>
      </c>
      <c r="G641" s="24"/>
      <c r="H641" s="22" t="s">
        <v>1819</v>
      </c>
      <c r="I641" s="24"/>
    </row>
    <row r="642" spans="1:9">
      <c r="A642" s="20">
        <v>638</v>
      </c>
      <c r="B642" s="21" t="s">
        <v>1375</v>
      </c>
      <c r="C642" s="21" t="s">
        <v>1397</v>
      </c>
      <c r="D642" s="21" t="str">
        <f t="shared" si="9"/>
        <v>広島県神石高原町</v>
      </c>
      <c r="E642" s="22" t="s">
        <v>1819</v>
      </c>
      <c r="F642" s="23">
        <v>1</v>
      </c>
      <c r="G642" s="24"/>
      <c r="H642" s="22" t="s">
        <v>1819</v>
      </c>
      <c r="I642" s="24"/>
    </row>
    <row r="643" spans="1:9">
      <c r="A643" s="20">
        <v>639</v>
      </c>
      <c r="B643" s="25" t="s">
        <v>1399</v>
      </c>
      <c r="C643" s="25" t="s">
        <v>1400</v>
      </c>
      <c r="D643" s="21" t="str">
        <f t="shared" si="9"/>
        <v>山口県下関市</v>
      </c>
      <c r="E643" s="23" t="s">
        <v>1817</v>
      </c>
      <c r="F643" s="23">
        <v>2</v>
      </c>
      <c r="G643" s="26" t="s">
        <v>2014</v>
      </c>
      <c r="H643" s="23" t="s">
        <v>1817</v>
      </c>
      <c r="I643" s="26" t="s">
        <v>2015</v>
      </c>
    </row>
    <row r="644" spans="1:9">
      <c r="A644" s="20">
        <v>640</v>
      </c>
      <c r="B644" s="21" t="s">
        <v>1399</v>
      </c>
      <c r="C644" s="21" t="s">
        <v>1402</v>
      </c>
      <c r="D644" s="21" t="str">
        <f t="shared" si="9"/>
        <v>山口県山口市</v>
      </c>
      <c r="E644" s="22" t="s">
        <v>1817</v>
      </c>
      <c r="F644" s="23">
        <v>2</v>
      </c>
      <c r="G644" s="24" t="s">
        <v>2016</v>
      </c>
      <c r="H644" s="22" t="s">
        <v>1817</v>
      </c>
      <c r="I644" s="24"/>
    </row>
    <row r="645" spans="1:9">
      <c r="A645" s="20">
        <v>641</v>
      </c>
      <c r="B645" s="21" t="s">
        <v>1399</v>
      </c>
      <c r="C645" s="21" t="s">
        <v>1403</v>
      </c>
      <c r="D645" s="21" t="str">
        <f t="shared" si="9"/>
        <v>山口県萩市</v>
      </c>
      <c r="E645" s="22" t="s">
        <v>1819</v>
      </c>
      <c r="F645" s="23">
        <v>1</v>
      </c>
      <c r="G645" s="24"/>
      <c r="H645" s="22" t="s">
        <v>1819</v>
      </c>
      <c r="I645" s="24"/>
    </row>
    <row r="646" spans="1:9">
      <c r="A646" s="20">
        <v>642</v>
      </c>
      <c r="B646" s="25" t="s">
        <v>1399</v>
      </c>
      <c r="C646" s="25" t="s">
        <v>1406</v>
      </c>
      <c r="D646" s="21" t="str">
        <f t="shared" ref="D646:D709" si="10">B646&amp;C646</f>
        <v>山口県岩国市</v>
      </c>
      <c r="E646" s="23" t="s">
        <v>1817</v>
      </c>
      <c r="F646" s="23">
        <v>2</v>
      </c>
      <c r="G646" s="26" t="s">
        <v>2017</v>
      </c>
      <c r="H646" s="23" t="s">
        <v>1817</v>
      </c>
      <c r="I646" s="26" t="s">
        <v>2018</v>
      </c>
    </row>
    <row r="647" spans="1:9">
      <c r="A647" s="20">
        <v>643</v>
      </c>
      <c r="B647" s="21" t="s">
        <v>1399</v>
      </c>
      <c r="C647" s="21" t="s">
        <v>1408</v>
      </c>
      <c r="D647" s="21" t="str">
        <f t="shared" si="10"/>
        <v>山口県長門市</v>
      </c>
      <c r="E647" s="22" t="s">
        <v>1819</v>
      </c>
      <c r="F647" s="23">
        <v>1</v>
      </c>
      <c r="G647" s="24"/>
      <c r="H647" s="22" t="s">
        <v>1819</v>
      </c>
      <c r="I647" s="24"/>
    </row>
    <row r="648" spans="1:9">
      <c r="A648" s="20">
        <v>644</v>
      </c>
      <c r="B648" s="25" t="s">
        <v>1399</v>
      </c>
      <c r="C648" s="25" t="s">
        <v>1409</v>
      </c>
      <c r="D648" s="21" t="str">
        <f t="shared" si="10"/>
        <v>山口県柳井市</v>
      </c>
      <c r="E648" s="23" t="s">
        <v>1817</v>
      </c>
      <c r="F648" s="23">
        <v>2</v>
      </c>
      <c r="G648" s="26" t="s">
        <v>2019</v>
      </c>
      <c r="H648" s="23" t="s">
        <v>1817</v>
      </c>
      <c r="I648" s="26" t="s">
        <v>2020</v>
      </c>
    </row>
    <row r="649" spans="1:9">
      <c r="A649" s="20">
        <v>645</v>
      </c>
      <c r="B649" s="21" t="s">
        <v>1399</v>
      </c>
      <c r="C649" s="21" t="s">
        <v>1410</v>
      </c>
      <c r="D649" s="21" t="str">
        <f t="shared" si="10"/>
        <v>山口県美祢市</v>
      </c>
      <c r="E649" s="22" t="s">
        <v>1819</v>
      </c>
      <c r="F649" s="23">
        <v>1</v>
      </c>
      <c r="G649" s="24"/>
      <c r="H649" s="22" t="s">
        <v>1819</v>
      </c>
      <c r="I649" s="24"/>
    </row>
    <row r="650" spans="1:9">
      <c r="A650" s="20">
        <v>646</v>
      </c>
      <c r="B650" s="21" t="s">
        <v>1399</v>
      </c>
      <c r="C650" s="21" t="s">
        <v>1413</v>
      </c>
      <c r="D650" s="21" t="str">
        <f t="shared" si="10"/>
        <v>山口県周防大島町</v>
      </c>
      <c r="E650" s="22" t="s">
        <v>1819</v>
      </c>
      <c r="F650" s="23">
        <v>1</v>
      </c>
      <c r="G650" s="24"/>
      <c r="H650" s="22" t="s">
        <v>1819</v>
      </c>
      <c r="I650" s="24"/>
    </row>
    <row r="651" spans="1:9">
      <c r="A651" s="20">
        <v>647</v>
      </c>
      <c r="B651" s="21" t="s">
        <v>1399</v>
      </c>
      <c r="C651" s="21" t="s">
        <v>1415</v>
      </c>
      <c r="D651" s="21" t="str">
        <f t="shared" si="10"/>
        <v>山口県上関町</v>
      </c>
      <c r="E651" s="22" t="s">
        <v>1819</v>
      </c>
      <c r="F651" s="23">
        <v>1</v>
      </c>
      <c r="G651" s="24"/>
      <c r="H651" s="22" t="s">
        <v>1819</v>
      </c>
      <c r="I651" s="24"/>
    </row>
    <row r="652" spans="1:9">
      <c r="A652" s="20">
        <v>648</v>
      </c>
      <c r="B652" s="21" t="s">
        <v>1399</v>
      </c>
      <c r="C652" s="21" t="s">
        <v>1418</v>
      </c>
      <c r="D652" s="21" t="str">
        <f t="shared" si="10"/>
        <v>山口県阿武町</v>
      </c>
      <c r="E652" s="22" t="s">
        <v>1819</v>
      </c>
      <c r="F652" s="23">
        <v>1</v>
      </c>
      <c r="G652" s="24"/>
      <c r="H652" s="22" t="s">
        <v>1819</v>
      </c>
      <c r="I652" s="24"/>
    </row>
    <row r="653" spans="1:9">
      <c r="A653" s="20">
        <v>649</v>
      </c>
      <c r="B653" s="25" t="s">
        <v>1420</v>
      </c>
      <c r="C653" s="25" t="s">
        <v>1425</v>
      </c>
      <c r="D653" s="21" t="str">
        <f t="shared" si="10"/>
        <v>徳島県吉野川市</v>
      </c>
      <c r="E653" s="23" t="s">
        <v>1817</v>
      </c>
      <c r="F653" s="23">
        <v>2</v>
      </c>
      <c r="G653" s="26" t="s">
        <v>2021</v>
      </c>
      <c r="H653" s="23" t="s">
        <v>1817</v>
      </c>
      <c r="I653" s="26" t="s">
        <v>2022</v>
      </c>
    </row>
    <row r="654" spans="1:9">
      <c r="A654" s="20">
        <v>650</v>
      </c>
      <c r="B654" s="25" t="s">
        <v>1420</v>
      </c>
      <c r="C654" s="25" t="s">
        <v>1426</v>
      </c>
      <c r="D654" s="21" t="str">
        <f t="shared" si="10"/>
        <v>徳島県阿波市</v>
      </c>
      <c r="E654" s="23" t="s">
        <v>1861</v>
      </c>
      <c r="F654" s="23">
        <v>2</v>
      </c>
      <c r="G654" s="26" t="s">
        <v>2023</v>
      </c>
      <c r="H654" s="23" t="s">
        <v>1835</v>
      </c>
      <c r="I654" s="26" t="s">
        <v>2024</v>
      </c>
    </row>
    <row r="655" spans="1:9">
      <c r="A655" s="20">
        <v>651</v>
      </c>
      <c r="B655" s="21" t="s">
        <v>1420</v>
      </c>
      <c r="C655" s="21" t="s">
        <v>1427</v>
      </c>
      <c r="D655" s="21" t="str">
        <f t="shared" si="10"/>
        <v>徳島県美馬市</v>
      </c>
      <c r="E655" s="22" t="s">
        <v>1819</v>
      </c>
      <c r="F655" s="23">
        <v>1</v>
      </c>
      <c r="G655" s="24"/>
      <c r="H655" s="22" t="s">
        <v>1819</v>
      </c>
      <c r="I655" s="24"/>
    </row>
    <row r="656" spans="1:9">
      <c r="A656" s="20">
        <v>652</v>
      </c>
      <c r="B656" s="21" t="s">
        <v>1420</v>
      </c>
      <c r="C656" s="21" t="s">
        <v>2025</v>
      </c>
      <c r="D656" s="21" t="str">
        <f t="shared" si="10"/>
        <v>徳島県三好市</v>
      </c>
      <c r="E656" s="22" t="s">
        <v>1819</v>
      </c>
      <c r="F656" s="23">
        <v>1</v>
      </c>
      <c r="G656" s="24"/>
      <c r="H656" s="22" t="s">
        <v>1819</v>
      </c>
      <c r="I656" s="24"/>
    </row>
    <row r="657" spans="1:9">
      <c r="A657" s="20">
        <v>653</v>
      </c>
      <c r="B657" s="21" t="s">
        <v>1420</v>
      </c>
      <c r="C657" s="21" t="s">
        <v>1429</v>
      </c>
      <c r="D657" s="21" t="str">
        <f t="shared" si="10"/>
        <v>徳島県勝浦町</v>
      </c>
      <c r="E657" s="22" t="s">
        <v>1819</v>
      </c>
      <c r="F657" s="23">
        <v>1</v>
      </c>
      <c r="G657" s="24"/>
      <c r="H657" s="22" t="s">
        <v>1819</v>
      </c>
      <c r="I657" s="24"/>
    </row>
    <row r="658" spans="1:9">
      <c r="A658" s="20">
        <v>654</v>
      </c>
      <c r="B658" s="21" t="s">
        <v>1420</v>
      </c>
      <c r="C658" s="21" t="s">
        <v>1430</v>
      </c>
      <c r="D658" s="21" t="str">
        <f t="shared" si="10"/>
        <v>徳島県上勝町</v>
      </c>
      <c r="E658" s="22" t="s">
        <v>1819</v>
      </c>
      <c r="F658" s="23">
        <v>1</v>
      </c>
      <c r="G658" s="24"/>
      <c r="H658" s="22" t="s">
        <v>1819</v>
      </c>
      <c r="I658" s="24"/>
    </row>
    <row r="659" spans="1:9">
      <c r="A659" s="20">
        <v>655</v>
      </c>
      <c r="B659" s="21" t="s">
        <v>1420</v>
      </c>
      <c r="C659" s="21" t="s">
        <v>1431</v>
      </c>
      <c r="D659" s="21" t="str">
        <f t="shared" si="10"/>
        <v>徳島県佐那河内村</v>
      </c>
      <c r="E659" s="22" t="s">
        <v>1819</v>
      </c>
      <c r="F659" s="23">
        <v>1</v>
      </c>
      <c r="G659" s="24"/>
      <c r="H659" s="22" t="s">
        <v>1819</v>
      </c>
      <c r="I659" s="24"/>
    </row>
    <row r="660" spans="1:9">
      <c r="A660" s="20">
        <v>656</v>
      </c>
      <c r="B660" s="21" t="s">
        <v>1420</v>
      </c>
      <c r="C660" s="21" t="s">
        <v>1433</v>
      </c>
      <c r="D660" s="21" t="str">
        <f t="shared" si="10"/>
        <v>徳島県神山町</v>
      </c>
      <c r="E660" s="22" t="s">
        <v>1819</v>
      </c>
      <c r="F660" s="23">
        <v>1</v>
      </c>
      <c r="G660" s="24"/>
      <c r="H660" s="22" t="s">
        <v>1819</v>
      </c>
      <c r="I660" s="24"/>
    </row>
    <row r="661" spans="1:9">
      <c r="A661" s="20">
        <v>657</v>
      </c>
      <c r="B661" s="21" t="s">
        <v>1420</v>
      </c>
      <c r="C661" s="21" t="s">
        <v>1434</v>
      </c>
      <c r="D661" s="21" t="str">
        <f t="shared" si="10"/>
        <v>徳島県那賀町</v>
      </c>
      <c r="E661" s="22" t="s">
        <v>1819</v>
      </c>
      <c r="F661" s="23">
        <v>1</v>
      </c>
      <c r="G661" s="24"/>
      <c r="H661" s="22" t="s">
        <v>1819</v>
      </c>
      <c r="I661" s="24"/>
    </row>
    <row r="662" spans="1:9">
      <c r="A662" s="20">
        <v>658</v>
      </c>
      <c r="B662" s="21" t="s">
        <v>1420</v>
      </c>
      <c r="C662" s="21" t="s">
        <v>1435</v>
      </c>
      <c r="D662" s="21" t="str">
        <f t="shared" si="10"/>
        <v>徳島県牟岐町</v>
      </c>
      <c r="E662" s="22" t="s">
        <v>1819</v>
      </c>
      <c r="F662" s="23">
        <v>1</v>
      </c>
      <c r="G662" s="24"/>
      <c r="H662" s="22" t="s">
        <v>1819</v>
      </c>
      <c r="I662" s="24"/>
    </row>
    <row r="663" spans="1:9">
      <c r="A663" s="20">
        <v>659</v>
      </c>
      <c r="B663" s="21" t="s">
        <v>1420</v>
      </c>
      <c r="C663" s="21" t="s">
        <v>2026</v>
      </c>
      <c r="D663" s="21" t="str">
        <f t="shared" si="10"/>
        <v>徳島県美波町</v>
      </c>
      <c r="E663" s="22" t="s">
        <v>1819</v>
      </c>
      <c r="F663" s="23">
        <v>1</v>
      </c>
      <c r="G663" s="24"/>
      <c r="H663" s="22" t="s">
        <v>1819</v>
      </c>
      <c r="I663" s="24"/>
    </row>
    <row r="664" spans="1:9">
      <c r="A664" s="20">
        <v>660</v>
      </c>
      <c r="B664" s="21" t="s">
        <v>1420</v>
      </c>
      <c r="C664" s="21" t="s">
        <v>2027</v>
      </c>
      <c r="D664" s="21" t="str">
        <f t="shared" si="10"/>
        <v>徳島県海陽町</v>
      </c>
      <c r="E664" s="22" t="s">
        <v>1819</v>
      </c>
      <c r="F664" s="23">
        <v>1</v>
      </c>
      <c r="G664" s="24"/>
      <c r="H664" s="22" t="s">
        <v>1819</v>
      </c>
      <c r="I664" s="24"/>
    </row>
    <row r="665" spans="1:9">
      <c r="A665" s="20">
        <v>661</v>
      </c>
      <c r="B665" s="21" t="s">
        <v>1420</v>
      </c>
      <c r="C665" s="21" t="s">
        <v>1443</v>
      </c>
      <c r="D665" s="21" t="str">
        <f t="shared" si="10"/>
        <v>徳島県つるぎ町</v>
      </c>
      <c r="E665" s="22" t="s">
        <v>1819</v>
      </c>
      <c r="F665" s="23">
        <v>1</v>
      </c>
      <c r="G665" s="24"/>
      <c r="H665" s="22" t="s">
        <v>1819</v>
      </c>
      <c r="I665" s="24"/>
    </row>
    <row r="666" spans="1:9">
      <c r="A666" s="20">
        <v>662</v>
      </c>
      <c r="B666" s="21" t="s">
        <v>1446</v>
      </c>
      <c r="C666" s="21" t="s">
        <v>1451</v>
      </c>
      <c r="D666" s="21" t="str">
        <f t="shared" si="10"/>
        <v>香川県観音寺市</v>
      </c>
      <c r="E666" s="22" t="s">
        <v>1817</v>
      </c>
      <c r="F666" s="23">
        <v>2</v>
      </c>
      <c r="G666" s="24" t="s">
        <v>2028</v>
      </c>
      <c r="H666" s="22" t="s">
        <v>1817</v>
      </c>
      <c r="I666" s="24"/>
    </row>
    <row r="667" spans="1:9">
      <c r="A667" s="20">
        <v>663</v>
      </c>
      <c r="B667" s="21" t="s">
        <v>1446</v>
      </c>
      <c r="C667" s="21" t="s">
        <v>1452</v>
      </c>
      <c r="D667" s="21" t="str">
        <f t="shared" si="10"/>
        <v>香川県さぬき市</v>
      </c>
      <c r="E667" s="22" t="s">
        <v>1817</v>
      </c>
      <c r="F667" s="23">
        <v>2</v>
      </c>
      <c r="G667" s="24" t="s">
        <v>2029</v>
      </c>
      <c r="H667" s="22" t="s">
        <v>1817</v>
      </c>
      <c r="I667" s="24"/>
    </row>
    <row r="668" spans="1:9">
      <c r="A668" s="20">
        <v>664</v>
      </c>
      <c r="B668" s="21" t="s">
        <v>1446</v>
      </c>
      <c r="C668" s="21" t="s">
        <v>1453</v>
      </c>
      <c r="D668" s="21" t="str">
        <f t="shared" si="10"/>
        <v>香川県東かがわ市</v>
      </c>
      <c r="E668" s="22" t="s">
        <v>1819</v>
      </c>
      <c r="F668" s="23">
        <v>1</v>
      </c>
      <c r="G668" s="24"/>
      <c r="H668" s="22" t="s">
        <v>1819</v>
      </c>
      <c r="I668" s="24"/>
    </row>
    <row r="669" spans="1:9">
      <c r="A669" s="20">
        <v>665</v>
      </c>
      <c r="B669" s="21" t="s">
        <v>1446</v>
      </c>
      <c r="C669" s="21" t="s">
        <v>2030</v>
      </c>
      <c r="D669" s="21" t="str">
        <f t="shared" si="10"/>
        <v>香川県三豊市</v>
      </c>
      <c r="E669" s="22" t="s">
        <v>1817</v>
      </c>
      <c r="F669" s="23">
        <v>2</v>
      </c>
      <c r="G669" s="24" t="s">
        <v>2031</v>
      </c>
      <c r="H669" s="22" t="s">
        <v>1817</v>
      </c>
      <c r="I669" s="24"/>
    </row>
    <row r="670" spans="1:9">
      <c r="A670" s="20">
        <v>666</v>
      </c>
      <c r="B670" s="21" t="s">
        <v>1446</v>
      </c>
      <c r="C670" s="21" t="s">
        <v>1455</v>
      </c>
      <c r="D670" s="21" t="str">
        <f t="shared" si="10"/>
        <v>香川県土庄町</v>
      </c>
      <c r="E670" s="22" t="s">
        <v>1819</v>
      </c>
      <c r="F670" s="23">
        <v>1</v>
      </c>
      <c r="G670" s="24"/>
      <c r="H670" s="22" t="s">
        <v>1819</v>
      </c>
      <c r="I670" s="24"/>
    </row>
    <row r="671" spans="1:9">
      <c r="A671" s="20">
        <v>667</v>
      </c>
      <c r="B671" s="21" t="s">
        <v>1446</v>
      </c>
      <c r="C671" s="21" t="s">
        <v>2032</v>
      </c>
      <c r="D671" s="21" t="str">
        <f t="shared" si="10"/>
        <v>香川県小豆島町</v>
      </c>
      <c r="E671" s="22" t="s">
        <v>1819</v>
      </c>
      <c r="F671" s="23">
        <v>1</v>
      </c>
      <c r="G671" s="24"/>
      <c r="H671" s="22" t="s">
        <v>1819</v>
      </c>
      <c r="I671" s="24"/>
    </row>
    <row r="672" spans="1:9">
      <c r="A672" s="20">
        <v>668</v>
      </c>
      <c r="B672" s="21" t="s">
        <v>1446</v>
      </c>
      <c r="C672" s="21" t="s">
        <v>1458</v>
      </c>
      <c r="D672" s="21" t="str">
        <f t="shared" si="10"/>
        <v>香川県直島町</v>
      </c>
      <c r="E672" s="22" t="s">
        <v>1819</v>
      </c>
      <c r="F672" s="23">
        <v>1</v>
      </c>
      <c r="G672" s="24"/>
      <c r="H672" s="22" t="s">
        <v>1819</v>
      </c>
      <c r="I672" s="24"/>
    </row>
    <row r="673" spans="1:9">
      <c r="A673" s="20">
        <v>669</v>
      </c>
      <c r="B673" s="21" t="s">
        <v>1446</v>
      </c>
      <c r="C673" s="21" t="s">
        <v>2033</v>
      </c>
      <c r="D673" s="21" t="str">
        <f t="shared" si="10"/>
        <v>香川県綾川町</v>
      </c>
      <c r="E673" s="22" t="s">
        <v>1817</v>
      </c>
      <c r="F673" s="23">
        <v>2</v>
      </c>
      <c r="G673" s="24" t="s">
        <v>2034</v>
      </c>
      <c r="H673" s="22" t="s">
        <v>1817</v>
      </c>
      <c r="I673" s="24"/>
    </row>
    <row r="674" spans="1:9">
      <c r="A674" s="20">
        <v>670</v>
      </c>
      <c r="B674" s="21" t="s">
        <v>1446</v>
      </c>
      <c r="C674" s="21" t="s">
        <v>1461</v>
      </c>
      <c r="D674" s="21" t="str">
        <f t="shared" si="10"/>
        <v>香川県琴平町</v>
      </c>
      <c r="E674" s="22" t="s">
        <v>1819</v>
      </c>
      <c r="F674" s="23">
        <v>1</v>
      </c>
      <c r="G674" s="24"/>
      <c r="H674" s="22" t="s">
        <v>1819</v>
      </c>
      <c r="I674" s="24"/>
    </row>
    <row r="675" spans="1:9">
      <c r="A675" s="20">
        <v>671</v>
      </c>
      <c r="B675" s="21" t="s">
        <v>1446</v>
      </c>
      <c r="C675" s="21" t="s">
        <v>2035</v>
      </c>
      <c r="D675" s="21" t="str">
        <f t="shared" si="10"/>
        <v>香川県まんのう町</v>
      </c>
      <c r="E675" s="22" t="s">
        <v>1819</v>
      </c>
      <c r="F675" s="23">
        <v>1</v>
      </c>
      <c r="G675" s="24"/>
      <c r="H675" s="22" t="s">
        <v>1819</v>
      </c>
      <c r="I675" s="24"/>
    </row>
    <row r="676" spans="1:9" ht="27">
      <c r="A676" s="20">
        <v>672</v>
      </c>
      <c r="B676" s="21" t="s">
        <v>1465</v>
      </c>
      <c r="C676" s="21" t="s">
        <v>1467</v>
      </c>
      <c r="D676" s="21" t="str">
        <f t="shared" si="10"/>
        <v>愛媛県今治市</v>
      </c>
      <c r="E676" s="22" t="s">
        <v>1817</v>
      </c>
      <c r="F676" s="23">
        <v>2</v>
      </c>
      <c r="G676" s="24" t="s">
        <v>2036</v>
      </c>
      <c r="H676" s="22" t="s">
        <v>1817</v>
      </c>
      <c r="I676" s="24"/>
    </row>
    <row r="677" spans="1:9">
      <c r="A677" s="20">
        <v>673</v>
      </c>
      <c r="B677" s="21" t="s">
        <v>1465</v>
      </c>
      <c r="C677" s="21" t="s">
        <v>1468</v>
      </c>
      <c r="D677" s="21" t="str">
        <f t="shared" si="10"/>
        <v>愛媛県宇和島市</v>
      </c>
      <c r="E677" s="22" t="s">
        <v>1819</v>
      </c>
      <c r="F677" s="23">
        <v>1</v>
      </c>
      <c r="G677" s="24"/>
      <c r="H677" s="22" t="s">
        <v>1819</v>
      </c>
      <c r="I677" s="24"/>
    </row>
    <row r="678" spans="1:9">
      <c r="A678" s="20">
        <v>674</v>
      </c>
      <c r="B678" s="21" t="s">
        <v>1465</v>
      </c>
      <c r="C678" s="21" t="s">
        <v>1469</v>
      </c>
      <c r="D678" s="21" t="str">
        <f t="shared" si="10"/>
        <v>愛媛県八幡浜市</v>
      </c>
      <c r="E678" s="22" t="s">
        <v>1819</v>
      </c>
      <c r="F678" s="23">
        <v>1</v>
      </c>
      <c r="G678" s="24"/>
      <c r="H678" s="22" t="s">
        <v>1819</v>
      </c>
      <c r="I678" s="24"/>
    </row>
    <row r="679" spans="1:9">
      <c r="A679" s="20">
        <v>675</v>
      </c>
      <c r="B679" s="21" t="s">
        <v>1465</v>
      </c>
      <c r="C679" s="21" t="s">
        <v>1472</v>
      </c>
      <c r="D679" s="21" t="str">
        <f t="shared" si="10"/>
        <v>愛媛県大洲市</v>
      </c>
      <c r="E679" s="22" t="s">
        <v>1819</v>
      </c>
      <c r="F679" s="23">
        <v>1</v>
      </c>
      <c r="G679" s="24"/>
      <c r="H679" s="22" t="s">
        <v>1819</v>
      </c>
      <c r="I679" s="24"/>
    </row>
    <row r="680" spans="1:9">
      <c r="A680" s="20">
        <v>676</v>
      </c>
      <c r="B680" s="21" t="s">
        <v>1465</v>
      </c>
      <c r="C680" s="21" t="s">
        <v>1473</v>
      </c>
      <c r="D680" s="21" t="str">
        <f t="shared" si="10"/>
        <v>愛媛県伊予市</v>
      </c>
      <c r="E680" s="22" t="s">
        <v>1820</v>
      </c>
      <c r="F680" s="23">
        <v>3</v>
      </c>
      <c r="G680" s="24"/>
      <c r="H680" s="22" t="s">
        <v>1820</v>
      </c>
      <c r="I680" s="24"/>
    </row>
    <row r="681" spans="1:9">
      <c r="A681" s="20">
        <v>677</v>
      </c>
      <c r="B681" s="21" t="s">
        <v>1465</v>
      </c>
      <c r="C681" s="21" t="s">
        <v>1475</v>
      </c>
      <c r="D681" s="21" t="str">
        <f t="shared" si="10"/>
        <v>愛媛県西予市</v>
      </c>
      <c r="E681" s="22" t="s">
        <v>1819</v>
      </c>
      <c r="F681" s="23">
        <v>1</v>
      </c>
      <c r="G681" s="24"/>
      <c r="H681" s="22" t="s">
        <v>1819</v>
      </c>
      <c r="I681" s="24"/>
    </row>
    <row r="682" spans="1:9">
      <c r="A682" s="20">
        <v>678</v>
      </c>
      <c r="B682" s="21" t="s">
        <v>1465</v>
      </c>
      <c r="C682" s="21" t="s">
        <v>1477</v>
      </c>
      <c r="D682" s="21" t="str">
        <f t="shared" si="10"/>
        <v>愛媛県上島町</v>
      </c>
      <c r="E682" s="22" t="s">
        <v>1819</v>
      </c>
      <c r="F682" s="23">
        <v>1</v>
      </c>
      <c r="G682" s="24"/>
      <c r="H682" s="22" t="s">
        <v>1819</v>
      </c>
      <c r="I682" s="24"/>
    </row>
    <row r="683" spans="1:9">
      <c r="A683" s="20">
        <v>679</v>
      </c>
      <c r="B683" s="21" t="s">
        <v>1465</v>
      </c>
      <c r="C683" s="21" t="s">
        <v>1478</v>
      </c>
      <c r="D683" s="21" t="str">
        <f t="shared" si="10"/>
        <v>愛媛県久万高原町</v>
      </c>
      <c r="E683" s="22" t="s">
        <v>1819</v>
      </c>
      <c r="F683" s="23">
        <v>1</v>
      </c>
      <c r="G683" s="24"/>
      <c r="H683" s="22" t="s">
        <v>1819</v>
      </c>
      <c r="I683" s="24"/>
    </row>
    <row r="684" spans="1:9">
      <c r="A684" s="20">
        <v>680</v>
      </c>
      <c r="B684" s="21" t="s">
        <v>1465</v>
      </c>
      <c r="C684" s="21" t="s">
        <v>1479</v>
      </c>
      <c r="D684" s="21" t="str">
        <f t="shared" si="10"/>
        <v>愛媛県砥部町</v>
      </c>
      <c r="E684" s="22" t="s">
        <v>1817</v>
      </c>
      <c r="F684" s="23">
        <v>2</v>
      </c>
      <c r="G684" s="24" t="s">
        <v>2037</v>
      </c>
      <c r="H684" s="22" t="s">
        <v>1817</v>
      </c>
      <c r="I684" s="24"/>
    </row>
    <row r="685" spans="1:9">
      <c r="A685" s="20">
        <v>681</v>
      </c>
      <c r="B685" s="21" t="s">
        <v>1465</v>
      </c>
      <c r="C685" s="21" t="s">
        <v>1480</v>
      </c>
      <c r="D685" s="21" t="str">
        <f t="shared" si="10"/>
        <v>愛媛県内子町</v>
      </c>
      <c r="E685" s="22" t="s">
        <v>1819</v>
      </c>
      <c r="F685" s="23">
        <v>1</v>
      </c>
      <c r="G685" s="24"/>
      <c r="H685" s="22" t="s">
        <v>1819</v>
      </c>
      <c r="I685" s="24"/>
    </row>
    <row r="686" spans="1:9">
      <c r="A686" s="20">
        <v>682</v>
      </c>
      <c r="B686" s="21" t="s">
        <v>1465</v>
      </c>
      <c r="C686" s="21" t="s">
        <v>1481</v>
      </c>
      <c r="D686" s="21" t="str">
        <f t="shared" si="10"/>
        <v>愛媛県伊方町</v>
      </c>
      <c r="E686" s="22" t="s">
        <v>1817</v>
      </c>
      <c r="F686" s="23">
        <v>2</v>
      </c>
      <c r="G686" s="24" t="s">
        <v>2038</v>
      </c>
      <c r="H686" s="22" t="s">
        <v>1817</v>
      </c>
      <c r="I686" s="24"/>
    </row>
    <row r="687" spans="1:9">
      <c r="A687" s="20">
        <v>683</v>
      </c>
      <c r="B687" s="21" t="s">
        <v>1465</v>
      </c>
      <c r="C687" s="21" t="s">
        <v>1482</v>
      </c>
      <c r="D687" s="21" t="str">
        <f t="shared" si="10"/>
        <v>愛媛県松野町</v>
      </c>
      <c r="E687" s="22" t="s">
        <v>1819</v>
      </c>
      <c r="F687" s="23">
        <v>1</v>
      </c>
      <c r="G687" s="24"/>
      <c r="H687" s="22" t="s">
        <v>1819</v>
      </c>
      <c r="I687" s="24"/>
    </row>
    <row r="688" spans="1:9">
      <c r="A688" s="20">
        <v>684</v>
      </c>
      <c r="B688" s="21" t="s">
        <v>1465</v>
      </c>
      <c r="C688" s="21" t="s">
        <v>1483</v>
      </c>
      <c r="D688" s="21" t="str">
        <f t="shared" si="10"/>
        <v>愛媛県鬼北町</v>
      </c>
      <c r="E688" s="22" t="s">
        <v>1819</v>
      </c>
      <c r="F688" s="23">
        <v>1</v>
      </c>
      <c r="G688" s="24"/>
      <c r="H688" s="22" t="s">
        <v>1819</v>
      </c>
      <c r="I688" s="24"/>
    </row>
    <row r="689" spans="1:9">
      <c r="A689" s="20">
        <v>685</v>
      </c>
      <c r="B689" s="21" t="s">
        <v>1465</v>
      </c>
      <c r="C689" s="21" t="s">
        <v>1484</v>
      </c>
      <c r="D689" s="21" t="str">
        <f t="shared" si="10"/>
        <v>愛媛県愛南町</v>
      </c>
      <c r="E689" s="22" t="s">
        <v>1819</v>
      </c>
      <c r="F689" s="23">
        <v>1</v>
      </c>
      <c r="G689" s="24"/>
      <c r="H689" s="22" t="s">
        <v>1819</v>
      </c>
      <c r="I689" s="24"/>
    </row>
    <row r="690" spans="1:9">
      <c r="A690" s="20">
        <v>686</v>
      </c>
      <c r="B690" s="21" t="s">
        <v>1486</v>
      </c>
      <c r="C690" s="21" t="s">
        <v>1487</v>
      </c>
      <c r="D690" s="21" t="str">
        <f t="shared" si="10"/>
        <v>高知県高知市</v>
      </c>
      <c r="E690" s="22" t="s">
        <v>1817</v>
      </c>
      <c r="F690" s="23">
        <v>2</v>
      </c>
      <c r="G690" s="24" t="s">
        <v>2039</v>
      </c>
      <c r="H690" s="22" t="s">
        <v>1817</v>
      </c>
      <c r="I690" s="24"/>
    </row>
    <row r="691" spans="1:9">
      <c r="A691" s="20">
        <v>687</v>
      </c>
      <c r="B691" s="21" t="s">
        <v>1486</v>
      </c>
      <c r="C691" s="21" t="s">
        <v>1488</v>
      </c>
      <c r="D691" s="21" t="str">
        <f t="shared" si="10"/>
        <v>高知県室戸市</v>
      </c>
      <c r="E691" s="22" t="s">
        <v>1819</v>
      </c>
      <c r="F691" s="23">
        <v>1</v>
      </c>
      <c r="G691" s="24"/>
      <c r="H691" s="22" t="s">
        <v>1819</v>
      </c>
      <c r="I691" s="24"/>
    </row>
    <row r="692" spans="1:9">
      <c r="A692" s="20">
        <v>688</v>
      </c>
      <c r="B692" s="21" t="s">
        <v>1486</v>
      </c>
      <c r="C692" s="21" t="s">
        <v>1489</v>
      </c>
      <c r="D692" s="21" t="str">
        <f t="shared" si="10"/>
        <v>高知県安芸市</v>
      </c>
      <c r="E692" s="22" t="s">
        <v>1819</v>
      </c>
      <c r="F692" s="23">
        <v>1</v>
      </c>
      <c r="G692" s="24"/>
      <c r="H692" s="22" t="s">
        <v>1819</v>
      </c>
      <c r="I692" s="24"/>
    </row>
    <row r="693" spans="1:9">
      <c r="A693" s="20">
        <v>689</v>
      </c>
      <c r="B693" s="21" t="s">
        <v>1486</v>
      </c>
      <c r="C693" s="21" t="s">
        <v>1492</v>
      </c>
      <c r="D693" s="21" t="str">
        <f t="shared" si="10"/>
        <v>高知県須崎市</v>
      </c>
      <c r="E693" s="22" t="s">
        <v>1819</v>
      </c>
      <c r="F693" s="23">
        <v>1</v>
      </c>
      <c r="G693" s="24"/>
      <c r="H693" s="22" t="s">
        <v>1819</v>
      </c>
      <c r="I693" s="24"/>
    </row>
    <row r="694" spans="1:9">
      <c r="A694" s="20">
        <v>690</v>
      </c>
      <c r="B694" s="25" t="s">
        <v>1486</v>
      </c>
      <c r="C694" s="25" t="s">
        <v>1493</v>
      </c>
      <c r="D694" s="21" t="str">
        <f t="shared" si="10"/>
        <v>高知県宿毛市</v>
      </c>
      <c r="E694" s="23" t="s">
        <v>1834</v>
      </c>
      <c r="F694" s="23">
        <v>1</v>
      </c>
      <c r="G694" s="26"/>
      <c r="H694" s="23" t="s">
        <v>1835</v>
      </c>
      <c r="I694" s="26"/>
    </row>
    <row r="695" spans="1:9">
      <c r="A695" s="20">
        <v>691</v>
      </c>
      <c r="B695" s="21" t="s">
        <v>1486</v>
      </c>
      <c r="C695" s="21" t="s">
        <v>1494</v>
      </c>
      <c r="D695" s="21" t="str">
        <f t="shared" si="10"/>
        <v>高知県土佐清水市</v>
      </c>
      <c r="E695" s="22" t="s">
        <v>1819</v>
      </c>
      <c r="F695" s="23">
        <v>1</v>
      </c>
      <c r="G695" s="24"/>
      <c r="H695" s="22" t="s">
        <v>1819</v>
      </c>
      <c r="I695" s="24"/>
    </row>
    <row r="696" spans="1:9">
      <c r="A696" s="20">
        <v>692</v>
      </c>
      <c r="B696" s="21" t="s">
        <v>1486</v>
      </c>
      <c r="C696" s="21" t="s">
        <v>1495</v>
      </c>
      <c r="D696" s="21" t="str">
        <f t="shared" si="10"/>
        <v>高知県四万十市</v>
      </c>
      <c r="E696" s="22" t="s">
        <v>1817</v>
      </c>
      <c r="F696" s="23">
        <v>2</v>
      </c>
      <c r="G696" s="24" t="s">
        <v>2040</v>
      </c>
      <c r="H696" s="22" t="s">
        <v>1817</v>
      </c>
      <c r="I696" s="24"/>
    </row>
    <row r="697" spans="1:9">
      <c r="A697" s="20">
        <v>693</v>
      </c>
      <c r="B697" s="25" t="s">
        <v>1486</v>
      </c>
      <c r="C697" s="25" t="s">
        <v>2041</v>
      </c>
      <c r="D697" s="21" t="str">
        <f t="shared" si="10"/>
        <v>高知県香南市</v>
      </c>
      <c r="E697" s="23" t="s">
        <v>1817</v>
      </c>
      <c r="F697" s="23">
        <v>2</v>
      </c>
      <c r="G697" s="26" t="s">
        <v>2042</v>
      </c>
      <c r="H697" s="23" t="s">
        <v>1817</v>
      </c>
      <c r="I697" s="26" t="s">
        <v>2043</v>
      </c>
    </row>
    <row r="698" spans="1:9">
      <c r="A698" s="20">
        <v>694</v>
      </c>
      <c r="B698" s="21" t="s">
        <v>1486</v>
      </c>
      <c r="C698" s="21" t="s">
        <v>2044</v>
      </c>
      <c r="D698" s="21" t="str">
        <f t="shared" si="10"/>
        <v>高知県香美市</v>
      </c>
      <c r="E698" s="22" t="s">
        <v>1819</v>
      </c>
      <c r="F698" s="23">
        <v>1</v>
      </c>
      <c r="G698" s="24"/>
      <c r="H698" s="22" t="s">
        <v>1819</v>
      </c>
      <c r="I698" s="24"/>
    </row>
    <row r="699" spans="1:9">
      <c r="A699" s="20">
        <v>695</v>
      </c>
      <c r="B699" s="21" t="s">
        <v>1486</v>
      </c>
      <c r="C699" s="21" t="s">
        <v>1498</v>
      </c>
      <c r="D699" s="21" t="str">
        <f t="shared" si="10"/>
        <v>高知県東洋町</v>
      </c>
      <c r="E699" s="22" t="s">
        <v>1819</v>
      </c>
      <c r="F699" s="23">
        <v>1</v>
      </c>
      <c r="G699" s="24"/>
      <c r="H699" s="22" t="s">
        <v>1819</v>
      </c>
      <c r="I699" s="24"/>
    </row>
    <row r="700" spans="1:9">
      <c r="A700" s="20">
        <v>696</v>
      </c>
      <c r="B700" s="21" t="s">
        <v>1486</v>
      </c>
      <c r="C700" s="21" t="s">
        <v>1499</v>
      </c>
      <c r="D700" s="21" t="str">
        <f t="shared" si="10"/>
        <v>高知県奈半利町</v>
      </c>
      <c r="E700" s="22" t="s">
        <v>1819</v>
      </c>
      <c r="F700" s="23">
        <v>1</v>
      </c>
      <c r="G700" s="24"/>
      <c r="H700" s="22" t="s">
        <v>1819</v>
      </c>
      <c r="I700" s="24"/>
    </row>
    <row r="701" spans="1:9">
      <c r="A701" s="20">
        <v>697</v>
      </c>
      <c r="B701" s="21" t="s">
        <v>1486</v>
      </c>
      <c r="C701" s="21" t="s">
        <v>1500</v>
      </c>
      <c r="D701" s="21" t="str">
        <f t="shared" si="10"/>
        <v>高知県田野町</v>
      </c>
      <c r="E701" s="22" t="s">
        <v>1819</v>
      </c>
      <c r="F701" s="23">
        <v>1</v>
      </c>
      <c r="G701" s="24"/>
      <c r="H701" s="22" t="s">
        <v>1819</v>
      </c>
      <c r="I701" s="24"/>
    </row>
    <row r="702" spans="1:9">
      <c r="A702" s="20">
        <v>698</v>
      </c>
      <c r="B702" s="21" t="s">
        <v>1486</v>
      </c>
      <c r="C702" s="21" t="s">
        <v>1501</v>
      </c>
      <c r="D702" s="21" t="str">
        <f t="shared" si="10"/>
        <v>高知県安田町</v>
      </c>
      <c r="E702" s="22" t="s">
        <v>1819</v>
      </c>
      <c r="F702" s="23">
        <v>1</v>
      </c>
      <c r="G702" s="24"/>
      <c r="H702" s="22" t="s">
        <v>1819</v>
      </c>
      <c r="I702" s="24"/>
    </row>
    <row r="703" spans="1:9">
      <c r="A703" s="20">
        <v>699</v>
      </c>
      <c r="B703" s="21" t="s">
        <v>1486</v>
      </c>
      <c r="C703" s="21" t="s">
        <v>1502</v>
      </c>
      <c r="D703" s="21" t="str">
        <f t="shared" si="10"/>
        <v>高知県北川村</v>
      </c>
      <c r="E703" s="22" t="s">
        <v>1819</v>
      </c>
      <c r="F703" s="23">
        <v>1</v>
      </c>
      <c r="G703" s="24"/>
      <c r="H703" s="22" t="s">
        <v>1819</v>
      </c>
      <c r="I703" s="24"/>
    </row>
    <row r="704" spans="1:9">
      <c r="A704" s="20">
        <v>700</v>
      </c>
      <c r="B704" s="21" t="s">
        <v>1486</v>
      </c>
      <c r="C704" s="21" t="s">
        <v>1503</v>
      </c>
      <c r="D704" s="21" t="str">
        <f t="shared" si="10"/>
        <v>高知県馬路村</v>
      </c>
      <c r="E704" s="22" t="s">
        <v>1819</v>
      </c>
      <c r="F704" s="23">
        <v>1</v>
      </c>
      <c r="G704" s="24"/>
      <c r="H704" s="22" t="s">
        <v>1819</v>
      </c>
      <c r="I704" s="24"/>
    </row>
    <row r="705" spans="1:9">
      <c r="A705" s="20">
        <v>701</v>
      </c>
      <c r="B705" s="21" t="s">
        <v>1486</v>
      </c>
      <c r="C705" s="21" t="s">
        <v>1505</v>
      </c>
      <c r="D705" s="21" t="str">
        <f t="shared" si="10"/>
        <v>高知県本山町</v>
      </c>
      <c r="E705" s="22" t="s">
        <v>1819</v>
      </c>
      <c r="F705" s="23">
        <v>1</v>
      </c>
      <c r="G705" s="24"/>
      <c r="H705" s="22" t="s">
        <v>1819</v>
      </c>
      <c r="I705" s="24"/>
    </row>
    <row r="706" spans="1:9">
      <c r="A706" s="20">
        <v>702</v>
      </c>
      <c r="B706" s="21" t="s">
        <v>1486</v>
      </c>
      <c r="C706" s="21" t="s">
        <v>1506</v>
      </c>
      <c r="D706" s="21" t="str">
        <f t="shared" si="10"/>
        <v>高知県大豊町</v>
      </c>
      <c r="E706" s="22" t="s">
        <v>1819</v>
      </c>
      <c r="F706" s="23">
        <v>1</v>
      </c>
      <c r="G706" s="24"/>
      <c r="H706" s="22" t="s">
        <v>1819</v>
      </c>
      <c r="I706" s="24"/>
    </row>
    <row r="707" spans="1:9">
      <c r="A707" s="20">
        <v>703</v>
      </c>
      <c r="B707" s="21" t="s">
        <v>1486</v>
      </c>
      <c r="C707" s="21" t="s">
        <v>1507</v>
      </c>
      <c r="D707" s="21" t="str">
        <f t="shared" si="10"/>
        <v>高知県土佐町</v>
      </c>
      <c r="E707" s="22" t="s">
        <v>1819</v>
      </c>
      <c r="F707" s="23">
        <v>1</v>
      </c>
      <c r="G707" s="24"/>
      <c r="H707" s="22" t="s">
        <v>1819</v>
      </c>
      <c r="I707" s="24"/>
    </row>
    <row r="708" spans="1:9">
      <c r="A708" s="20">
        <v>704</v>
      </c>
      <c r="B708" s="21" t="s">
        <v>1486</v>
      </c>
      <c r="C708" s="21" t="s">
        <v>1508</v>
      </c>
      <c r="D708" s="21" t="str">
        <f t="shared" si="10"/>
        <v>高知県大川村</v>
      </c>
      <c r="E708" s="22" t="s">
        <v>1819</v>
      </c>
      <c r="F708" s="23">
        <v>1</v>
      </c>
      <c r="G708" s="24"/>
      <c r="H708" s="22" t="s">
        <v>1819</v>
      </c>
      <c r="I708" s="24"/>
    </row>
    <row r="709" spans="1:9">
      <c r="A709" s="20">
        <v>705</v>
      </c>
      <c r="B709" s="25" t="s">
        <v>1486</v>
      </c>
      <c r="C709" s="25" t="s">
        <v>1509</v>
      </c>
      <c r="D709" s="21" t="str">
        <f t="shared" si="10"/>
        <v>高知県いの町</v>
      </c>
      <c r="E709" s="23" t="s">
        <v>1819</v>
      </c>
      <c r="F709" s="23">
        <v>1</v>
      </c>
      <c r="G709" s="26"/>
      <c r="H709" s="23" t="s">
        <v>1817</v>
      </c>
      <c r="I709" s="26"/>
    </row>
    <row r="710" spans="1:9">
      <c r="A710" s="20">
        <v>706</v>
      </c>
      <c r="B710" s="21" t="s">
        <v>1486</v>
      </c>
      <c r="C710" s="21" t="s">
        <v>1510</v>
      </c>
      <c r="D710" s="21" t="str">
        <f t="shared" ref="D710:D773" si="11">B710&amp;C710</f>
        <v>高知県仁淀川町</v>
      </c>
      <c r="E710" s="22" t="s">
        <v>1819</v>
      </c>
      <c r="F710" s="23">
        <v>1</v>
      </c>
      <c r="G710" s="24"/>
      <c r="H710" s="22" t="s">
        <v>1819</v>
      </c>
      <c r="I710" s="24"/>
    </row>
    <row r="711" spans="1:9">
      <c r="A711" s="20">
        <v>707</v>
      </c>
      <c r="B711" s="21" t="s">
        <v>1486</v>
      </c>
      <c r="C711" s="21" t="s">
        <v>1511</v>
      </c>
      <c r="D711" s="21" t="str">
        <f t="shared" si="11"/>
        <v>高知県中土佐町</v>
      </c>
      <c r="E711" s="22" t="s">
        <v>1819</v>
      </c>
      <c r="F711" s="23">
        <v>1</v>
      </c>
      <c r="G711" s="24"/>
      <c r="H711" s="22" t="s">
        <v>1819</v>
      </c>
      <c r="I711" s="24"/>
    </row>
    <row r="712" spans="1:9">
      <c r="A712" s="20">
        <v>708</v>
      </c>
      <c r="B712" s="21" t="s">
        <v>1486</v>
      </c>
      <c r="C712" s="21" t="s">
        <v>1513</v>
      </c>
      <c r="D712" s="21" t="str">
        <f t="shared" si="11"/>
        <v>高知県越知町</v>
      </c>
      <c r="E712" s="22" t="s">
        <v>1819</v>
      </c>
      <c r="F712" s="23">
        <v>1</v>
      </c>
      <c r="G712" s="24"/>
      <c r="H712" s="22" t="s">
        <v>1819</v>
      </c>
      <c r="I712" s="24"/>
    </row>
    <row r="713" spans="1:9">
      <c r="A713" s="20">
        <v>709</v>
      </c>
      <c r="B713" s="21" t="s">
        <v>1486</v>
      </c>
      <c r="C713" s="21" t="s">
        <v>2117</v>
      </c>
      <c r="D713" s="21" t="str">
        <f t="shared" si="11"/>
        <v>高知県檮原町</v>
      </c>
      <c r="E713" s="22" t="s">
        <v>1819</v>
      </c>
      <c r="F713" s="23">
        <v>1</v>
      </c>
      <c r="G713" s="24"/>
      <c r="H713" s="22" t="s">
        <v>1819</v>
      </c>
      <c r="I713" s="24"/>
    </row>
    <row r="714" spans="1:9">
      <c r="A714" s="20">
        <v>710</v>
      </c>
      <c r="B714" s="21" t="s">
        <v>1486</v>
      </c>
      <c r="C714" s="21" t="s">
        <v>1516</v>
      </c>
      <c r="D714" s="21" t="str">
        <f t="shared" si="11"/>
        <v>高知県津野町</v>
      </c>
      <c r="E714" s="22" t="s">
        <v>1819</v>
      </c>
      <c r="F714" s="23">
        <v>1</v>
      </c>
      <c r="G714" s="24"/>
      <c r="H714" s="22" t="s">
        <v>1819</v>
      </c>
      <c r="I714" s="24"/>
    </row>
    <row r="715" spans="1:9">
      <c r="A715" s="20">
        <v>711</v>
      </c>
      <c r="B715" s="21" t="s">
        <v>1486</v>
      </c>
      <c r="C715" s="21" t="s">
        <v>2045</v>
      </c>
      <c r="D715" s="21" t="str">
        <f t="shared" si="11"/>
        <v>高知県四万十町</v>
      </c>
      <c r="E715" s="22" t="s">
        <v>1819</v>
      </c>
      <c r="F715" s="23">
        <v>1</v>
      </c>
      <c r="G715" s="24"/>
      <c r="H715" s="22" t="s">
        <v>1819</v>
      </c>
      <c r="I715" s="24"/>
    </row>
    <row r="716" spans="1:9">
      <c r="A716" s="20">
        <v>712</v>
      </c>
      <c r="B716" s="21" t="s">
        <v>1486</v>
      </c>
      <c r="C716" s="21" t="s">
        <v>1518</v>
      </c>
      <c r="D716" s="21" t="str">
        <f t="shared" si="11"/>
        <v>高知県大月町</v>
      </c>
      <c r="E716" s="22" t="s">
        <v>1819</v>
      </c>
      <c r="F716" s="23">
        <v>1</v>
      </c>
      <c r="G716" s="24"/>
      <c r="H716" s="22" t="s">
        <v>1819</v>
      </c>
      <c r="I716" s="24"/>
    </row>
    <row r="717" spans="1:9">
      <c r="A717" s="20">
        <v>713</v>
      </c>
      <c r="B717" s="21" t="s">
        <v>1486</v>
      </c>
      <c r="C717" s="21" t="s">
        <v>1519</v>
      </c>
      <c r="D717" s="21" t="str">
        <f t="shared" si="11"/>
        <v>高知県三原村</v>
      </c>
      <c r="E717" s="22" t="s">
        <v>1819</v>
      </c>
      <c r="F717" s="23">
        <v>1</v>
      </c>
      <c r="G717" s="24"/>
      <c r="H717" s="22" t="s">
        <v>1819</v>
      </c>
      <c r="I717" s="24"/>
    </row>
    <row r="718" spans="1:9">
      <c r="A718" s="20">
        <v>714</v>
      </c>
      <c r="B718" s="21" t="s">
        <v>1486</v>
      </c>
      <c r="C718" s="21" t="s">
        <v>2046</v>
      </c>
      <c r="D718" s="21" t="str">
        <f t="shared" si="11"/>
        <v>高知県黒潮町</v>
      </c>
      <c r="E718" s="22" t="s">
        <v>1819</v>
      </c>
      <c r="F718" s="23">
        <v>1</v>
      </c>
      <c r="G718" s="24"/>
      <c r="H718" s="22" t="s">
        <v>1819</v>
      </c>
      <c r="I718" s="24"/>
    </row>
    <row r="719" spans="1:9">
      <c r="A719" s="20">
        <v>715</v>
      </c>
      <c r="B719" s="21" t="s">
        <v>1522</v>
      </c>
      <c r="C719" s="21" t="s">
        <v>1528</v>
      </c>
      <c r="D719" s="21" t="str">
        <f t="shared" si="11"/>
        <v>福岡県飯塚市</v>
      </c>
      <c r="E719" s="22" t="s">
        <v>1817</v>
      </c>
      <c r="F719" s="23">
        <v>2</v>
      </c>
      <c r="G719" s="24" t="s">
        <v>2047</v>
      </c>
      <c r="H719" s="22" t="s">
        <v>1817</v>
      </c>
      <c r="I719" s="24"/>
    </row>
    <row r="720" spans="1:9">
      <c r="A720" s="20">
        <v>716</v>
      </c>
      <c r="B720" s="21" t="s">
        <v>1522</v>
      </c>
      <c r="C720" s="21" t="s">
        <v>1529</v>
      </c>
      <c r="D720" s="21" t="str">
        <f t="shared" si="11"/>
        <v>福岡県田川市</v>
      </c>
      <c r="E720" s="22" t="s">
        <v>1819</v>
      </c>
      <c r="F720" s="23">
        <v>1</v>
      </c>
      <c r="G720" s="24"/>
      <c r="H720" s="22" t="s">
        <v>1819</v>
      </c>
      <c r="I720" s="24"/>
    </row>
    <row r="721" spans="1:9">
      <c r="A721" s="20">
        <v>717</v>
      </c>
      <c r="B721" s="25" t="s">
        <v>1522</v>
      </c>
      <c r="C721" s="25" t="s">
        <v>1530</v>
      </c>
      <c r="D721" s="21" t="str">
        <f t="shared" si="11"/>
        <v>福岡県柳川市</v>
      </c>
      <c r="E721" s="23" t="s">
        <v>1817</v>
      </c>
      <c r="F721" s="23">
        <v>2</v>
      </c>
      <c r="G721" s="26" t="s">
        <v>2048</v>
      </c>
      <c r="H721" s="23" t="s">
        <v>1817</v>
      </c>
      <c r="I721" s="26" t="s">
        <v>2049</v>
      </c>
    </row>
    <row r="722" spans="1:9">
      <c r="A722" s="20">
        <v>718</v>
      </c>
      <c r="B722" s="21" t="s">
        <v>1522</v>
      </c>
      <c r="C722" s="21" t="s">
        <v>1531</v>
      </c>
      <c r="D722" s="21" t="str">
        <f t="shared" si="11"/>
        <v>福岡県八女市</v>
      </c>
      <c r="E722" s="22" t="s">
        <v>1819</v>
      </c>
      <c r="F722" s="23">
        <v>1</v>
      </c>
      <c r="G722" s="24"/>
      <c r="H722" s="22" t="s">
        <v>1819</v>
      </c>
      <c r="I722" s="24"/>
    </row>
    <row r="723" spans="1:9">
      <c r="A723" s="20">
        <v>719</v>
      </c>
      <c r="B723" s="21" t="s">
        <v>1522</v>
      </c>
      <c r="C723" s="21" t="s">
        <v>1541</v>
      </c>
      <c r="D723" s="21" t="str">
        <f t="shared" si="11"/>
        <v>福岡県宗像市</v>
      </c>
      <c r="E723" s="22" t="s">
        <v>1817</v>
      </c>
      <c r="F723" s="23">
        <v>2</v>
      </c>
      <c r="G723" s="24" t="s">
        <v>2050</v>
      </c>
      <c r="H723" s="22" t="s">
        <v>1817</v>
      </c>
      <c r="I723" s="24"/>
    </row>
    <row r="724" spans="1:9">
      <c r="A724" s="20">
        <v>720</v>
      </c>
      <c r="B724" s="21" t="s">
        <v>1522</v>
      </c>
      <c r="C724" s="21" t="s">
        <v>1545</v>
      </c>
      <c r="D724" s="21" t="str">
        <f t="shared" si="11"/>
        <v>福岡県うきは市</v>
      </c>
      <c r="E724" s="22" t="s">
        <v>1817</v>
      </c>
      <c r="F724" s="23">
        <v>2</v>
      </c>
      <c r="G724" s="24" t="s">
        <v>2051</v>
      </c>
      <c r="H724" s="22" t="s">
        <v>1817</v>
      </c>
      <c r="I724" s="24"/>
    </row>
    <row r="725" spans="1:9">
      <c r="A725" s="20">
        <v>721</v>
      </c>
      <c r="B725" s="21" t="s">
        <v>1522</v>
      </c>
      <c r="C725" s="21" t="s">
        <v>2052</v>
      </c>
      <c r="D725" s="21" t="str">
        <f t="shared" si="11"/>
        <v>福岡県嘉麻市</v>
      </c>
      <c r="E725" s="22" t="s">
        <v>1819</v>
      </c>
      <c r="F725" s="23">
        <v>1</v>
      </c>
      <c r="G725" s="24"/>
      <c r="H725" s="22" t="s">
        <v>1819</v>
      </c>
      <c r="I725" s="24"/>
    </row>
    <row r="726" spans="1:9">
      <c r="A726" s="20">
        <v>722</v>
      </c>
      <c r="B726" s="21" t="s">
        <v>1522</v>
      </c>
      <c r="C726" s="21" t="s">
        <v>2053</v>
      </c>
      <c r="D726" s="21" t="str">
        <f t="shared" si="11"/>
        <v>福岡県朝倉市</v>
      </c>
      <c r="E726" s="22" t="s">
        <v>1817</v>
      </c>
      <c r="F726" s="23">
        <v>2</v>
      </c>
      <c r="G726" s="24" t="s">
        <v>2054</v>
      </c>
      <c r="H726" s="22" t="s">
        <v>1817</v>
      </c>
      <c r="I726" s="24"/>
    </row>
    <row r="727" spans="1:9">
      <c r="A727" s="20">
        <v>723</v>
      </c>
      <c r="B727" s="21" t="s">
        <v>1522</v>
      </c>
      <c r="C727" s="21" t="s">
        <v>2055</v>
      </c>
      <c r="D727" s="21" t="str">
        <f t="shared" si="11"/>
        <v>福岡県みやま市</v>
      </c>
      <c r="E727" s="22" t="s">
        <v>1819</v>
      </c>
      <c r="F727" s="23">
        <v>1</v>
      </c>
      <c r="G727" s="24"/>
      <c r="H727" s="22" t="s">
        <v>1819</v>
      </c>
      <c r="I727" s="24"/>
    </row>
    <row r="728" spans="1:9">
      <c r="A728" s="20">
        <v>724</v>
      </c>
      <c r="B728" s="21" t="s">
        <v>1522</v>
      </c>
      <c r="C728" s="21" t="s">
        <v>1559</v>
      </c>
      <c r="D728" s="21" t="str">
        <f t="shared" si="11"/>
        <v>福岡県芦屋町</v>
      </c>
      <c r="E728" s="22" t="s">
        <v>1819</v>
      </c>
      <c r="F728" s="23">
        <v>1</v>
      </c>
      <c r="G728" s="24"/>
      <c r="H728" s="22" t="s">
        <v>1819</v>
      </c>
      <c r="I728" s="24"/>
    </row>
    <row r="729" spans="1:9">
      <c r="A729" s="20">
        <v>725</v>
      </c>
      <c r="B729" s="21" t="s">
        <v>1522</v>
      </c>
      <c r="C729" s="21" t="s">
        <v>1563</v>
      </c>
      <c r="D729" s="21" t="str">
        <f t="shared" si="11"/>
        <v>福岡県小竹町</v>
      </c>
      <c r="E729" s="22" t="s">
        <v>1819</v>
      </c>
      <c r="F729" s="23">
        <v>1</v>
      </c>
      <c r="G729" s="24"/>
      <c r="H729" s="22" t="s">
        <v>1819</v>
      </c>
      <c r="I729" s="24"/>
    </row>
    <row r="730" spans="1:9">
      <c r="A730" s="20">
        <v>726</v>
      </c>
      <c r="B730" s="21" t="s">
        <v>1522</v>
      </c>
      <c r="C730" s="21" t="s">
        <v>1564</v>
      </c>
      <c r="D730" s="21" t="str">
        <f t="shared" si="11"/>
        <v>福岡県鞍手町</v>
      </c>
      <c r="E730" s="22" t="s">
        <v>1819</v>
      </c>
      <c r="F730" s="23">
        <v>1</v>
      </c>
      <c r="G730" s="24"/>
      <c r="H730" s="22" t="s">
        <v>1819</v>
      </c>
      <c r="I730" s="24"/>
    </row>
    <row r="731" spans="1:9">
      <c r="A731" s="20">
        <v>727</v>
      </c>
      <c r="B731" s="21" t="s">
        <v>1522</v>
      </c>
      <c r="C731" s="21" t="s">
        <v>1567</v>
      </c>
      <c r="D731" s="21" t="str">
        <f t="shared" si="11"/>
        <v>福岡県東峰村</v>
      </c>
      <c r="E731" s="22" t="s">
        <v>1819</v>
      </c>
      <c r="F731" s="23">
        <v>1</v>
      </c>
      <c r="G731" s="24"/>
      <c r="H731" s="22" t="s">
        <v>1819</v>
      </c>
      <c r="I731" s="24"/>
    </row>
    <row r="732" spans="1:9">
      <c r="A732" s="20">
        <v>728</v>
      </c>
      <c r="B732" s="21" t="s">
        <v>1522</v>
      </c>
      <c r="C732" s="21" t="s">
        <v>1570</v>
      </c>
      <c r="D732" s="21" t="str">
        <f t="shared" si="11"/>
        <v>福岡県香春町</v>
      </c>
      <c r="E732" s="22" t="s">
        <v>1819</v>
      </c>
      <c r="F732" s="23">
        <v>1</v>
      </c>
      <c r="G732" s="24"/>
      <c r="H732" s="22" t="s">
        <v>1819</v>
      </c>
      <c r="I732" s="24"/>
    </row>
    <row r="733" spans="1:9">
      <c r="A733" s="20">
        <v>729</v>
      </c>
      <c r="B733" s="21" t="s">
        <v>1522</v>
      </c>
      <c r="C733" s="21" t="s">
        <v>1571</v>
      </c>
      <c r="D733" s="21" t="str">
        <f t="shared" si="11"/>
        <v>福岡県添田町</v>
      </c>
      <c r="E733" s="22" t="s">
        <v>1819</v>
      </c>
      <c r="F733" s="23">
        <v>1</v>
      </c>
      <c r="G733" s="24"/>
      <c r="H733" s="22" t="s">
        <v>1819</v>
      </c>
      <c r="I733" s="24"/>
    </row>
    <row r="734" spans="1:9">
      <c r="A734" s="20">
        <v>730</v>
      </c>
      <c r="B734" s="25" t="s">
        <v>1522</v>
      </c>
      <c r="C734" s="25" t="s">
        <v>1572</v>
      </c>
      <c r="D734" s="21" t="str">
        <f t="shared" si="11"/>
        <v>福岡県糸田町</v>
      </c>
      <c r="E734" s="23" t="s">
        <v>1834</v>
      </c>
      <c r="F734" s="23">
        <v>1</v>
      </c>
      <c r="G734" s="26"/>
      <c r="H734" s="23" t="s">
        <v>1835</v>
      </c>
      <c r="I734" s="26"/>
    </row>
    <row r="735" spans="1:9">
      <c r="A735" s="20">
        <v>731</v>
      </c>
      <c r="B735" s="21" t="s">
        <v>1522</v>
      </c>
      <c r="C735" s="21" t="s">
        <v>285</v>
      </c>
      <c r="D735" s="21" t="str">
        <f t="shared" si="11"/>
        <v>福岡県川崎町</v>
      </c>
      <c r="E735" s="22" t="s">
        <v>1819</v>
      </c>
      <c r="F735" s="23">
        <v>1</v>
      </c>
      <c r="G735" s="24"/>
      <c r="H735" s="22" t="s">
        <v>1819</v>
      </c>
      <c r="I735" s="24"/>
    </row>
    <row r="736" spans="1:9">
      <c r="A736" s="20">
        <v>732</v>
      </c>
      <c r="B736" s="21" t="s">
        <v>1522</v>
      </c>
      <c r="C736" s="21" t="s">
        <v>1573</v>
      </c>
      <c r="D736" s="21" t="str">
        <f t="shared" si="11"/>
        <v>福岡県大任町</v>
      </c>
      <c r="E736" s="22" t="s">
        <v>1819</v>
      </c>
      <c r="F736" s="23">
        <v>1</v>
      </c>
      <c r="G736" s="24"/>
      <c r="H736" s="22" t="s">
        <v>1819</v>
      </c>
      <c r="I736" s="24"/>
    </row>
    <row r="737" spans="1:9">
      <c r="A737" s="20">
        <v>733</v>
      </c>
      <c r="B737" s="21" t="s">
        <v>1522</v>
      </c>
      <c r="C737" s="21" t="s">
        <v>1574</v>
      </c>
      <c r="D737" s="21" t="str">
        <f t="shared" si="11"/>
        <v>福岡県赤村</v>
      </c>
      <c r="E737" s="22" t="s">
        <v>1819</v>
      </c>
      <c r="F737" s="23">
        <v>1</v>
      </c>
      <c r="G737" s="24"/>
      <c r="H737" s="22" t="s">
        <v>1819</v>
      </c>
      <c r="I737" s="24"/>
    </row>
    <row r="738" spans="1:9">
      <c r="A738" s="20">
        <v>734</v>
      </c>
      <c r="B738" s="21" t="s">
        <v>1522</v>
      </c>
      <c r="C738" s="21" t="s">
        <v>2056</v>
      </c>
      <c r="D738" s="21" t="str">
        <f t="shared" si="11"/>
        <v>福岡県福智町</v>
      </c>
      <c r="E738" s="22" t="s">
        <v>1819</v>
      </c>
      <c r="F738" s="23">
        <v>1</v>
      </c>
      <c r="G738" s="24"/>
      <c r="H738" s="22" t="s">
        <v>1819</v>
      </c>
      <c r="I738" s="24"/>
    </row>
    <row r="739" spans="1:9">
      <c r="A739" s="20">
        <v>735</v>
      </c>
      <c r="B739" s="25" t="s">
        <v>1522</v>
      </c>
      <c r="C739" s="25" t="s">
        <v>2057</v>
      </c>
      <c r="D739" s="21" t="str">
        <f t="shared" si="11"/>
        <v>福岡県みやこ町</v>
      </c>
      <c r="E739" s="23" t="s">
        <v>1819</v>
      </c>
      <c r="F739" s="23">
        <v>1</v>
      </c>
      <c r="G739" s="26"/>
      <c r="H739" s="23" t="s">
        <v>1820</v>
      </c>
      <c r="I739" s="26"/>
    </row>
    <row r="740" spans="1:9">
      <c r="A740" s="20">
        <v>736</v>
      </c>
      <c r="B740" s="21" t="s">
        <v>1522</v>
      </c>
      <c r="C740" s="21" t="s">
        <v>2058</v>
      </c>
      <c r="D740" s="21" t="str">
        <f t="shared" si="11"/>
        <v>福岡県上毛町</v>
      </c>
      <c r="E740" s="22" t="s">
        <v>1819</v>
      </c>
      <c r="F740" s="23">
        <v>1</v>
      </c>
      <c r="G740" s="24"/>
      <c r="H740" s="22" t="s">
        <v>1819</v>
      </c>
      <c r="I740" s="24"/>
    </row>
    <row r="741" spans="1:9">
      <c r="A741" s="20">
        <v>737</v>
      </c>
      <c r="B741" s="21" t="s">
        <v>1522</v>
      </c>
      <c r="C741" s="21" t="s">
        <v>2059</v>
      </c>
      <c r="D741" s="21" t="str">
        <f t="shared" si="11"/>
        <v>福岡県築上町</v>
      </c>
      <c r="E741" s="22" t="s">
        <v>1819</v>
      </c>
      <c r="F741" s="23">
        <v>1</v>
      </c>
      <c r="G741" s="24"/>
      <c r="H741" s="22" t="s">
        <v>1819</v>
      </c>
      <c r="I741" s="24"/>
    </row>
    <row r="742" spans="1:9">
      <c r="A742" s="20">
        <v>738</v>
      </c>
      <c r="B742" s="21" t="s">
        <v>1582</v>
      </c>
      <c r="C742" s="21" t="s">
        <v>1583</v>
      </c>
      <c r="D742" s="21" t="str">
        <f t="shared" si="11"/>
        <v>佐賀県佐賀市</v>
      </c>
      <c r="E742" s="22" t="s">
        <v>1817</v>
      </c>
      <c r="F742" s="23">
        <v>2</v>
      </c>
      <c r="G742" s="24" t="s">
        <v>2060</v>
      </c>
      <c r="H742" s="22" t="s">
        <v>1817</v>
      </c>
      <c r="I742" s="24"/>
    </row>
    <row r="743" spans="1:9">
      <c r="A743" s="20">
        <v>739</v>
      </c>
      <c r="B743" s="21" t="s">
        <v>1582</v>
      </c>
      <c r="C743" s="21" t="s">
        <v>1584</v>
      </c>
      <c r="D743" s="21" t="str">
        <f t="shared" si="11"/>
        <v>佐賀県唐津市</v>
      </c>
      <c r="E743" s="22" t="s">
        <v>1817</v>
      </c>
      <c r="F743" s="23">
        <v>2</v>
      </c>
      <c r="G743" s="24" t="s">
        <v>2061</v>
      </c>
      <c r="H743" s="22" t="s">
        <v>1817</v>
      </c>
      <c r="I743" s="24"/>
    </row>
    <row r="744" spans="1:9">
      <c r="A744" s="20">
        <v>740</v>
      </c>
      <c r="B744" s="21" t="s">
        <v>1582</v>
      </c>
      <c r="C744" s="21" t="s">
        <v>1586</v>
      </c>
      <c r="D744" s="21" t="str">
        <f t="shared" si="11"/>
        <v>佐賀県多久市</v>
      </c>
      <c r="E744" s="22" t="s">
        <v>1819</v>
      </c>
      <c r="F744" s="23">
        <v>1</v>
      </c>
      <c r="G744" s="24"/>
      <c r="H744" s="22" t="s">
        <v>1819</v>
      </c>
      <c r="I744" s="24"/>
    </row>
    <row r="745" spans="1:9">
      <c r="A745" s="20">
        <v>741</v>
      </c>
      <c r="B745" s="21" t="s">
        <v>1582</v>
      </c>
      <c r="C745" s="21" t="s">
        <v>1588</v>
      </c>
      <c r="D745" s="21" t="str">
        <f t="shared" si="11"/>
        <v>佐賀県武雄市</v>
      </c>
      <c r="E745" s="22" t="s">
        <v>1817</v>
      </c>
      <c r="F745" s="23">
        <v>2</v>
      </c>
      <c r="G745" s="24" t="s">
        <v>2062</v>
      </c>
      <c r="H745" s="22" t="s">
        <v>1817</v>
      </c>
      <c r="I745" s="24"/>
    </row>
    <row r="746" spans="1:9">
      <c r="A746" s="20">
        <v>742</v>
      </c>
      <c r="B746" s="21" t="s">
        <v>1582</v>
      </c>
      <c r="C746" s="21" t="s">
        <v>1590</v>
      </c>
      <c r="D746" s="21" t="str">
        <f t="shared" si="11"/>
        <v>佐賀県小城市</v>
      </c>
      <c r="E746" s="22" t="s">
        <v>1817</v>
      </c>
      <c r="F746" s="23">
        <v>2</v>
      </c>
      <c r="G746" s="24" t="s">
        <v>2063</v>
      </c>
      <c r="H746" s="22" t="s">
        <v>1817</v>
      </c>
      <c r="I746" s="24"/>
    </row>
    <row r="747" spans="1:9">
      <c r="A747" s="20">
        <v>743</v>
      </c>
      <c r="B747" s="21" t="s">
        <v>1582</v>
      </c>
      <c r="C747" s="21" t="s">
        <v>2064</v>
      </c>
      <c r="D747" s="21" t="str">
        <f t="shared" si="11"/>
        <v>佐賀県神埼市</v>
      </c>
      <c r="E747" s="22" t="s">
        <v>1817</v>
      </c>
      <c r="F747" s="23">
        <v>2</v>
      </c>
      <c r="G747" s="24" t="s">
        <v>2065</v>
      </c>
      <c r="H747" s="22" t="s">
        <v>1817</v>
      </c>
      <c r="I747" s="24"/>
    </row>
    <row r="748" spans="1:9">
      <c r="A748" s="20">
        <v>744</v>
      </c>
      <c r="B748" s="21" t="s">
        <v>1582</v>
      </c>
      <c r="C748" s="21" t="s">
        <v>1598</v>
      </c>
      <c r="D748" s="21" t="str">
        <f t="shared" si="11"/>
        <v>佐賀県有田町</v>
      </c>
      <c r="E748" s="22" t="s">
        <v>1817</v>
      </c>
      <c r="F748" s="23">
        <v>2</v>
      </c>
      <c r="G748" s="24" t="s">
        <v>2066</v>
      </c>
      <c r="H748" s="22" t="s">
        <v>1817</v>
      </c>
      <c r="I748" s="24"/>
    </row>
    <row r="749" spans="1:9">
      <c r="A749" s="20">
        <v>745</v>
      </c>
      <c r="B749" s="21" t="s">
        <v>1582</v>
      </c>
      <c r="C749" s="21" t="s">
        <v>1599</v>
      </c>
      <c r="D749" s="21" t="str">
        <f t="shared" si="11"/>
        <v>佐賀県大町町</v>
      </c>
      <c r="E749" s="22" t="s">
        <v>1819</v>
      </c>
      <c r="F749" s="23">
        <v>1</v>
      </c>
      <c r="G749" s="24"/>
      <c r="H749" s="22" t="s">
        <v>1819</v>
      </c>
      <c r="I749" s="24"/>
    </row>
    <row r="750" spans="1:9">
      <c r="A750" s="20">
        <v>746</v>
      </c>
      <c r="B750" s="21" t="s">
        <v>1582</v>
      </c>
      <c r="C750" s="21" t="s">
        <v>1600</v>
      </c>
      <c r="D750" s="21" t="str">
        <f t="shared" si="11"/>
        <v>佐賀県江北町</v>
      </c>
      <c r="E750" s="22" t="s">
        <v>1819</v>
      </c>
      <c r="F750" s="23">
        <v>1</v>
      </c>
      <c r="G750" s="24"/>
      <c r="H750" s="22" t="s">
        <v>1819</v>
      </c>
      <c r="I750" s="24"/>
    </row>
    <row r="751" spans="1:9">
      <c r="A751" s="20">
        <v>747</v>
      </c>
      <c r="B751" s="21" t="s">
        <v>1582</v>
      </c>
      <c r="C751" s="21" t="s">
        <v>1601</v>
      </c>
      <c r="D751" s="21" t="str">
        <f t="shared" si="11"/>
        <v>佐賀県白石町</v>
      </c>
      <c r="E751" s="22" t="s">
        <v>1819</v>
      </c>
      <c r="F751" s="23">
        <v>1</v>
      </c>
      <c r="G751" s="24"/>
      <c r="H751" s="22" t="s">
        <v>1819</v>
      </c>
      <c r="I751" s="24"/>
    </row>
    <row r="752" spans="1:9">
      <c r="A752" s="20">
        <v>748</v>
      </c>
      <c r="B752" s="21" t="s">
        <v>1582</v>
      </c>
      <c r="C752" s="21" t="s">
        <v>1602</v>
      </c>
      <c r="D752" s="21" t="str">
        <f t="shared" si="11"/>
        <v>佐賀県太良町</v>
      </c>
      <c r="E752" s="22" t="s">
        <v>1819</v>
      </c>
      <c r="F752" s="23">
        <v>1</v>
      </c>
      <c r="G752" s="24"/>
      <c r="H752" s="22" t="s">
        <v>1819</v>
      </c>
      <c r="I752" s="24"/>
    </row>
    <row r="753" spans="1:9" ht="27">
      <c r="A753" s="20">
        <v>749</v>
      </c>
      <c r="B753" s="25" t="s">
        <v>1604</v>
      </c>
      <c r="C753" s="25" t="s">
        <v>1605</v>
      </c>
      <c r="D753" s="21" t="str">
        <f t="shared" si="11"/>
        <v>長崎県長崎市</v>
      </c>
      <c r="E753" s="23" t="s">
        <v>1817</v>
      </c>
      <c r="F753" s="23">
        <v>2</v>
      </c>
      <c r="G753" s="26" t="s">
        <v>2067</v>
      </c>
      <c r="H753" s="23" t="s">
        <v>1817</v>
      </c>
      <c r="I753" s="26" t="s">
        <v>2068</v>
      </c>
    </row>
    <row r="754" spans="1:9" ht="27">
      <c r="A754" s="20">
        <v>750</v>
      </c>
      <c r="B754" s="21" t="s">
        <v>1604</v>
      </c>
      <c r="C754" s="21" t="s">
        <v>1606</v>
      </c>
      <c r="D754" s="21" t="str">
        <f t="shared" si="11"/>
        <v>長崎県佐世保市</v>
      </c>
      <c r="E754" s="22" t="s">
        <v>1817</v>
      </c>
      <c r="F754" s="23">
        <v>2</v>
      </c>
      <c r="G754" s="24" t="s">
        <v>2069</v>
      </c>
      <c r="H754" s="22" t="s">
        <v>1817</v>
      </c>
      <c r="I754" s="24"/>
    </row>
    <row r="755" spans="1:9">
      <c r="A755" s="20">
        <v>751</v>
      </c>
      <c r="B755" s="25" t="s">
        <v>1604</v>
      </c>
      <c r="C755" s="25" t="s">
        <v>1607</v>
      </c>
      <c r="D755" s="21" t="str">
        <f t="shared" si="11"/>
        <v>長崎県島原市</v>
      </c>
      <c r="E755" s="23" t="s">
        <v>1819</v>
      </c>
      <c r="F755" s="23">
        <v>1</v>
      </c>
      <c r="G755" s="26"/>
      <c r="H755" s="23" t="s">
        <v>1820</v>
      </c>
      <c r="I755" s="26"/>
    </row>
    <row r="756" spans="1:9">
      <c r="A756" s="20">
        <v>752</v>
      </c>
      <c r="B756" s="21" t="s">
        <v>1604</v>
      </c>
      <c r="C756" s="21" t="s">
        <v>1608</v>
      </c>
      <c r="D756" s="21" t="str">
        <f t="shared" si="11"/>
        <v>長崎県諫早市</v>
      </c>
      <c r="E756" s="22" t="s">
        <v>1817</v>
      </c>
      <c r="F756" s="23">
        <v>2</v>
      </c>
      <c r="G756" s="24" t="s">
        <v>2070</v>
      </c>
      <c r="H756" s="22" t="s">
        <v>1817</v>
      </c>
      <c r="I756" s="24"/>
    </row>
    <row r="757" spans="1:9">
      <c r="A757" s="20">
        <v>753</v>
      </c>
      <c r="B757" s="21" t="s">
        <v>1604</v>
      </c>
      <c r="C757" s="21" t="s">
        <v>1610</v>
      </c>
      <c r="D757" s="21" t="str">
        <f t="shared" si="11"/>
        <v>長崎県平戸市</v>
      </c>
      <c r="E757" s="22" t="s">
        <v>1819</v>
      </c>
      <c r="F757" s="23">
        <v>1</v>
      </c>
      <c r="G757" s="24"/>
      <c r="H757" s="22" t="s">
        <v>1819</v>
      </c>
      <c r="I757" s="24"/>
    </row>
    <row r="758" spans="1:9">
      <c r="A758" s="20">
        <v>754</v>
      </c>
      <c r="B758" s="21" t="s">
        <v>1604</v>
      </c>
      <c r="C758" s="21" t="s">
        <v>1611</v>
      </c>
      <c r="D758" s="21" t="str">
        <f t="shared" si="11"/>
        <v>長崎県松浦市</v>
      </c>
      <c r="E758" s="22" t="s">
        <v>1819</v>
      </c>
      <c r="F758" s="23">
        <v>1</v>
      </c>
      <c r="G758" s="24"/>
      <c r="H758" s="22" t="s">
        <v>1819</v>
      </c>
      <c r="I758" s="24"/>
    </row>
    <row r="759" spans="1:9">
      <c r="A759" s="20">
        <v>755</v>
      </c>
      <c r="B759" s="21" t="s">
        <v>1604</v>
      </c>
      <c r="C759" s="21" t="s">
        <v>1612</v>
      </c>
      <c r="D759" s="21" t="str">
        <f t="shared" si="11"/>
        <v>長崎県対馬市</v>
      </c>
      <c r="E759" s="22" t="s">
        <v>1819</v>
      </c>
      <c r="F759" s="23">
        <v>1</v>
      </c>
      <c r="G759" s="24"/>
      <c r="H759" s="22" t="s">
        <v>1819</v>
      </c>
      <c r="I759" s="24"/>
    </row>
    <row r="760" spans="1:9">
      <c r="A760" s="20">
        <v>756</v>
      </c>
      <c r="B760" s="21" t="s">
        <v>1604</v>
      </c>
      <c r="C760" s="21" t="s">
        <v>1613</v>
      </c>
      <c r="D760" s="21" t="str">
        <f t="shared" si="11"/>
        <v>長崎県壱岐市</v>
      </c>
      <c r="E760" s="22" t="s">
        <v>1819</v>
      </c>
      <c r="F760" s="23">
        <v>1</v>
      </c>
      <c r="G760" s="24"/>
      <c r="H760" s="22" t="s">
        <v>1819</v>
      </c>
      <c r="I760" s="24"/>
    </row>
    <row r="761" spans="1:9">
      <c r="A761" s="20">
        <v>757</v>
      </c>
      <c r="B761" s="21" t="s">
        <v>1604</v>
      </c>
      <c r="C761" s="21" t="s">
        <v>1614</v>
      </c>
      <c r="D761" s="21" t="str">
        <f t="shared" si="11"/>
        <v>長崎県五島市</v>
      </c>
      <c r="E761" s="22" t="s">
        <v>1819</v>
      </c>
      <c r="F761" s="23">
        <v>1</v>
      </c>
      <c r="G761" s="24"/>
      <c r="H761" s="22" t="s">
        <v>1819</v>
      </c>
      <c r="I761" s="24"/>
    </row>
    <row r="762" spans="1:9">
      <c r="A762" s="20">
        <v>758</v>
      </c>
      <c r="B762" s="21" t="s">
        <v>1604</v>
      </c>
      <c r="C762" s="21" t="s">
        <v>1615</v>
      </c>
      <c r="D762" s="21" t="str">
        <f t="shared" si="11"/>
        <v>長崎県西海市</v>
      </c>
      <c r="E762" s="22" t="s">
        <v>1819</v>
      </c>
      <c r="F762" s="23">
        <v>1</v>
      </c>
      <c r="G762" s="24"/>
      <c r="H762" s="22" t="s">
        <v>1819</v>
      </c>
      <c r="I762" s="24"/>
    </row>
    <row r="763" spans="1:9">
      <c r="A763" s="20">
        <v>759</v>
      </c>
      <c r="B763" s="21" t="s">
        <v>1604</v>
      </c>
      <c r="C763" s="21" t="s">
        <v>2071</v>
      </c>
      <c r="D763" s="21" t="str">
        <f t="shared" si="11"/>
        <v>長崎県雲仙市</v>
      </c>
      <c r="E763" s="22" t="s">
        <v>1819</v>
      </c>
      <c r="F763" s="23">
        <v>1</v>
      </c>
      <c r="G763" s="24"/>
      <c r="H763" s="22" t="s">
        <v>1819</v>
      </c>
      <c r="I763" s="24"/>
    </row>
    <row r="764" spans="1:9">
      <c r="A764" s="20">
        <v>760</v>
      </c>
      <c r="B764" s="21" t="s">
        <v>1604</v>
      </c>
      <c r="C764" s="21" t="s">
        <v>2072</v>
      </c>
      <c r="D764" s="21" t="str">
        <f t="shared" si="11"/>
        <v>長崎県南島原市</v>
      </c>
      <c r="E764" s="22" t="s">
        <v>1819</v>
      </c>
      <c r="F764" s="23">
        <v>1</v>
      </c>
      <c r="G764" s="24"/>
      <c r="H764" s="22" t="s">
        <v>1819</v>
      </c>
      <c r="I764" s="24"/>
    </row>
    <row r="765" spans="1:9">
      <c r="A765" s="20">
        <v>761</v>
      </c>
      <c r="B765" s="25" t="s">
        <v>1604</v>
      </c>
      <c r="C765" s="25" t="s">
        <v>1620</v>
      </c>
      <c r="D765" s="21" t="str">
        <f t="shared" si="11"/>
        <v>長崎県東彼杵町</v>
      </c>
      <c r="E765" s="23" t="s">
        <v>1834</v>
      </c>
      <c r="F765" s="23">
        <v>1</v>
      </c>
      <c r="G765" s="26"/>
      <c r="H765" s="23" t="s">
        <v>1835</v>
      </c>
      <c r="I765" s="26"/>
    </row>
    <row r="766" spans="1:9">
      <c r="A766" s="20">
        <v>762</v>
      </c>
      <c r="B766" s="21" t="s">
        <v>1604</v>
      </c>
      <c r="C766" s="21" t="s">
        <v>1623</v>
      </c>
      <c r="D766" s="21" t="str">
        <f t="shared" si="11"/>
        <v>長崎県小値賀町</v>
      </c>
      <c r="E766" s="22" t="s">
        <v>1819</v>
      </c>
      <c r="F766" s="23">
        <v>1</v>
      </c>
      <c r="G766" s="24"/>
      <c r="H766" s="22" t="s">
        <v>1819</v>
      </c>
      <c r="I766" s="24"/>
    </row>
    <row r="767" spans="1:9">
      <c r="A767" s="20">
        <v>763</v>
      </c>
      <c r="B767" s="21" t="s">
        <v>1604</v>
      </c>
      <c r="C767" s="21" t="s">
        <v>1625</v>
      </c>
      <c r="D767" s="21" t="str">
        <f t="shared" si="11"/>
        <v>長崎県新上五島町</v>
      </c>
      <c r="E767" s="22" t="s">
        <v>1819</v>
      </c>
      <c r="F767" s="23">
        <v>1</v>
      </c>
      <c r="G767" s="24"/>
      <c r="H767" s="22" t="s">
        <v>1819</v>
      </c>
      <c r="I767" s="24"/>
    </row>
    <row r="768" spans="1:9">
      <c r="A768" s="20">
        <v>764</v>
      </c>
      <c r="B768" s="25" t="s">
        <v>1627</v>
      </c>
      <c r="C768" s="25" t="s">
        <v>1629</v>
      </c>
      <c r="D768" s="21" t="str">
        <f t="shared" si="11"/>
        <v>熊本県八代市</v>
      </c>
      <c r="E768" s="23" t="s">
        <v>1817</v>
      </c>
      <c r="F768" s="23">
        <v>2</v>
      </c>
      <c r="G768" s="26" t="s">
        <v>2073</v>
      </c>
      <c r="H768" s="23" t="s">
        <v>1817</v>
      </c>
      <c r="I768" s="26" t="s">
        <v>2074</v>
      </c>
    </row>
    <row r="769" spans="1:9">
      <c r="A769" s="20">
        <v>765</v>
      </c>
      <c r="B769" s="25" t="s">
        <v>1627</v>
      </c>
      <c r="C769" s="25" t="s">
        <v>1630</v>
      </c>
      <c r="D769" s="21" t="str">
        <f t="shared" si="11"/>
        <v>熊本県人吉市</v>
      </c>
      <c r="E769" s="23" t="s">
        <v>1834</v>
      </c>
      <c r="F769" s="23">
        <v>1</v>
      </c>
      <c r="G769" s="26"/>
      <c r="H769" s="23" t="s">
        <v>1835</v>
      </c>
      <c r="I769" s="26"/>
    </row>
    <row r="770" spans="1:9">
      <c r="A770" s="20">
        <v>766</v>
      </c>
      <c r="B770" s="21" t="s">
        <v>1627</v>
      </c>
      <c r="C770" s="21" t="s">
        <v>1632</v>
      </c>
      <c r="D770" s="21" t="str">
        <f t="shared" si="11"/>
        <v>熊本県水俣市</v>
      </c>
      <c r="E770" s="22" t="s">
        <v>1819</v>
      </c>
      <c r="F770" s="23">
        <v>1</v>
      </c>
      <c r="G770" s="24"/>
      <c r="H770" s="22" t="s">
        <v>1819</v>
      </c>
      <c r="I770" s="24"/>
    </row>
    <row r="771" spans="1:9">
      <c r="A771" s="20">
        <v>767</v>
      </c>
      <c r="B771" s="25" t="s">
        <v>1627</v>
      </c>
      <c r="C771" s="25" t="s">
        <v>1633</v>
      </c>
      <c r="D771" s="21" t="str">
        <f t="shared" si="11"/>
        <v>熊本県玉名市</v>
      </c>
      <c r="E771" s="23" t="s">
        <v>1861</v>
      </c>
      <c r="F771" s="23">
        <v>2</v>
      </c>
      <c r="G771" s="26" t="s">
        <v>2075</v>
      </c>
      <c r="H771" s="23" t="s">
        <v>1835</v>
      </c>
      <c r="I771" s="26" t="s">
        <v>2076</v>
      </c>
    </row>
    <row r="772" spans="1:9">
      <c r="A772" s="20">
        <v>768</v>
      </c>
      <c r="B772" s="21" t="s">
        <v>1627</v>
      </c>
      <c r="C772" s="21" t="s">
        <v>1634</v>
      </c>
      <c r="D772" s="21" t="str">
        <f t="shared" si="11"/>
        <v>熊本県山鹿市</v>
      </c>
      <c r="E772" s="22" t="s">
        <v>1820</v>
      </c>
      <c r="F772" s="23">
        <v>3</v>
      </c>
      <c r="G772" s="24"/>
      <c r="H772" s="22" t="s">
        <v>1820</v>
      </c>
      <c r="I772" s="24"/>
    </row>
    <row r="773" spans="1:9">
      <c r="A773" s="20">
        <v>769</v>
      </c>
      <c r="B773" s="25" t="s">
        <v>1627</v>
      </c>
      <c r="C773" s="25" t="s">
        <v>1635</v>
      </c>
      <c r="D773" s="21" t="str">
        <f t="shared" si="11"/>
        <v>熊本県菊池市</v>
      </c>
      <c r="E773" s="23" t="s">
        <v>1861</v>
      </c>
      <c r="F773" s="23">
        <v>2</v>
      </c>
      <c r="G773" s="26" t="s">
        <v>2077</v>
      </c>
      <c r="H773" s="23" t="s">
        <v>1835</v>
      </c>
      <c r="I773" s="26" t="s">
        <v>2078</v>
      </c>
    </row>
    <row r="774" spans="1:9">
      <c r="A774" s="20">
        <v>770</v>
      </c>
      <c r="B774" s="21" t="s">
        <v>1627</v>
      </c>
      <c r="C774" s="21" t="s">
        <v>1637</v>
      </c>
      <c r="D774" s="21" t="str">
        <f t="shared" ref="D774:D837" si="12">B774&amp;C774</f>
        <v>熊本県上天草市</v>
      </c>
      <c r="E774" s="22" t="s">
        <v>1819</v>
      </c>
      <c r="F774" s="23">
        <v>1</v>
      </c>
      <c r="G774" s="24"/>
      <c r="H774" s="22" t="s">
        <v>1819</v>
      </c>
      <c r="I774" s="24"/>
    </row>
    <row r="775" spans="1:9">
      <c r="A775" s="20">
        <v>771</v>
      </c>
      <c r="B775" s="21" t="s">
        <v>1627</v>
      </c>
      <c r="C775" s="21" t="s">
        <v>1638</v>
      </c>
      <c r="D775" s="21" t="str">
        <f t="shared" si="12"/>
        <v>熊本県宇城市</v>
      </c>
      <c r="E775" s="22" t="s">
        <v>1817</v>
      </c>
      <c r="F775" s="23">
        <v>2</v>
      </c>
      <c r="G775" s="24" t="s">
        <v>2079</v>
      </c>
      <c r="H775" s="22" t="s">
        <v>1817</v>
      </c>
      <c r="I775" s="24"/>
    </row>
    <row r="776" spans="1:9">
      <c r="A776" s="20">
        <v>772</v>
      </c>
      <c r="B776" s="25" t="s">
        <v>1627</v>
      </c>
      <c r="C776" s="25" t="s">
        <v>1639</v>
      </c>
      <c r="D776" s="21" t="str">
        <f t="shared" si="12"/>
        <v>熊本県阿蘇市</v>
      </c>
      <c r="E776" s="23" t="s">
        <v>1819</v>
      </c>
      <c r="F776" s="23">
        <v>1</v>
      </c>
      <c r="G776" s="26"/>
      <c r="H776" s="23" t="s">
        <v>1817</v>
      </c>
      <c r="I776" s="26"/>
    </row>
    <row r="777" spans="1:9">
      <c r="A777" s="20">
        <v>773</v>
      </c>
      <c r="B777" s="21" t="s">
        <v>1627</v>
      </c>
      <c r="C777" s="21" t="s">
        <v>2080</v>
      </c>
      <c r="D777" s="21" t="str">
        <f t="shared" si="12"/>
        <v>熊本県天草市</v>
      </c>
      <c r="E777" s="22" t="s">
        <v>1819</v>
      </c>
      <c r="F777" s="23">
        <v>1</v>
      </c>
      <c r="G777" s="24"/>
      <c r="H777" s="22" t="s">
        <v>1819</v>
      </c>
      <c r="I777" s="24"/>
    </row>
    <row r="778" spans="1:9">
      <c r="A778" s="20">
        <v>774</v>
      </c>
      <c r="B778" s="21" t="s">
        <v>1627</v>
      </c>
      <c r="C778" s="21" t="s">
        <v>297</v>
      </c>
      <c r="D778" s="21" t="str">
        <f t="shared" si="12"/>
        <v>熊本県美里町</v>
      </c>
      <c r="E778" s="22" t="s">
        <v>1819</v>
      </c>
      <c r="F778" s="23">
        <v>1</v>
      </c>
      <c r="G778" s="24"/>
      <c r="H778" s="22" t="s">
        <v>1819</v>
      </c>
      <c r="I778" s="24"/>
    </row>
    <row r="779" spans="1:9">
      <c r="A779" s="20">
        <v>775</v>
      </c>
      <c r="B779" s="21" t="s">
        <v>1627</v>
      </c>
      <c r="C779" s="21" t="s">
        <v>1643</v>
      </c>
      <c r="D779" s="21" t="str">
        <f t="shared" si="12"/>
        <v>熊本県南関町</v>
      </c>
      <c r="E779" s="22" t="s">
        <v>1819</v>
      </c>
      <c r="F779" s="23">
        <v>1</v>
      </c>
      <c r="G779" s="24"/>
      <c r="H779" s="22" t="s">
        <v>1819</v>
      </c>
      <c r="I779" s="24"/>
    </row>
    <row r="780" spans="1:9">
      <c r="A780" s="20">
        <v>776</v>
      </c>
      <c r="B780" s="21" t="s">
        <v>1627</v>
      </c>
      <c r="C780" s="21" t="s">
        <v>2081</v>
      </c>
      <c r="D780" s="21" t="str">
        <f t="shared" si="12"/>
        <v>熊本県和水町</v>
      </c>
      <c r="E780" s="22" t="s">
        <v>1819</v>
      </c>
      <c r="F780" s="23">
        <v>1</v>
      </c>
      <c r="G780" s="24"/>
      <c r="H780" s="22" t="s">
        <v>1819</v>
      </c>
      <c r="I780" s="24"/>
    </row>
    <row r="781" spans="1:9">
      <c r="A781" s="20">
        <v>777</v>
      </c>
      <c r="B781" s="21" t="s">
        <v>1627</v>
      </c>
      <c r="C781" s="21" t="s">
        <v>1648</v>
      </c>
      <c r="D781" s="21" t="str">
        <f t="shared" si="12"/>
        <v>熊本県南小国町</v>
      </c>
      <c r="E781" s="22" t="s">
        <v>1819</v>
      </c>
      <c r="F781" s="23">
        <v>1</v>
      </c>
      <c r="G781" s="24"/>
      <c r="H781" s="22" t="s">
        <v>1819</v>
      </c>
      <c r="I781" s="24"/>
    </row>
    <row r="782" spans="1:9">
      <c r="A782" s="20">
        <v>778</v>
      </c>
      <c r="B782" s="21" t="s">
        <v>1627</v>
      </c>
      <c r="C782" s="21" t="s">
        <v>358</v>
      </c>
      <c r="D782" s="21" t="str">
        <f t="shared" si="12"/>
        <v>熊本県小国町</v>
      </c>
      <c r="E782" s="22" t="s">
        <v>1819</v>
      </c>
      <c r="F782" s="23">
        <v>1</v>
      </c>
      <c r="G782" s="24"/>
      <c r="H782" s="22" t="s">
        <v>1819</v>
      </c>
      <c r="I782" s="24"/>
    </row>
    <row r="783" spans="1:9">
      <c r="A783" s="20">
        <v>779</v>
      </c>
      <c r="B783" s="21" t="s">
        <v>1627</v>
      </c>
      <c r="C783" s="21" t="s">
        <v>1649</v>
      </c>
      <c r="D783" s="21" t="str">
        <f t="shared" si="12"/>
        <v>熊本県産山村</v>
      </c>
      <c r="E783" s="22" t="s">
        <v>1819</v>
      </c>
      <c r="F783" s="23">
        <v>1</v>
      </c>
      <c r="G783" s="24"/>
      <c r="H783" s="22" t="s">
        <v>1819</v>
      </c>
      <c r="I783" s="24"/>
    </row>
    <row r="784" spans="1:9">
      <c r="A784" s="20">
        <v>780</v>
      </c>
      <c r="B784" s="21" t="s">
        <v>1627</v>
      </c>
      <c r="C784" s="21" t="s">
        <v>905</v>
      </c>
      <c r="D784" s="21" t="str">
        <f t="shared" si="12"/>
        <v>熊本県高森町</v>
      </c>
      <c r="E784" s="22" t="s">
        <v>1819</v>
      </c>
      <c r="F784" s="23">
        <v>1</v>
      </c>
      <c r="G784" s="24"/>
      <c r="H784" s="22" t="s">
        <v>1819</v>
      </c>
      <c r="I784" s="24"/>
    </row>
    <row r="785" spans="1:9">
      <c r="A785" s="20">
        <v>781</v>
      </c>
      <c r="B785" s="25" t="s">
        <v>1627</v>
      </c>
      <c r="C785" s="25" t="s">
        <v>1651</v>
      </c>
      <c r="D785" s="21" t="str">
        <f t="shared" si="12"/>
        <v>熊本県南阿蘇村</v>
      </c>
      <c r="E785" s="23" t="s">
        <v>1819</v>
      </c>
      <c r="F785" s="23">
        <v>1</v>
      </c>
      <c r="G785" s="26"/>
      <c r="H785" s="23" t="s">
        <v>1820</v>
      </c>
      <c r="I785" s="26"/>
    </row>
    <row r="786" spans="1:9">
      <c r="A786" s="20">
        <v>782</v>
      </c>
      <c r="B786" s="21" t="s">
        <v>1627</v>
      </c>
      <c r="C786" s="21" t="s">
        <v>1655</v>
      </c>
      <c r="D786" s="21" t="str">
        <f t="shared" si="12"/>
        <v>熊本県甲佐町</v>
      </c>
      <c r="E786" s="22" t="s">
        <v>1819</v>
      </c>
      <c r="F786" s="23">
        <v>1</v>
      </c>
      <c r="G786" s="24"/>
      <c r="H786" s="22" t="s">
        <v>1819</v>
      </c>
      <c r="I786" s="24"/>
    </row>
    <row r="787" spans="1:9">
      <c r="A787" s="20">
        <v>783</v>
      </c>
      <c r="B787" s="21" t="s">
        <v>1627</v>
      </c>
      <c r="C787" s="21" t="s">
        <v>1656</v>
      </c>
      <c r="D787" s="21" t="str">
        <f t="shared" si="12"/>
        <v>熊本県山都町</v>
      </c>
      <c r="E787" s="22" t="s">
        <v>1819</v>
      </c>
      <c r="F787" s="23">
        <v>1</v>
      </c>
      <c r="G787" s="24"/>
      <c r="H787" s="22" t="s">
        <v>1819</v>
      </c>
      <c r="I787" s="24"/>
    </row>
    <row r="788" spans="1:9">
      <c r="A788" s="20">
        <v>784</v>
      </c>
      <c r="B788" s="25" t="s">
        <v>1627</v>
      </c>
      <c r="C788" s="25" t="s">
        <v>1657</v>
      </c>
      <c r="D788" s="21" t="str">
        <f t="shared" si="12"/>
        <v>熊本県氷川町</v>
      </c>
      <c r="E788" s="23" t="s">
        <v>1861</v>
      </c>
      <c r="F788" s="23">
        <v>2</v>
      </c>
      <c r="G788" s="26" t="s">
        <v>2082</v>
      </c>
      <c r="H788" s="23" t="s">
        <v>1835</v>
      </c>
      <c r="I788" s="26" t="s">
        <v>2083</v>
      </c>
    </row>
    <row r="789" spans="1:9">
      <c r="A789" s="20">
        <v>785</v>
      </c>
      <c r="B789" s="21" t="s">
        <v>1627</v>
      </c>
      <c r="C789" s="21" t="s">
        <v>1658</v>
      </c>
      <c r="D789" s="21" t="str">
        <f t="shared" si="12"/>
        <v>熊本県芦北町</v>
      </c>
      <c r="E789" s="22" t="s">
        <v>1819</v>
      </c>
      <c r="F789" s="23">
        <v>1</v>
      </c>
      <c r="G789" s="24"/>
      <c r="H789" s="22" t="s">
        <v>1819</v>
      </c>
      <c r="I789" s="24"/>
    </row>
    <row r="790" spans="1:9">
      <c r="A790" s="20">
        <v>786</v>
      </c>
      <c r="B790" s="21" t="s">
        <v>1627</v>
      </c>
      <c r="C790" s="21" t="s">
        <v>1659</v>
      </c>
      <c r="D790" s="21" t="str">
        <f t="shared" si="12"/>
        <v>熊本県津奈木町</v>
      </c>
      <c r="E790" s="22" t="s">
        <v>1819</v>
      </c>
      <c r="F790" s="23">
        <v>1</v>
      </c>
      <c r="G790" s="24"/>
      <c r="H790" s="22" t="s">
        <v>1819</v>
      </c>
      <c r="I790" s="24"/>
    </row>
    <row r="791" spans="1:9">
      <c r="A791" s="20">
        <v>787</v>
      </c>
      <c r="B791" s="21" t="s">
        <v>1627</v>
      </c>
      <c r="C791" s="21" t="s">
        <v>1661</v>
      </c>
      <c r="D791" s="21" t="str">
        <f t="shared" si="12"/>
        <v>熊本県多良木町</v>
      </c>
      <c r="E791" s="22" t="s">
        <v>1819</v>
      </c>
      <c r="F791" s="23">
        <v>1</v>
      </c>
      <c r="G791" s="24"/>
      <c r="H791" s="22" t="s">
        <v>1819</v>
      </c>
      <c r="I791" s="24"/>
    </row>
    <row r="792" spans="1:9">
      <c r="A792" s="20">
        <v>788</v>
      </c>
      <c r="B792" s="21" t="s">
        <v>1627</v>
      </c>
      <c r="C792" s="21" t="s">
        <v>1662</v>
      </c>
      <c r="D792" s="21" t="str">
        <f t="shared" si="12"/>
        <v>熊本県湯前町</v>
      </c>
      <c r="E792" s="22" t="s">
        <v>1819</v>
      </c>
      <c r="F792" s="23">
        <v>1</v>
      </c>
      <c r="G792" s="24"/>
      <c r="H792" s="22" t="s">
        <v>1819</v>
      </c>
      <c r="I792" s="24"/>
    </row>
    <row r="793" spans="1:9">
      <c r="A793" s="20">
        <v>789</v>
      </c>
      <c r="B793" s="21" t="s">
        <v>1627</v>
      </c>
      <c r="C793" s="21" t="s">
        <v>1663</v>
      </c>
      <c r="D793" s="21" t="str">
        <f t="shared" si="12"/>
        <v>熊本県水上村</v>
      </c>
      <c r="E793" s="22" t="s">
        <v>1819</v>
      </c>
      <c r="F793" s="23">
        <v>1</v>
      </c>
      <c r="G793" s="24"/>
      <c r="H793" s="22" t="s">
        <v>1819</v>
      </c>
      <c r="I793" s="24"/>
    </row>
    <row r="794" spans="1:9">
      <c r="A794" s="20">
        <v>790</v>
      </c>
      <c r="B794" s="21" t="s">
        <v>1627</v>
      </c>
      <c r="C794" s="21" t="s">
        <v>1664</v>
      </c>
      <c r="D794" s="21" t="str">
        <f t="shared" si="12"/>
        <v>熊本県相良村</v>
      </c>
      <c r="E794" s="22" t="s">
        <v>1819</v>
      </c>
      <c r="F794" s="23">
        <v>1</v>
      </c>
      <c r="G794" s="24"/>
      <c r="H794" s="22" t="s">
        <v>1819</v>
      </c>
      <c r="I794" s="24"/>
    </row>
    <row r="795" spans="1:9">
      <c r="A795" s="20">
        <v>791</v>
      </c>
      <c r="B795" s="21" t="s">
        <v>1627</v>
      </c>
      <c r="C795" s="21" t="s">
        <v>1665</v>
      </c>
      <c r="D795" s="21" t="str">
        <f t="shared" si="12"/>
        <v>熊本県五木村</v>
      </c>
      <c r="E795" s="22" t="s">
        <v>1819</v>
      </c>
      <c r="F795" s="23">
        <v>1</v>
      </c>
      <c r="G795" s="24"/>
      <c r="H795" s="22" t="s">
        <v>1819</v>
      </c>
      <c r="I795" s="24"/>
    </row>
    <row r="796" spans="1:9">
      <c r="A796" s="20">
        <v>792</v>
      </c>
      <c r="B796" s="21" t="s">
        <v>1627</v>
      </c>
      <c r="C796" s="21" t="s">
        <v>1666</v>
      </c>
      <c r="D796" s="21" t="str">
        <f t="shared" si="12"/>
        <v>熊本県山江村</v>
      </c>
      <c r="E796" s="22" t="s">
        <v>1819</v>
      </c>
      <c r="F796" s="23">
        <v>1</v>
      </c>
      <c r="G796" s="24"/>
      <c r="H796" s="22" t="s">
        <v>1819</v>
      </c>
      <c r="I796" s="24"/>
    </row>
    <row r="797" spans="1:9">
      <c r="A797" s="20">
        <v>793</v>
      </c>
      <c r="B797" s="21" t="s">
        <v>1627</v>
      </c>
      <c r="C797" s="21" t="s">
        <v>1667</v>
      </c>
      <c r="D797" s="21" t="str">
        <f t="shared" si="12"/>
        <v>熊本県球磨村</v>
      </c>
      <c r="E797" s="22" t="s">
        <v>1819</v>
      </c>
      <c r="F797" s="23">
        <v>1</v>
      </c>
      <c r="G797" s="24"/>
      <c r="H797" s="22" t="s">
        <v>1819</v>
      </c>
      <c r="I797" s="24"/>
    </row>
    <row r="798" spans="1:9">
      <c r="A798" s="20">
        <v>794</v>
      </c>
      <c r="B798" s="21" t="s">
        <v>1627</v>
      </c>
      <c r="C798" s="21" t="s">
        <v>1668</v>
      </c>
      <c r="D798" s="21" t="str">
        <f t="shared" si="12"/>
        <v>熊本県あさぎり町</v>
      </c>
      <c r="E798" s="22" t="s">
        <v>1819</v>
      </c>
      <c r="F798" s="23">
        <v>1</v>
      </c>
      <c r="G798" s="24"/>
      <c r="H798" s="22" t="s">
        <v>1819</v>
      </c>
      <c r="I798" s="24"/>
    </row>
    <row r="799" spans="1:9">
      <c r="A799" s="20">
        <v>795</v>
      </c>
      <c r="B799" s="21" t="s">
        <v>1627</v>
      </c>
      <c r="C799" s="21" t="s">
        <v>1669</v>
      </c>
      <c r="D799" s="21" t="str">
        <f t="shared" si="12"/>
        <v>熊本県苓北町</v>
      </c>
      <c r="E799" s="22" t="s">
        <v>1819</v>
      </c>
      <c r="F799" s="23">
        <v>1</v>
      </c>
      <c r="G799" s="24"/>
      <c r="H799" s="22" t="s">
        <v>1819</v>
      </c>
      <c r="I799" s="24"/>
    </row>
    <row r="800" spans="1:9">
      <c r="A800" s="20">
        <v>796</v>
      </c>
      <c r="B800" s="21" t="s">
        <v>1671</v>
      </c>
      <c r="C800" s="21" t="s">
        <v>1674</v>
      </c>
      <c r="D800" s="21" t="str">
        <f t="shared" si="12"/>
        <v>大分県中津市</v>
      </c>
      <c r="E800" s="22" t="s">
        <v>1817</v>
      </c>
      <c r="F800" s="23">
        <v>2</v>
      </c>
      <c r="G800" s="24" t="s">
        <v>2084</v>
      </c>
      <c r="H800" s="22" t="s">
        <v>1817</v>
      </c>
      <c r="I800" s="24"/>
    </row>
    <row r="801" spans="1:9">
      <c r="A801" s="20">
        <v>797</v>
      </c>
      <c r="B801" s="21" t="s">
        <v>1671</v>
      </c>
      <c r="C801" s="21" t="s">
        <v>1675</v>
      </c>
      <c r="D801" s="21" t="str">
        <f t="shared" si="12"/>
        <v>大分県日田市</v>
      </c>
      <c r="E801" s="22" t="s">
        <v>1819</v>
      </c>
      <c r="F801" s="23">
        <v>1</v>
      </c>
      <c r="G801" s="24"/>
      <c r="H801" s="22" t="s">
        <v>1819</v>
      </c>
      <c r="I801" s="24"/>
    </row>
    <row r="802" spans="1:9">
      <c r="A802" s="20">
        <v>798</v>
      </c>
      <c r="B802" s="21" t="s">
        <v>1671</v>
      </c>
      <c r="C802" s="21" t="s">
        <v>1676</v>
      </c>
      <c r="D802" s="21" t="str">
        <f t="shared" si="12"/>
        <v>大分県佐伯市</v>
      </c>
      <c r="E802" s="22" t="s">
        <v>1819</v>
      </c>
      <c r="F802" s="23">
        <v>1</v>
      </c>
      <c r="G802" s="24"/>
      <c r="H802" s="22" t="s">
        <v>1819</v>
      </c>
      <c r="I802" s="24"/>
    </row>
    <row r="803" spans="1:9">
      <c r="A803" s="20">
        <v>799</v>
      </c>
      <c r="B803" s="21" t="s">
        <v>1671</v>
      </c>
      <c r="C803" s="21" t="s">
        <v>1677</v>
      </c>
      <c r="D803" s="21" t="str">
        <f t="shared" si="12"/>
        <v>大分県臼杵市</v>
      </c>
      <c r="E803" s="22" t="s">
        <v>1819</v>
      </c>
      <c r="F803" s="23">
        <v>1</v>
      </c>
      <c r="G803" s="24"/>
      <c r="H803" s="22" t="s">
        <v>1819</v>
      </c>
      <c r="I803" s="24"/>
    </row>
    <row r="804" spans="1:9">
      <c r="A804" s="20">
        <v>800</v>
      </c>
      <c r="B804" s="21" t="s">
        <v>1671</v>
      </c>
      <c r="C804" s="21" t="s">
        <v>1678</v>
      </c>
      <c r="D804" s="21" t="str">
        <f t="shared" si="12"/>
        <v>大分県津久見市</v>
      </c>
      <c r="E804" s="22" t="s">
        <v>1819</v>
      </c>
      <c r="F804" s="23">
        <v>1</v>
      </c>
      <c r="G804" s="24"/>
      <c r="H804" s="22" t="s">
        <v>1819</v>
      </c>
      <c r="I804" s="24"/>
    </row>
    <row r="805" spans="1:9">
      <c r="A805" s="20">
        <v>801</v>
      </c>
      <c r="B805" s="21" t="s">
        <v>1671</v>
      </c>
      <c r="C805" s="21" t="s">
        <v>1679</v>
      </c>
      <c r="D805" s="21" t="str">
        <f t="shared" si="12"/>
        <v>大分県竹田市</v>
      </c>
      <c r="E805" s="22" t="s">
        <v>1819</v>
      </c>
      <c r="F805" s="23">
        <v>1</v>
      </c>
      <c r="G805" s="24"/>
      <c r="H805" s="22" t="s">
        <v>1819</v>
      </c>
      <c r="I805" s="24"/>
    </row>
    <row r="806" spans="1:9">
      <c r="A806" s="20">
        <v>802</v>
      </c>
      <c r="B806" s="21" t="s">
        <v>1671</v>
      </c>
      <c r="C806" s="21" t="s">
        <v>1680</v>
      </c>
      <c r="D806" s="21" t="str">
        <f t="shared" si="12"/>
        <v>大分県豊後高田市</v>
      </c>
      <c r="E806" s="22" t="s">
        <v>1819</v>
      </c>
      <c r="F806" s="23">
        <v>1</v>
      </c>
      <c r="G806" s="24"/>
      <c r="H806" s="22" t="s">
        <v>1819</v>
      </c>
      <c r="I806" s="24"/>
    </row>
    <row r="807" spans="1:9">
      <c r="A807" s="20">
        <v>803</v>
      </c>
      <c r="B807" s="21" t="s">
        <v>1671</v>
      </c>
      <c r="C807" s="21" t="s">
        <v>1681</v>
      </c>
      <c r="D807" s="21" t="str">
        <f t="shared" si="12"/>
        <v>大分県杵築市</v>
      </c>
      <c r="E807" s="22" t="s">
        <v>1820</v>
      </c>
      <c r="F807" s="23">
        <v>3</v>
      </c>
      <c r="G807" s="24"/>
      <c r="H807" s="22" t="s">
        <v>1820</v>
      </c>
      <c r="I807" s="24"/>
    </row>
    <row r="808" spans="1:9">
      <c r="A808" s="20">
        <v>804</v>
      </c>
      <c r="B808" s="21" t="s">
        <v>1671</v>
      </c>
      <c r="C808" s="21" t="s">
        <v>1682</v>
      </c>
      <c r="D808" s="21" t="str">
        <f t="shared" si="12"/>
        <v>大分県宇佐市</v>
      </c>
      <c r="E808" s="22" t="s">
        <v>1820</v>
      </c>
      <c r="F808" s="23">
        <v>3</v>
      </c>
      <c r="G808" s="24"/>
      <c r="H808" s="22" t="s">
        <v>1820</v>
      </c>
      <c r="I808" s="24"/>
    </row>
    <row r="809" spans="1:9">
      <c r="A809" s="20">
        <v>805</v>
      </c>
      <c r="B809" s="21" t="s">
        <v>1671</v>
      </c>
      <c r="C809" s="21" t="s">
        <v>1683</v>
      </c>
      <c r="D809" s="21" t="str">
        <f t="shared" si="12"/>
        <v>大分県豊後大野市</v>
      </c>
      <c r="E809" s="22" t="s">
        <v>1819</v>
      </c>
      <c r="F809" s="23">
        <v>1</v>
      </c>
      <c r="G809" s="24"/>
      <c r="H809" s="22" t="s">
        <v>1819</v>
      </c>
      <c r="I809" s="24"/>
    </row>
    <row r="810" spans="1:9">
      <c r="A810" s="20">
        <v>806</v>
      </c>
      <c r="B810" s="21" t="s">
        <v>1671</v>
      </c>
      <c r="C810" s="21" t="s">
        <v>1684</v>
      </c>
      <c r="D810" s="21" t="str">
        <f t="shared" si="12"/>
        <v>大分県由布市</v>
      </c>
      <c r="E810" s="22" t="s">
        <v>1817</v>
      </c>
      <c r="F810" s="23">
        <v>2</v>
      </c>
      <c r="G810" s="24" t="s">
        <v>2085</v>
      </c>
      <c r="H810" s="22" t="s">
        <v>1817</v>
      </c>
      <c r="I810" s="24"/>
    </row>
    <row r="811" spans="1:9">
      <c r="A811" s="20">
        <v>807</v>
      </c>
      <c r="B811" s="21" t="s">
        <v>1671</v>
      </c>
      <c r="C811" s="21" t="s">
        <v>2086</v>
      </c>
      <c r="D811" s="21" t="str">
        <f t="shared" si="12"/>
        <v>大分県国東市</v>
      </c>
      <c r="E811" s="22" t="s">
        <v>1819</v>
      </c>
      <c r="F811" s="23">
        <v>1</v>
      </c>
      <c r="G811" s="24"/>
      <c r="H811" s="22" t="s">
        <v>1819</v>
      </c>
      <c r="I811" s="24"/>
    </row>
    <row r="812" spans="1:9">
      <c r="A812" s="20">
        <v>808</v>
      </c>
      <c r="B812" s="21" t="s">
        <v>1671</v>
      </c>
      <c r="C812" s="21" t="s">
        <v>1686</v>
      </c>
      <c r="D812" s="21" t="str">
        <f t="shared" si="12"/>
        <v>大分県姫島村</v>
      </c>
      <c r="E812" s="22" t="s">
        <v>1819</v>
      </c>
      <c r="F812" s="23">
        <v>1</v>
      </c>
      <c r="G812" s="24"/>
      <c r="H812" s="22" t="s">
        <v>1819</v>
      </c>
      <c r="I812" s="24"/>
    </row>
    <row r="813" spans="1:9">
      <c r="A813" s="20">
        <v>809</v>
      </c>
      <c r="B813" s="21" t="s">
        <v>1671</v>
      </c>
      <c r="C813" s="21" t="s">
        <v>1688</v>
      </c>
      <c r="D813" s="21" t="str">
        <f t="shared" si="12"/>
        <v>大分県九重町</v>
      </c>
      <c r="E813" s="22" t="s">
        <v>1819</v>
      </c>
      <c r="F813" s="23">
        <v>1</v>
      </c>
      <c r="G813" s="24"/>
      <c r="H813" s="22" t="s">
        <v>1819</v>
      </c>
      <c r="I813" s="24"/>
    </row>
    <row r="814" spans="1:9">
      <c r="A814" s="20">
        <v>810</v>
      </c>
      <c r="B814" s="21" t="s">
        <v>1671</v>
      </c>
      <c r="C814" s="21" t="s">
        <v>1689</v>
      </c>
      <c r="D814" s="21" t="str">
        <f t="shared" si="12"/>
        <v>大分県玖珠町</v>
      </c>
      <c r="E814" s="22" t="s">
        <v>1819</v>
      </c>
      <c r="F814" s="23">
        <v>1</v>
      </c>
      <c r="G814" s="24"/>
      <c r="H814" s="22" t="s">
        <v>1819</v>
      </c>
      <c r="I814" s="24"/>
    </row>
    <row r="815" spans="1:9">
      <c r="A815" s="20">
        <v>811</v>
      </c>
      <c r="B815" s="25" t="s">
        <v>1691</v>
      </c>
      <c r="C815" s="25" t="s">
        <v>1693</v>
      </c>
      <c r="D815" s="21" t="str">
        <f t="shared" si="12"/>
        <v>宮崎県都城市</v>
      </c>
      <c r="E815" s="23" t="s">
        <v>1817</v>
      </c>
      <c r="F815" s="23">
        <v>2</v>
      </c>
      <c r="G815" s="26" t="s">
        <v>2087</v>
      </c>
      <c r="H815" s="23" t="s">
        <v>1817</v>
      </c>
      <c r="I815" s="26" t="s">
        <v>2088</v>
      </c>
    </row>
    <row r="816" spans="1:9">
      <c r="A816" s="20">
        <v>812</v>
      </c>
      <c r="B816" s="21" t="s">
        <v>1691</v>
      </c>
      <c r="C816" s="21" t="s">
        <v>1694</v>
      </c>
      <c r="D816" s="21" t="str">
        <f t="shared" si="12"/>
        <v>宮崎県延岡市</v>
      </c>
      <c r="E816" s="22" t="s">
        <v>1817</v>
      </c>
      <c r="F816" s="23">
        <v>2</v>
      </c>
      <c r="G816" s="24" t="s">
        <v>2089</v>
      </c>
      <c r="H816" s="22" t="s">
        <v>1817</v>
      </c>
      <c r="I816" s="24"/>
    </row>
    <row r="817" spans="1:9">
      <c r="A817" s="20">
        <v>813</v>
      </c>
      <c r="B817" s="21" t="s">
        <v>1691</v>
      </c>
      <c r="C817" s="21" t="s">
        <v>1695</v>
      </c>
      <c r="D817" s="21" t="str">
        <f t="shared" si="12"/>
        <v>宮崎県日南市</v>
      </c>
      <c r="E817" s="22" t="s">
        <v>1819</v>
      </c>
      <c r="F817" s="23">
        <v>1</v>
      </c>
      <c r="G817" s="24"/>
      <c r="H817" s="22" t="s">
        <v>1819</v>
      </c>
      <c r="I817" s="24"/>
    </row>
    <row r="818" spans="1:9">
      <c r="A818" s="20">
        <v>814</v>
      </c>
      <c r="B818" s="21" t="s">
        <v>1691</v>
      </c>
      <c r="C818" s="21" t="s">
        <v>1696</v>
      </c>
      <c r="D818" s="21" t="str">
        <f t="shared" si="12"/>
        <v>宮崎県小林市</v>
      </c>
      <c r="E818" s="22" t="s">
        <v>1817</v>
      </c>
      <c r="F818" s="23">
        <v>2</v>
      </c>
      <c r="G818" s="24" t="s">
        <v>2090</v>
      </c>
      <c r="H818" s="22" t="s">
        <v>1817</v>
      </c>
      <c r="I818" s="24"/>
    </row>
    <row r="819" spans="1:9">
      <c r="A819" s="20">
        <v>815</v>
      </c>
      <c r="B819" s="21" t="s">
        <v>1691</v>
      </c>
      <c r="C819" s="21" t="s">
        <v>1697</v>
      </c>
      <c r="D819" s="21" t="str">
        <f t="shared" si="12"/>
        <v>宮崎県日向市</v>
      </c>
      <c r="E819" s="22" t="s">
        <v>1817</v>
      </c>
      <c r="F819" s="23">
        <v>2</v>
      </c>
      <c r="G819" s="24" t="s">
        <v>2091</v>
      </c>
      <c r="H819" s="22" t="s">
        <v>1817</v>
      </c>
      <c r="I819" s="24"/>
    </row>
    <row r="820" spans="1:9">
      <c r="A820" s="20">
        <v>816</v>
      </c>
      <c r="B820" s="21" t="s">
        <v>1691</v>
      </c>
      <c r="C820" s="21" t="s">
        <v>1698</v>
      </c>
      <c r="D820" s="21" t="str">
        <f t="shared" si="12"/>
        <v>宮崎県串間市</v>
      </c>
      <c r="E820" s="22" t="s">
        <v>1819</v>
      </c>
      <c r="F820" s="23">
        <v>1</v>
      </c>
      <c r="G820" s="24"/>
      <c r="H820" s="22" t="s">
        <v>1819</v>
      </c>
      <c r="I820" s="24"/>
    </row>
    <row r="821" spans="1:9">
      <c r="A821" s="20">
        <v>817</v>
      </c>
      <c r="B821" s="21" t="s">
        <v>1691</v>
      </c>
      <c r="C821" s="21" t="s">
        <v>1700</v>
      </c>
      <c r="D821" s="21" t="str">
        <f t="shared" si="12"/>
        <v>宮崎県えびの市</v>
      </c>
      <c r="E821" s="22" t="s">
        <v>1819</v>
      </c>
      <c r="F821" s="23">
        <v>1</v>
      </c>
      <c r="G821" s="24"/>
      <c r="H821" s="22" t="s">
        <v>1819</v>
      </c>
      <c r="I821" s="24"/>
    </row>
    <row r="822" spans="1:9">
      <c r="A822" s="20">
        <v>818</v>
      </c>
      <c r="B822" s="21" t="s">
        <v>1691</v>
      </c>
      <c r="C822" s="21" t="s">
        <v>1702</v>
      </c>
      <c r="D822" s="21" t="str">
        <f t="shared" si="12"/>
        <v>宮崎県高原町</v>
      </c>
      <c r="E822" s="22" t="s">
        <v>1819</v>
      </c>
      <c r="F822" s="23">
        <v>1</v>
      </c>
      <c r="G822" s="24"/>
      <c r="H822" s="22" t="s">
        <v>1819</v>
      </c>
      <c r="I822" s="24"/>
    </row>
    <row r="823" spans="1:9">
      <c r="A823" s="20">
        <v>819</v>
      </c>
      <c r="B823" s="21" t="s">
        <v>1691</v>
      </c>
      <c r="C823" s="21" t="s">
        <v>1707</v>
      </c>
      <c r="D823" s="21" t="str">
        <f t="shared" si="12"/>
        <v>宮崎県西米良村</v>
      </c>
      <c r="E823" s="22" t="s">
        <v>1819</v>
      </c>
      <c r="F823" s="23">
        <v>1</v>
      </c>
      <c r="G823" s="24"/>
      <c r="H823" s="22" t="s">
        <v>1819</v>
      </c>
      <c r="I823" s="24"/>
    </row>
    <row r="824" spans="1:9">
      <c r="A824" s="20">
        <v>820</v>
      </c>
      <c r="B824" s="21" t="s">
        <v>1691</v>
      </c>
      <c r="C824" s="21" t="s">
        <v>1710</v>
      </c>
      <c r="D824" s="21" t="str">
        <f t="shared" si="12"/>
        <v>宮崎県都農町</v>
      </c>
      <c r="E824" s="22" t="s">
        <v>1819</v>
      </c>
      <c r="F824" s="23">
        <v>1</v>
      </c>
      <c r="G824" s="24"/>
      <c r="H824" s="22" t="s">
        <v>1819</v>
      </c>
      <c r="I824" s="24"/>
    </row>
    <row r="825" spans="1:9">
      <c r="A825" s="20">
        <v>821</v>
      </c>
      <c r="B825" s="21" t="s">
        <v>1691</v>
      </c>
      <c r="C825" s="21" t="s">
        <v>1712</v>
      </c>
      <c r="D825" s="21" t="str">
        <f t="shared" si="12"/>
        <v>宮崎県諸塚村</v>
      </c>
      <c r="E825" s="22" t="s">
        <v>1819</v>
      </c>
      <c r="F825" s="23">
        <v>1</v>
      </c>
      <c r="G825" s="24"/>
      <c r="H825" s="22" t="s">
        <v>1819</v>
      </c>
      <c r="I825" s="24"/>
    </row>
    <row r="826" spans="1:9">
      <c r="A826" s="20">
        <v>822</v>
      </c>
      <c r="B826" s="21" t="s">
        <v>1691</v>
      </c>
      <c r="C826" s="21" t="s">
        <v>1713</v>
      </c>
      <c r="D826" s="21" t="str">
        <f t="shared" si="12"/>
        <v>宮崎県椎葉村</v>
      </c>
      <c r="E826" s="22" t="s">
        <v>1819</v>
      </c>
      <c r="F826" s="23">
        <v>1</v>
      </c>
      <c r="G826" s="24"/>
      <c r="H826" s="22" t="s">
        <v>1819</v>
      </c>
      <c r="I826" s="24"/>
    </row>
    <row r="827" spans="1:9">
      <c r="A827" s="20">
        <v>823</v>
      </c>
      <c r="B827" s="21" t="s">
        <v>1691</v>
      </c>
      <c r="C827" s="21" t="s">
        <v>2092</v>
      </c>
      <c r="D827" s="21" t="str">
        <f t="shared" si="12"/>
        <v>宮崎県美郷町</v>
      </c>
      <c r="E827" s="22" t="s">
        <v>1819</v>
      </c>
      <c r="F827" s="23">
        <v>1</v>
      </c>
      <c r="G827" s="24"/>
      <c r="H827" s="22" t="s">
        <v>1819</v>
      </c>
      <c r="I827" s="24"/>
    </row>
    <row r="828" spans="1:9">
      <c r="A828" s="20">
        <v>824</v>
      </c>
      <c r="B828" s="21" t="s">
        <v>1691</v>
      </c>
      <c r="C828" s="21" t="s">
        <v>1714</v>
      </c>
      <c r="D828" s="21" t="str">
        <f t="shared" si="12"/>
        <v>宮崎県高千穂町</v>
      </c>
      <c r="E828" s="22" t="s">
        <v>1819</v>
      </c>
      <c r="F828" s="23">
        <v>1</v>
      </c>
      <c r="G828" s="24"/>
      <c r="H828" s="22" t="s">
        <v>1819</v>
      </c>
      <c r="I828" s="24"/>
    </row>
    <row r="829" spans="1:9">
      <c r="A829" s="20">
        <v>825</v>
      </c>
      <c r="B829" s="21" t="s">
        <v>1691</v>
      </c>
      <c r="C829" s="21" t="s">
        <v>1715</v>
      </c>
      <c r="D829" s="21" t="str">
        <f t="shared" si="12"/>
        <v>宮崎県日之影町</v>
      </c>
      <c r="E829" s="22" t="s">
        <v>1819</v>
      </c>
      <c r="F829" s="23">
        <v>1</v>
      </c>
      <c r="G829" s="24"/>
      <c r="H829" s="22" t="s">
        <v>1819</v>
      </c>
      <c r="I829" s="24"/>
    </row>
    <row r="830" spans="1:9">
      <c r="A830" s="20">
        <v>826</v>
      </c>
      <c r="B830" s="21" t="s">
        <v>1691</v>
      </c>
      <c r="C830" s="21" t="s">
        <v>1716</v>
      </c>
      <c r="D830" s="21" t="str">
        <f t="shared" si="12"/>
        <v>宮崎県五ヶ瀬町</v>
      </c>
      <c r="E830" s="22" t="s">
        <v>1819</v>
      </c>
      <c r="F830" s="23">
        <v>1</v>
      </c>
      <c r="G830" s="24"/>
      <c r="H830" s="22" t="s">
        <v>1819</v>
      </c>
      <c r="I830" s="24"/>
    </row>
    <row r="831" spans="1:9">
      <c r="A831" s="20">
        <v>827</v>
      </c>
      <c r="B831" s="21" t="s">
        <v>1718</v>
      </c>
      <c r="C831" s="21" t="s">
        <v>1720</v>
      </c>
      <c r="D831" s="21" t="str">
        <f t="shared" si="12"/>
        <v>鹿児島県鹿屋市</v>
      </c>
      <c r="E831" s="22" t="s">
        <v>1817</v>
      </c>
      <c r="F831" s="23">
        <v>2</v>
      </c>
      <c r="G831" s="24" t="s">
        <v>2093</v>
      </c>
      <c r="H831" s="22" t="s">
        <v>1817</v>
      </c>
      <c r="I831" s="24"/>
    </row>
    <row r="832" spans="1:9">
      <c r="A832" s="20">
        <v>828</v>
      </c>
      <c r="B832" s="21" t="s">
        <v>1718</v>
      </c>
      <c r="C832" s="21" t="s">
        <v>1721</v>
      </c>
      <c r="D832" s="21" t="str">
        <f t="shared" si="12"/>
        <v>鹿児島県枕崎市</v>
      </c>
      <c r="E832" s="22" t="s">
        <v>1819</v>
      </c>
      <c r="F832" s="23">
        <v>1</v>
      </c>
      <c r="G832" s="24"/>
      <c r="H832" s="22" t="s">
        <v>1819</v>
      </c>
      <c r="I832" s="24"/>
    </row>
    <row r="833" spans="1:9">
      <c r="A833" s="20">
        <v>829</v>
      </c>
      <c r="B833" s="21" t="s">
        <v>1718</v>
      </c>
      <c r="C833" s="21" t="s">
        <v>1722</v>
      </c>
      <c r="D833" s="21" t="str">
        <f t="shared" si="12"/>
        <v>鹿児島県阿久根市</v>
      </c>
      <c r="E833" s="22" t="s">
        <v>1819</v>
      </c>
      <c r="F833" s="23">
        <v>1</v>
      </c>
      <c r="G833" s="24"/>
      <c r="H833" s="22" t="s">
        <v>1819</v>
      </c>
      <c r="I833" s="24"/>
    </row>
    <row r="834" spans="1:9">
      <c r="A834" s="20">
        <v>830</v>
      </c>
      <c r="B834" s="25" t="s">
        <v>1718</v>
      </c>
      <c r="C834" s="25" t="s">
        <v>1723</v>
      </c>
      <c r="D834" s="21" t="str">
        <f t="shared" si="12"/>
        <v>鹿児島県出水市</v>
      </c>
      <c r="E834" s="23" t="s">
        <v>1861</v>
      </c>
      <c r="F834" s="23">
        <v>2</v>
      </c>
      <c r="G834" s="26" t="s">
        <v>2094</v>
      </c>
      <c r="H834" s="23" t="s">
        <v>1835</v>
      </c>
      <c r="I834" s="26" t="s">
        <v>2095</v>
      </c>
    </row>
    <row r="835" spans="1:9">
      <c r="A835" s="20">
        <v>831</v>
      </c>
      <c r="B835" s="21" t="s">
        <v>1718</v>
      </c>
      <c r="C835" s="21" t="s">
        <v>1724</v>
      </c>
      <c r="D835" s="21" t="str">
        <f t="shared" si="12"/>
        <v>鹿児島県指宿市</v>
      </c>
      <c r="E835" s="22" t="s">
        <v>1819</v>
      </c>
      <c r="F835" s="23">
        <v>1</v>
      </c>
      <c r="G835" s="24"/>
      <c r="H835" s="22" t="s">
        <v>1819</v>
      </c>
      <c r="I835" s="24"/>
    </row>
    <row r="836" spans="1:9">
      <c r="A836" s="20">
        <v>832</v>
      </c>
      <c r="B836" s="21" t="s">
        <v>1718</v>
      </c>
      <c r="C836" s="21" t="s">
        <v>1725</v>
      </c>
      <c r="D836" s="21" t="str">
        <f t="shared" si="12"/>
        <v>鹿児島県西之表市</v>
      </c>
      <c r="E836" s="22" t="s">
        <v>1819</v>
      </c>
      <c r="F836" s="23">
        <v>1</v>
      </c>
      <c r="G836" s="24"/>
      <c r="H836" s="22" t="s">
        <v>1819</v>
      </c>
      <c r="I836" s="24"/>
    </row>
    <row r="837" spans="1:9">
      <c r="A837" s="20">
        <v>833</v>
      </c>
      <c r="B837" s="21" t="s">
        <v>1718</v>
      </c>
      <c r="C837" s="21" t="s">
        <v>1726</v>
      </c>
      <c r="D837" s="21" t="str">
        <f t="shared" si="12"/>
        <v>鹿児島県垂水市</v>
      </c>
      <c r="E837" s="22" t="s">
        <v>1819</v>
      </c>
      <c r="F837" s="23">
        <v>1</v>
      </c>
      <c r="G837" s="24"/>
      <c r="H837" s="22" t="s">
        <v>1819</v>
      </c>
      <c r="I837" s="24"/>
    </row>
    <row r="838" spans="1:9" ht="27">
      <c r="A838" s="20">
        <v>834</v>
      </c>
      <c r="B838" s="21" t="s">
        <v>1718</v>
      </c>
      <c r="C838" s="21" t="s">
        <v>2096</v>
      </c>
      <c r="D838" s="21" t="str">
        <f t="shared" ref="D838:D889" si="13">B838&amp;C838</f>
        <v>鹿児島県薩摩川内市</v>
      </c>
      <c r="E838" s="22" t="s">
        <v>1817</v>
      </c>
      <c r="F838" s="23">
        <v>2</v>
      </c>
      <c r="G838" s="24" t="s">
        <v>2097</v>
      </c>
      <c r="H838" s="22" t="s">
        <v>1817</v>
      </c>
      <c r="I838" s="24"/>
    </row>
    <row r="839" spans="1:9">
      <c r="A839" s="20">
        <v>835</v>
      </c>
      <c r="B839" s="21" t="s">
        <v>1718</v>
      </c>
      <c r="C839" s="21" t="s">
        <v>1728</v>
      </c>
      <c r="D839" s="21" t="str">
        <f t="shared" si="13"/>
        <v>鹿児島県日置市</v>
      </c>
      <c r="E839" s="22" t="s">
        <v>1817</v>
      </c>
      <c r="F839" s="23">
        <v>2</v>
      </c>
      <c r="G839" s="24" t="s">
        <v>2098</v>
      </c>
      <c r="H839" s="22" t="s">
        <v>1817</v>
      </c>
      <c r="I839" s="24"/>
    </row>
    <row r="840" spans="1:9">
      <c r="A840" s="20">
        <v>836</v>
      </c>
      <c r="B840" s="21" t="s">
        <v>1718</v>
      </c>
      <c r="C840" s="21" t="s">
        <v>1729</v>
      </c>
      <c r="D840" s="21" t="str">
        <f t="shared" si="13"/>
        <v>鹿児島県曽於市</v>
      </c>
      <c r="E840" s="22" t="s">
        <v>1819</v>
      </c>
      <c r="F840" s="23">
        <v>1</v>
      </c>
      <c r="G840" s="24"/>
      <c r="H840" s="22" t="s">
        <v>1819</v>
      </c>
      <c r="I840" s="24"/>
    </row>
    <row r="841" spans="1:9">
      <c r="A841" s="20">
        <v>837</v>
      </c>
      <c r="B841" s="21" t="s">
        <v>1718</v>
      </c>
      <c r="C841" s="21" t="s">
        <v>2099</v>
      </c>
      <c r="D841" s="21" t="str">
        <f t="shared" si="13"/>
        <v>鹿児島県霧島市</v>
      </c>
      <c r="E841" s="22" t="s">
        <v>1817</v>
      </c>
      <c r="F841" s="23">
        <v>2</v>
      </c>
      <c r="G841" s="24" t="s">
        <v>2100</v>
      </c>
      <c r="H841" s="22" t="s">
        <v>1817</v>
      </c>
      <c r="I841" s="24"/>
    </row>
    <row r="842" spans="1:9">
      <c r="A842" s="20">
        <v>838</v>
      </c>
      <c r="B842" s="21" t="s">
        <v>1718</v>
      </c>
      <c r="C842" s="29" t="s">
        <v>2101</v>
      </c>
      <c r="D842" s="21" t="str">
        <f t="shared" si="13"/>
        <v>鹿児島県いちき串木野市</v>
      </c>
      <c r="E842" s="22" t="s">
        <v>1819</v>
      </c>
      <c r="F842" s="23">
        <v>1</v>
      </c>
      <c r="G842" s="24"/>
      <c r="H842" s="22" t="s">
        <v>1819</v>
      </c>
      <c r="I842" s="24"/>
    </row>
    <row r="843" spans="1:9">
      <c r="A843" s="20">
        <v>839</v>
      </c>
      <c r="B843" s="21" t="s">
        <v>1718</v>
      </c>
      <c r="C843" s="21" t="s">
        <v>2102</v>
      </c>
      <c r="D843" s="21" t="str">
        <f t="shared" si="13"/>
        <v>鹿児島県南さつま市</v>
      </c>
      <c r="E843" s="22" t="s">
        <v>1819</v>
      </c>
      <c r="F843" s="23">
        <v>1</v>
      </c>
      <c r="G843" s="24"/>
      <c r="H843" s="22" t="s">
        <v>1819</v>
      </c>
      <c r="I843" s="24"/>
    </row>
    <row r="844" spans="1:9">
      <c r="A844" s="20">
        <v>840</v>
      </c>
      <c r="B844" s="21" t="s">
        <v>1718</v>
      </c>
      <c r="C844" s="21" t="s">
        <v>2103</v>
      </c>
      <c r="D844" s="21" t="str">
        <f t="shared" si="13"/>
        <v>鹿児島県志布志市</v>
      </c>
      <c r="E844" s="22" t="s">
        <v>1819</v>
      </c>
      <c r="F844" s="23">
        <v>1</v>
      </c>
      <c r="G844" s="24"/>
      <c r="H844" s="22" t="s">
        <v>1819</v>
      </c>
      <c r="I844" s="24"/>
    </row>
    <row r="845" spans="1:9">
      <c r="A845" s="20">
        <v>841</v>
      </c>
      <c r="B845" s="21" t="s">
        <v>1718</v>
      </c>
      <c r="C845" s="21" t="s">
        <v>2104</v>
      </c>
      <c r="D845" s="21" t="str">
        <f t="shared" si="13"/>
        <v>鹿児島県奄美市</v>
      </c>
      <c r="E845" s="22" t="s">
        <v>1819</v>
      </c>
      <c r="F845" s="23">
        <v>1</v>
      </c>
      <c r="G845" s="24"/>
      <c r="H845" s="22" t="s">
        <v>1819</v>
      </c>
      <c r="I845" s="24"/>
    </row>
    <row r="846" spans="1:9">
      <c r="A846" s="20">
        <v>842</v>
      </c>
      <c r="B846" s="21" t="s">
        <v>1718</v>
      </c>
      <c r="C846" s="21" t="s">
        <v>2105</v>
      </c>
      <c r="D846" s="21" t="str">
        <f t="shared" si="13"/>
        <v>鹿児島県南九州市</v>
      </c>
      <c r="E846" s="22" t="s">
        <v>1819</v>
      </c>
      <c r="F846" s="23">
        <v>1</v>
      </c>
      <c r="G846" s="24"/>
      <c r="H846" s="22" t="s">
        <v>1819</v>
      </c>
      <c r="I846" s="24"/>
    </row>
    <row r="847" spans="1:9">
      <c r="A847" s="20">
        <v>843</v>
      </c>
      <c r="B847" s="21" t="s">
        <v>1718</v>
      </c>
      <c r="C847" s="21" t="s">
        <v>2106</v>
      </c>
      <c r="D847" s="21" t="str">
        <f t="shared" si="13"/>
        <v>鹿児島県伊佐市</v>
      </c>
      <c r="E847" s="22" t="s">
        <v>1819</v>
      </c>
      <c r="F847" s="23">
        <v>1</v>
      </c>
      <c r="G847" s="24"/>
      <c r="H847" s="22" t="s">
        <v>1819</v>
      </c>
      <c r="I847" s="24"/>
    </row>
    <row r="848" spans="1:9">
      <c r="A848" s="20">
        <v>844</v>
      </c>
      <c r="B848" s="21" t="s">
        <v>1718</v>
      </c>
      <c r="C848" s="21" t="s">
        <v>2107</v>
      </c>
      <c r="D848" s="21" t="str">
        <f t="shared" si="13"/>
        <v>鹿児島県姶良市</v>
      </c>
      <c r="E848" s="22" t="s">
        <v>1817</v>
      </c>
      <c r="F848" s="23">
        <v>2</v>
      </c>
      <c r="G848" s="24" t="s">
        <v>2108</v>
      </c>
      <c r="H848" s="22" t="s">
        <v>1817</v>
      </c>
      <c r="I848" s="24"/>
    </row>
    <row r="849" spans="1:9">
      <c r="A849" s="20">
        <v>845</v>
      </c>
      <c r="B849" s="21" t="s">
        <v>1718</v>
      </c>
      <c r="C849" s="21" t="s">
        <v>1738</v>
      </c>
      <c r="D849" s="21" t="str">
        <f t="shared" si="13"/>
        <v>鹿児島県三島村</v>
      </c>
      <c r="E849" s="22" t="s">
        <v>1819</v>
      </c>
      <c r="F849" s="23">
        <v>1</v>
      </c>
      <c r="G849" s="24"/>
      <c r="H849" s="22" t="s">
        <v>1819</v>
      </c>
      <c r="I849" s="24"/>
    </row>
    <row r="850" spans="1:9">
      <c r="A850" s="20">
        <v>846</v>
      </c>
      <c r="B850" s="21" t="s">
        <v>1718</v>
      </c>
      <c r="C850" s="21" t="s">
        <v>1739</v>
      </c>
      <c r="D850" s="21" t="str">
        <f t="shared" si="13"/>
        <v>鹿児島県十島村</v>
      </c>
      <c r="E850" s="22" t="s">
        <v>1819</v>
      </c>
      <c r="F850" s="23">
        <v>1</v>
      </c>
      <c r="G850" s="24"/>
      <c r="H850" s="22" t="s">
        <v>1819</v>
      </c>
      <c r="I850" s="24"/>
    </row>
    <row r="851" spans="1:9">
      <c r="A851" s="20">
        <v>847</v>
      </c>
      <c r="B851" s="21" t="s">
        <v>1718</v>
      </c>
      <c r="C851" s="21" t="s">
        <v>1740</v>
      </c>
      <c r="D851" s="21" t="str">
        <f t="shared" si="13"/>
        <v>鹿児島県さつま町</v>
      </c>
      <c r="E851" s="22" t="s">
        <v>1819</v>
      </c>
      <c r="F851" s="23">
        <v>1</v>
      </c>
      <c r="G851" s="24"/>
      <c r="H851" s="22" t="s">
        <v>1819</v>
      </c>
      <c r="I851" s="24"/>
    </row>
    <row r="852" spans="1:9">
      <c r="A852" s="20">
        <v>848</v>
      </c>
      <c r="B852" s="21" t="s">
        <v>1718</v>
      </c>
      <c r="C852" s="21" t="s">
        <v>1741</v>
      </c>
      <c r="D852" s="21" t="str">
        <f t="shared" si="13"/>
        <v>鹿児島県長島町</v>
      </c>
      <c r="E852" s="22" t="s">
        <v>1819</v>
      </c>
      <c r="F852" s="23">
        <v>1</v>
      </c>
      <c r="G852" s="24"/>
      <c r="H852" s="22" t="s">
        <v>1819</v>
      </c>
      <c r="I852" s="24"/>
    </row>
    <row r="853" spans="1:9">
      <c r="A853" s="20">
        <v>849</v>
      </c>
      <c r="B853" s="21" t="s">
        <v>1718</v>
      </c>
      <c r="C853" s="21" t="s">
        <v>1742</v>
      </c>
      <c r="D853" s="21" t="str">
        <f t="shared" si="13"/>
        <v>鹿児島県湧水町</v>
      </c>
      <c r="E853" s="22" t="s">
        <v>1819</v>
      </c>
      <c r="F853" s="23">
        <v>1</v>
      </c>
      <c r="G853" s="24"/>
      <c r="H853" s="22" t="s">
        <v>1819</v>
      </c>
      <c r="I853" s="24"/>
    </row>
    <row r="854" spans="1:9">
      <c r="A854" s="20">
        <v>850</v>
      </c>
      <c r="B854" s="21" t="s">
        <v>1718</v>
      </c>
      <c r="C854" s="21" t="s">
        <v>1743</v>
      </c>
      <c r="D854" s="21" t="str">
        <f t="shared" si="13"/>
        <v>鹿児島県大崎町</v>
      </c>
      <c r="E854" s="22" t="s">
        <v>1819</v>
      </c>
      <c r="F854" s="23">
        <v>1</v>
      </c>
      <c r="G854" s="24"/>
      <c r="H854" s="22" t="s">
        <v>1819</v>
      </c>
      <c r="I854" s="24"/>
    </row>
    <row r="855" spans="1:9">
      <c r="A855" s="20">
        <v>851</v>
      </c>
      <c r="B855" s="21" t="s">
        <v>1718</v>
      </c>
      <c r="C855" s="21" t="s">
        <v>1744</v>
      </c>
      <c r="D855" s="21" t="str">
        <f t="shared" si="13"/>
        <v>鹿児島県東串良町</v>
      </c>
      <c r="E855" s="22" t="s">
        <v>1819</v>
      </c>
      <c r="F855" s="23">
        <v>1</v>
      </c>
      <c r="G855" s="24"/>
      <c r="H855" s="22" t="s">
        <v>1819</v>
      </c>
      <c r="I855" s="24"/>
    </row>
    <row r="856" spans="1:9">
      <c r="A856" s="20">
        <v>852</v>
      </c>
      <c r="B856" s="21" t="s">
        <v>1718</v>
      </c>
      <c r="C856" s="21" t="s">
        <v>1745</v>
      </c>
      <c r="D856" s="21" t="str">
        <f t="shared" si="13"/>
        <v>鹿児島県錦江町</v>
      </c>
      <c r="E856" s="22" t="s">
        <v>1819</v>
      </c>
      <c r="F856" s="23">
        <v>1</v>
      </c>
      <c r="G856" s="24"/>
      <c r="H856" s="22" t="s">
        <v>1819</v>
      </c>
      <c r="I856" s="24"/>
    </row>
    <row r="857" spans="1:9">
      <c r="A857" s="20">
        <v>853</v>
      </c>
      <c r="B857" s="21" t="s">
        <v>1718</v>
      </c>
      <c r="C857" s="21" t="s">
        <v>1746</v>
      </c>
      <c r="D857" s="21" t="str">
        <f t="shared" si="13"/>
        <v>鹿児島県南大隅町</v>
      </c>
      <c r="E857" s="22" t="s">
        <v>1819</v>
      </c>
      <c r="F857" s="23">
        <v>1</v>
      </c>
      <c r="G857" s="24"/>
      <c r="H857" s="22" t="s">
        <v>1819</v>
      </c>
      <c r="I857" s="24"/>
    </row>
    <row r="858" spans="1:9">
      <c r="A858" s="20">
        <v>854</v>
      </c>
      <c r="B858" s="21" t="s">
        <v>1718</v>
      </c>
      <c r="C858" s="21" t="s">
        <v>1747</v>
      </c>
      <c r="D858" s="21" t="str">
        <f t="shared" si="13"/>
        <v>鹿児島県肝付町</v>
      </c>
      <c r="E858" s="22" t="s">
        <v>1819</v>
      </c>
      <c r="F858" s="23">
        <v>1</v>
      </c>
      <c r="G858" s="24"/>
      <c r="H858" s="22" t="s">
        <v>1819</v>
      </c>
      <c r="I858" s="24"/>
    </row>
    <row r="859" spans="1:9">
      <c r="A859" s="20">
        <v>855</v>
      </c>
      <c r="B859" s="21" t="s">
        <v>1718</v>
      </c>
      <c r="C859" s="21" t="s">
        <v>1748</v>
      </c>
      <c r="D859" s="21" t="str">
        <f t="shared" si="13"/>
        <v>鹿児島県中種子町</v>
      </c>
      <c r="E859" s="22" t="s">
        <v>1819</v>
      </c>
      <c r="F859" s="23">
        <v>1</v>
      </c>
      <c r="G859" s="24"/>
      <c r="H859" s="22" t="s">
        <v>1819</v>
      </c>
      <c r="I859" s="24"/>
    </row>
    <row r="860" spans="1:9">
      <c r="A860" s="20">
        <v>856</v>
      </c>
      <c r="B860" s="21" t="s">
        <v>1718</v>
      </c>
      <c r="C860" s="21" t="s">
        <v>1749</v>
      </c>
      <c r="D860" s="21" t="str">
        <f t="shared" si="13"/>
        <v>鹿児島県南種子町</v>
      </c>
      <c r="E860" s="22" t="s">
        <v>1819</v>
      </c>
      <c r="F860" s="23">
        <v>1</v>
      </c>
      <c r="G860" s="24"/>
      <c r="H860" s="22" t="s">
        <v>1819</v>
      </c>
      <c r="I860" s="24"/>
    </row>
    <row r="861" spans="1:9">
      <c r="A861" s="20">
        <v>857</v>
      </c>
      <c r="B861" s="21" t="s">
        <v>1718</v>
      </c>
      <c r="C861" s="21" t="s">
        <v>2109</v>
      </c>
      <c r="D861" s="21" t="str">
        <f t="shared" si="13"/>
        <v>鹿児島県屋久島町</v>
      </c>
      <c r="E861" s="22" t="s">
        <v>1819</v>
      </c>
      <c r="F861" s="23">
        <v>1</v>
      </c>
      <c r="G861" s="24"/>
      <c r="H861" s="22" t="s">
        <v>1819</v>
      </c>
      <c r="I861" s="24"/>
    </row>
    <row r="862" spans="1:9">
      <c r="A862" s="20">
        <v>858</v>
      </c>
      <c r="B862" s="21" t="s">
        <v>1718</v>
      </c>
      <c r="C862" s="21" t="s">
        <v>1751</v>
      </c>
      <c r="D862" s="21" t="str">
        <f t="shared" si="13"/>
        <v>鹿児島県大和村</v>
      </c>
      <c r="E862" s="22" t="s">
        <v>1819</v>
      </c>
      <c r="F862" s="23">
        <v>1</v>
      </c>
      <c r="G862" s="24"/>
      <c r="H862" s="22" t="s">
        <v>1819</v>
      </c>
      <c r="I862" s="24"/>
    </row>
    <row r="863" spans="1:9">
      <c r="A863" s="20">
        <v>859</v>
      </c>
      <c r="B863" s="21" t="s">
        <v>1718</v>
      </c>
      <c r="C863" s="21" t="s">
        <v>1752</v>
      </c>
      <c r="D863" s="21" t="str">
        <f t="shared" si="13"/>
        <v>鹿児島県宇検村</v>
      </c>
      <c r="E863" s="22" t="s">
        <v>1819</v>
      </c>
      <c r="F863" s="23">
        <v>1</v>
      </c>
      <c r="G863" s="24"/>
      <c r="H863" s="22" t="s">
        <v>1819</v>
      </c>
      <c r="I863" s="24"/>
    </row>
    <row r="864" spans="1:9">
      <c r="A864" s="20">
        <v>860</v>
      </c>
      <c r="B864" s="21" t="s">
        <v>1718</v>
      </c>
      <c r="C864" s="21" t="s">
        <v>1753</v>
      </c>
      <c r="D864" s="21" t="str">
        <f t="shared" si="13"/>
        <v>鹿児島県瀬戸内町</v>
      </c>
      <c r="E864" s="22" t="s">
        <v>1819</v>
      </c>
      <c r="F864" s="23">
        <v>1</v>
      </c>
      <c r="G864" s="24"/>
      <c r="H864" s="22" t="s">
        <v>1819</v>
      </c>
      <c r="I864" s="24"/>
    </row>
    <row r="865" spans="1:9">
      <c r="A865" s="20">
        <v>861</v>
      </c>
      <c r="B865" s="21" t="s">
        <v>1718</v>
      </c>
      <c r="C865" s="21" t="s">
        <v>1754</v>
      </c>
      <c r="D865" s="21" t="str">
        <f t="shared" si="13"/>
        <v>鹿児島県龍郷町</v>
      </c>
      <c r="E865" s="22" t="s">
        <v>1819</v>
      </c>
      <c r="F865" s="23">
        <v>1</v>
      </c>
      <c r="G865" s="24"/>
      <c r="H865" s="22" t="s">
        <v>1819</v>
      </c>
      <c r="I865" s="24"/>
    </row>
    <row r="866" spans="1:9">
      <c r="A866" s="20">
        <v>862</v>
      </c>
      <c r="B866" s="21" t="s">
        <v>1718</v>
      </c>
      <c r="C866" s="21" t="s">
        <v>1755</v>
      </c>
      <c r="D866" s="21" t="str">
        <f t="shared" si="13"/>
        <v>鹿児島県喜界町</v>
      </c>
      <c r="E866" s="22" t="s">
        <v>1819</v>
      </c>
      <c r="F866" s="23">
        <v>1</v>
      </c>
      <c r="G866" s="24"/>
      <c r="H866" s="22" t="s">
        <v>1819</v>
      </c>
      <c r="I866" s="24"/>
    </row>
    <row r="867" spans="1:9">
      <c r="A867" s="20">
        <v>863</v>
      </c>
      <c r="B867" s="21" t="s">
        <v>1718</v>
      </c>
      <c r="C867" s="21" t="s">
        <v>1756</v>
      </c>
      <c r="D867" s="21" t="str">
        <f t="shared" si="13"/>
        <v>鹿児島県徳之島町</v>
      </c>
      <c r="E867" s="22" t="s">
        <v>1819</v>
      </c>
      <c r="F867" s="23">
        <v>1</v>
      </c>
      <c r="G867" s="24"/>
      <c r="H867" s="22" t="s">
        <v>1819</v>
      </c>
      <c r="I867" s="24"/>
    </row>
    <row r="868" spans="1:9">
      <c r="A868" s="20">
        <v>864</v>
      </c>
      <c r="B868" s="21" t="s">
        <v>1718</v>
      </c>
      <c r="C868" s="21" t="s">
        <v>1757</v>
      </c>
      <c r="D868" s="21" t="str">
        <f t="shared" si="13"/>
        <v>鹿児島県天城町</v>
      </c>
      <c r="E868" s="22" t="s">
        <v>1819</v>
      </c>
      <c r="F868" s="23">
        <v>1</v>
      </c>
      <c r="G868" s="24"/>
      <c r="H868" s="22" t="s">
        <v>1819</v>
      </c>
      <c r="I868" s="24"/>
    </row>
    <row r="869" spans="1:9">
      <c r="A869" s="20">
        <v>865</v>
      </c>
      <c r="B869" s="21" t="s">
        <v>1718</v>
      </c>
      <c r="C869" s="21" t="s">
        <v>1758</v>
      </c>
      <c r="D869" s="21" t="str">
        <f t="shared" si="13"/>
        <v>鹿児島県伊仙町</v>
      </c>
      <c r="E869" s="22" t="s">
        <v>1819</v>
      </c>
      <c r="F869" s="23">
        <v>1</v>
      </c>
      <c r="G869" s="24"/>
      <c r="H869" s="22" t="s">
        <v>1819</v>
      </c>
      <c r="I869" s="24"/>
    </row>
    <row r="870" spans="1:9">
      <c r="A870" s="20">
        <v>866</v>
      </c>
      <c r="B870" s="21" t="s">
        <v>1718</v>
      </c>
      <c r="C870" s="21" t="s">
        <v>1759</v>
      </c>
      <c r="D870" s="21" t="str">
        <f t="shared" si="13"/>
        <v>鹿児島県和泊町</v>
      </c>
      <c r="E870" s="22" t="s">
        <v>1819</v>
      </c>
      <c r="F870" s="23">
        <v>1</v>
      </c>
      <c r="G870" s="24"/>
      <c r="H870" s="22" t="s">
        <v>1819</v>
      </c>
      <c r="I870" s="24"/>
    </row>
    <row r="871" spans="1:9">
      <c r="A871" s="20">
        <v>867</v>
      </c>
      <c r="B871" s="21" t="s">
        <v>1718</v>
      </c>
      <c r="C871" s="21" t="s">
        <v>1760</v>
      </c>
      <c r="D871" s="21" t="str">
        <f t="shared" si="13"/>
        <v>鹿児島県知名町</v>
      </c>
      <c r="E871" s="22" t="s">
        <v>1819</v>
      </c>
      <c r="F871" s="23">
        <v>1</v>
      </c>
      <c r="G871" s="24"/>
      <c r="H871" s="22" t="s">
        <v>1819</v>
      </c>
      <c r="I871" s="24"/>
    </row>
    <row r="872" spans="1:9">
      <c r="A872" s="20">
        <v>868</v>
      </c>
      <c r="B872" s="21" t="s">
        <v>1718</v>
      </c>
      <c r="C872" s="21" t="s">
        <v>1761</v>
      </c>
      <c r="D872" s="21" t="str">
        <f t="shared" si="13"/>
        <v>鹿児島県与論町</v>
      </c>
      <c r="E872" s="22" t="s">
        <v>1819</v>
      </c>
      <c r="F872" s="23">
        <v>1</v>
      </c>
      <c r="G872" s="24"/>
      <c r="H872" s="22" t="s">
        <v>1819</v>
      </c>
      <c r="I872" s="24"/>
    </row>
    <row r="873" spans="1:9">
      <c r="A873" s="20">
        <v>869</v>
      </c>
      <c r="B873" s="21" t="s">
        <v>2110</v>
      </c>
      <c r="C873" s="21" t="s">
        <v>1773</v>
      </c>
      <c r="D873" s="21" t="str">
        <f t="shared" si="13"/>
        <v>沖縄県宮古島市</v>
      </c>
      <c r="E873" s="22" t="s">
        <v>1820</v>
      </c>
      <c r="F873" s="23">
        <v>3</v>
      </c>
      <c r="G873" s="24"/>
      <c r="H873" s="22" t="s">
        <v>1820</v>
      </c>
      <c r="I873" s="24"/>
    </row>
    <row r="874" spans="1:9">
      <c r="A874" s="20">
        <v>870</v>
      </c>
      <c r="B874" s="25" t="s">
        <v>2111</v>
      </c>
      <c r="C874" s="25" t="s">
        <v>2112</v>
      </c>
      <c r="D874" s="21" t="str">
        <f t="shared" si="13"/>
        <v>沖縄県南城市</v>
      </c>
      <c r="E874" s="23" t="s">
        <v>1861</v>
      </c>
      <c r="F874" s="23">
        <v>2</v>
      </c>
      <c r="G874" s="26" t="s">
        <v>2113</v>
      </c>
      <c r="H874" s="23" t="s">
        <v>1835</v>
      </c>
      <c r="I874" s="26" t="s">
        <v>2114</v>
      </c>
    </row>
    <row r="875" spans="1:9">
      <c r="A875" s="20">
        <v>871</v>
      </c>
      <c r="B875" s="21" t="s">
        <v>2110</v>
      </c>
      <c r="C875" s="21" t="s">
        <v>1775</v>
      </c>
      <c r="D875" s="21" t="str">
        <f t="shared" si="13"/>
        <v>沖縄県国頭村</v>
      </c>
      <c r="E875" s="22" t="s">
        <v>1819</v>
      </c>
      <c r="F875" s="23">
        <v>1</v>
      </c>
      <c r="G875" s="24"/>
      <c r="H875" s="22" t="s">
        <v>1819</v>
      </c>
      <c r="I875" s="24"/>
    </row>
    <row r="876" spans="1:9">
      <c r="A876" s="20">
        <v>872</v>
      </c>
      <c r="B876" s="21" t="s">
        <v>2110</v>
      </c>
      <c r="C876" s="21" t="s">
        <v>1776</v>
      </c>
      <c r="D876" s="21" t="str">
        <f t="shared" si="13"/>
        <v>沖縄県大宜味村</v>
      </c>
      <c r="E876" s="22" t="s">
        <v>1819</v>
      </c>
      <c r="F876" s="23">
        <v>1</v>
      </c>
      <c r="G876" s="24"/>
      <c r="H876" s="22" t="s">
        <v>1819</v>
      </c>
      <c r="I876" s="24"/>
    </row>
    <row r="877" spans="1:9">
      <c r="A877" s="20">
        <v>873</v>
      </c>
      <c r="B877" s="21" t="s">
        <v>2110</v>
      </c>
      <c r="C877" s="21" t="s">
        <v>1777</v>
      </c>
      <c r="D877" s="21" t="str">
        <f t="shared" si="13"/>
        <v>沖縄県東村</v>
      </c>
      <c r="E877" s="22" t="s">
        <v>1819</v>
      </c>
      <c r="F877" s="23">
        <v>1</v>
      </c>
      <c r="G877" s="24"/>
      <c r="H877" s="22" t="s">
        <v>1819</v>
      </c>
      <c r="I877" s="24"/>
    </row>
    <row r="878" spans="1:9">
      <c r="A878" s="20">
        <v>874</v>
      </c>
      <c r="B878" s="21" t="s">
        <v>2110</v>
      </c>
      <c r="C878" s="21" t="s">
        <v>1779</v>
      </c>
      <c r="D878" s="21" t="str">
        <f t="shared" si="13"/>
        <v>沖縄県本部町</v>
      </c>
      <c r="E878" s="22" t="s">
        <v>1819</v>
      </c>
      <c r="F878" s="23">
        <v>1</v>
      </c>
      <c r="G878" s="24"/>
      <c r="H878" s="22" t="s">
        <v>1819</v>
      </c>
      <c r="I878" s="24"/>
    </row>
    <row r="879" spans="1:9">
      <c r="A879" s="20">
        <v>875</v>
      </c>
      <c r="B879" s="21" t="s">
        <v>2110</v>
      </c>
      <c r="C879" s="21" t="s">
        <v>1783</v>
      </c>
      <c r="D879" s="21" t="str">
        <f t="shared" si="13"/>
        <v>沖縄県伊江村</v>
      </c>
      <c r="E879" s="22" t="s">
        <v>1819</v>
      </c>
      <c r="F879" s="23">
        <v>1</v>
      </c>
      <c r="G879" s="24"/>
      <c r="H879" s="22" t="s">
        <v>1819</v>
      </c>
      <c r="I879" s="24"/>
    </row>
    <row r="880" spans="1:9">
      <c r="A880" s="20">
        <v>876</v>
      </c>
      <c r="B880" s="21" t="s">
        <v>2110</v>
      </c>
      <c r="C880" s="21" t="s">
        <v>1792</v>
      </c>
      <c r="D880" s="21" t="str">
        <f t="shared" si="13"/>
        <v>沖縄県渡嘉敷村</v>
      </c>
      <c r="E880" s="22" t="s">
        <v>1819</v>
      </c>
      <c r="F880" s="23">
        <v>1</v>
      </c>
      <c r="G880" s="24"/>
      <c r="H880" s="22" t="s">
        <v>1819</v>
      </c>
      <c r="I880" s="24"/>
    </row>
    <row r="881" spans="1:9">
      <c r="A881" s="20">
        <v>877</v>
      </c>
      <c r="B881" s="21" t="s">
        <v>2110</v>
      </c>
      <c r="C881" s="21" t="s">
        <v>1793</v>
      </c>
      <c r="D881" s="21" t="str">
        <f t="shared" si="13"/>
        <v>沖縄県座間味村</v>
      </c>
      <c r="E881" s="22" t="s">
        <v>1819</v>
      </c>
      <c r="F881" s="23">
        <v>1</v>
      </c>
      <c r="G881" s="24"/>
      <c r="H881" s="22" t="s">
        <v>1819</v>
      </c>
      <c r="I881" s="24"/>
    </row>
    <row r="882" spans="1:9">
      <c r="A882" s="20">
        <v>878</v>
      </c>
      <c r="B882" s="21" t="s">
        <v>2110</v>
      </c>
      <c r="C882" s="21" t="s">
        <v>1794</v>
      </c>
      <c r="D882" s="21" t="str">
        <f t="shared" si="13"/>
        <v>沖縄県粟国村</v>
      </c>
      <c r="E882" s="22" t="s">
        <v>1819</v>
      </c>
      <c r="F882" s="23">
        <v>1</v>
      </c>
      <c r="G882" s="24"/>
      <c r="H882" s="22" t="s">
        <v>1819</v>
      </c>
      <c r="I882" s="24"/>
    </row>
    <row r="883" spans="1:9">
      <c r="A883" s="20">
        <v>879</v>
      </c>
      <c r="B883" s="21" t="s">
        <v>2110</v>
      </c>
      <c r="C883" s="21" t="s">
        <v>1795</v>
      </c>
      <c r="D883" s="21" t="str">
        <f t="shared" si="13"/>
        <v>沖縄県渡名喜村</v>
      </c>
      <c r="E883" s="22" t="s">
        <v>1819</v>
      </c>
      <c r="F883" s="23">
        <v>1</v>
      </c>
      <c r="G883" s="24"/>
      <c r="H883" s="22" t="s">
        <v>1819</v>
      </c>
      <c r="I883" s="24"/>
    </row>
    <row r="884" spans="1:9">
      <c r="A884" s="20">
        <v>880</v>
      </c>
      <c r="B884" s="21" t="s">
        <v>2110</v>
      </c>
      <c r="C884" s="21" t="s">
        <v>1796</v>
      </c>
      <c r="D884" s="21" t="str">
        <f t="shared" si="13"/>
        <v>沖縄県南大東村</v>
      </c>
      <c r="E884" s="22" t="s">
        <v>1819</v>
      </c>
      <c r="F884" s="23">
        <v>1</v>
      </c>
      <c r="G884" s="24"/>
      <c r="H884" s="22" t="s">
        <v>1819</v>
      </c>
      <c r="I884" s="24"/>
    </row>
    <row r="885" spans="1:9">
      <c r="A885" s="20">
        <v>881</v>
      </c>
      <c r="B885" s="21" t="s">
        <v>2110</v>
      </c>
      <c r="C885" s="21" t="s">
        <v>1798</v>
      </c>
      <c r="D885" s="21" t="str">
        <f t="shared" si="13"/>
        <v>沖縄県伊平屋村</v>
      </c>
      <c r="E885" s="22" t="s">
        <v>1819</v>
      </c>
      <c r="F885" s="23">
        <v>1</v>
      </c>
      <c r="G885" s="24"/>
      <c r="H885" s="22" t="s">
        <v>1819</v>
      </c>
      <c r="I885" s="24"/>
    </row>
    <row r="886" spans="1:9">
      <c r="A886" s="20">
        <v>882</v>
      </c>
      <c r="B886" s="21" t="s">
        <v>2110</v>
      </c>
      <c r="C886" s="21" t="s">
        <v>1799</v>
      </c>
      <c r="D886" s="21" t="str">
        <f t="shared" si="13"/>
        <v>沖縄県伊是名村</v>
      </c>
      <c r="E886" s="22" t="s">
        <v>1819</v>
      </c>
      <c r="F886" s="23">
        <v>1</v>
      </c>
      <c r="G886" s="24"/>
      <c r="H886" s="22" t="s">
        <v>1819</v>
      </c>
      <c r="I886" s="24"/>
    </row>
    <row r="887" spans="1:9">
      <c r="A887" s="20">
        <v>883</v>
      </c>
      <c r="B887" s="21" t="s">
        <v>2110</v>
      </c>
      <c r="C887" s="21" t="s">
        <v>1800</v>
      </c>
      <c r="D887" s="21" t="str">
        <f t="shared" si="13"/>
        <v>沖縄県久米島町</v>
      </c>
      <c r="E887" s="22" t="s">
        <v>1819</v>
      </c>
      <c r="F887" s="23">
        <v>1</v>
      </c>
      <c r="G887" s="24"/>
      <c r="H887" s="22" t="s">
        <v>1819</v>
      </c>
      <c r="I887" s="24"/>
    </row>
    <row r="888" spans="1:9">
      <c r="A888" s="20">
        <v>884</v>
      </c>
      <c r="B888" s="21" t="s">
        <v>2110</v>
      </c>
      <c r="C888" s="21" t="s">
        <v>1802</v>
      </c>
      <c r="D888" s="21" t="str">
        <f t="shared" si="13"/>
        <v>沖縄県多良間村</v>
      </c>
      <c r="E888" s="22" t="s">
        <v>1819</v>
      </c>
      <c r="F888" s="23">
        <v>1</v>
      </c>
      <c r="G888" s="24"/>
      <c r="H888" s="22" t="s">
        <v>1819</v>
      </c>
      <c r="I888" s="24"/>
    </row>
    <row r="889" spans="1:9">
      <c r="A889" s="20">
        <v>885</v>
      </c>
      <c r="B889" s="21" t="s">
        <v>2110</v>
      </c>
      <c r="C889" s="21" t="s">
        <v>1804</v>
      </c>
      <c r="D889" s="21" t="str">
        <f t="shared" si="13"/>
        <v>沖縄県与那国町</v>
      </c>
      <c r="E889" s="22" t="s">
        <v>1819</v>
      </c>
      <c r="F889" s="23">
        <v>1</v>
      </c>
      <c r="G889" s="24"/>
      <c r="H889" s="22" t="s">
        <v>1819</v>
      </c>
      <c r="I889" s="24"/>
    </row>
  </sheetData>
  <mergeCells count="8">
    <mergeCell ref="A1:I1"/>
    <mergeCell ref="A2:I2"/>
    <mergeCell ref="A3:A4"/>
    <mergeCell ref="B3:B4"/>
    <mergeCell ref="C3:C4"/>
    <mergeCell ref="E3:E4"/>
    <mergeCell ref="H3:H4"/>
    <mergeCell ref="I3:I4"/>
  </mergeCells>
  <phoneticPr fontId="19"/>
  <pageMargins left="0.70866141732283472" right="0.70866141732283472" top="0.74803149606299213" bottom="0.74803149606299213" header="0.31496062992125984" footer="0.31496062992125984"/>
  <pageSetup paperSize="9" scale="5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3B684-936E-4831-AC33-8B997D112D73}">
  <dimension ref="A1:F1723"/>
  <sheetViews>
    <sheetView workbookViewId="0"/>
  </sheetViews>
  <sheetFormatPr defaultRowHeight="12.75"/>
  <cols>
    <col min="1" max="1" width="10" style="35" customWidth="1"/>
    <col min="2" max="3" width="10.125" style="35" customWidth="1"/>
    <col min="4" max="4" width="43.875" style="35" customWidth="1"/>
    <col min="5" max="5" width="10.125" style="35" customWidth="1"/>
    <col min="6" max="16384" width="9" style="35"/>
  </cols>
  <sheetData>
    <row r="1" spans="1:6" ht="18.75" customHeight="1">
      <c r="A1" s="98" t="s">
        <v>5612</v>
      </c>
      <c r="B1" s="99"/>
      <c r="C1" s="99"/>
      <c r="D1" s="99"/>
      <c r="F1" s="35" t="s">
        <v>5613</v>
      </c>
    </row>
    <row r="2" spans="1:6" ht="42.75" customHeight="1">
      <c r="A2" s="100" t="s">
        <v>2120</v>
      </c>
      <c r="B2" s="100"/>
      <c r="C2" s="100"/>
      <c r="D2" s="100"/>
    </row>
    <row r="3" spans="1:6" ht="18.75" customHeight="1">
      <c r="A3" s="36" t="s">
        <v>2121</v>
      </c>
      <c r="B3" s="36" t="s">
        <v>2122</v>
      </c>
      <c r="C3" s="40" t="s">
        <v>2123</v>
      </c>
      <c r="D3" s="44"/>
      <c r="E3" s="45" t="s">
        <v>2123</v>
      </c>
    </row>
    <row r="4" spans="1:6" ht="18.75" customHeight="1">
      <c r="A4" s="36" t="s">
        <v>2124</v>
      </c>
      <c r="B4" s="36" t="s">
        <v>2125</v>
      </c>
      <c r="C4" s="41"/>
      <c r="D4" s="44" t="str">
        <f>A4&amp;B4</f>
        <v>北海道札幌市</v>
      </c>
      <c r="E4" s="46"/>
    </row>
    <row r="5" spans="1:6" ht="18.75" customHeight="1">
      <c r="A5" s="36" t="s">
        <v>2124</v>
      </c>
      <c r="B5" s="36" t="s">
        <v>2126</v>
      </c>
      <c r="C5" s="42">
        <v>2</v>
      </c>
      <c r="D5" s="44" t="str">
        <f t="shared" ref="D5:D68" si="0">A5&amp;B5</f>
        <v>北海道函館市</v>
      </c>
      <c r="E5" s="47">
        <v>2</v>
      </c>
    </row>
    <row r="6" spans="1:6" ht="18.75" customHeight="1">
      <c r="A6" s="36" t="s">
        <v>2124</v>
      </c>
      <c r="B6" s="36" t="s">
        <v>2127</v>
      </c>
      <c r="C6" s="43"/>
      <c r="D6" s="44" t="str">
        <f t="shared" si="0"/>
        <v>北海道小樽市</v>
      </c>
      <c r="E6" s="48"/>
    </row>
    <row r="7" spans="1:6" ht="18.75" customHeight="1">
      <c r="A7" s="36" t="s">
        <v>2124</v>
      </c>
      <c r="B7" s="36" t="s">
        <v>2128</v>
      </c>
      <c r="C7" s="43"/>
      <c r="D7" s="44" t="str">
        <f t="shared" si="0"/>
        <v>北海道旭川市</v>
      </c>
      <c r="E7" s="48"/>
    </row>
    <row r="8" spans="1:6" ht="18.75" customHeight="1">
      <c r="A8" s="36" t="s">
        <v>2124</v>
      </c>
      <c r="B8" s="36" t="s">
        <v>2129</v>
      </c>
      <c r="C8" s="43"/>
      <c r="D8" s="44" t="str">
        <f t="shared" si="0"/>
        <v>北海道室蘭市</v>
      </c>
      <c r="E8" s="48"/>
    </row>
    <row r="9" spans="1:6" ht="18.75" customHeight="1">
      <c r="A9" s="36" t="s">
        <v>2124</v>
      </c>
      <c r="B9" s="36" t="s">
        <v>2130</v>
      </c>
      <c r="C9" s="42">
        <v>2</v>
      </c>
      <c r="D9" s="44" t="str">
        <f t="shared" si="0"/>
        <v>北海道釧路市</v>
      </c>
      <c r="E9" s="47">
        <v>2</v>
      </c>
    </row>
    <row r="10" spans="1:6" ht="18.75" customHeight="1">
      <c r="A10" s="36" t="s">
        <v>2124</v>
      </c>
      <c r="B10" s="36" t="s">
        <v>2131</v>
      </c>
      <c r="C10" s="43"/>
      <c r="D10" s="44" t="str">
        <f t="shared" si="0"/>
        <v>北海道帯広市</v>
      </c>
      <c r="E10" s="48"/>
    </row>
    <row r="11" spans="1:6" ht="18.75" customHeight="1">
      <c r="A11" s="36" t="s">
        <v>2124</v>
      </c>
      <c r="B11" s="36" t="s">
        <v>2132</v>
      </c>
      <c r="C11" s="42">
        <v>2</v>
      </c>
      <c r="D11" s="44" t="str">
        <f t="shared" si="0"/>
        <v>北海道北見市</v>
      </c>
      <c r="E11" s="47">
        <v>2</v>
      </c>
    </row>
    <row r="12" spans="1:6" ht="18.75" customHeight="1">
      <c r="A12" s="36" t="s">
        <v>2124</v>
      </c>
      <c r="B12" s="36" t="s">
        <v>2133</v>
      </c>
      <c r="C12" s="42">
        <v>1</v>
      </c>
      <c r="D12" s="44" t="str">
        <f t="shared" si="0"/>
        <v>北海道夕張市</v>
      </c>
      <c r="E12" s="47">
        <v>1</v>
      </c>
    </row>
    <row r="13" spans="1:6" ht="18.75" customHeight="1">
      <c r="A13" s="36" t="s">
        <v>2124</v>
      </c>
      <c r="B13" s="36" t="s">
        <v>2134</v>
      </c>
      <c r="C13" s="43"/>
      <c r="D13" s="44" t="str">
        <f t="shared" si="0"/>
        <v>北海道岩見沢市</v>
      </c>
      <c r="E13" s="48"/>
    </row>
    <row r="14" spans="1:6" ht="18.75" customHeight="1">
      <c r="A14" s="36" t="s">
        <v>2124</v>
      </c>
      <c r="B14" s="36" t="s">
        <v>2135</v>
      </c>
      <c r="C14" s="43"/>
      <c r="D14" s="44" t="str">
        <f t="shared" si="0"/>
        <v>北海道網走市</v>
      </c>
      <c r="E14" s="48"/>
    </row>
    <row r="15" spans="1:6" ht="18.75" customHeight="1">
      <c r="A15" s="36" t="s">
        <v>2124</v>
      </c>
      <c r="B15" s="36" t="s">
        <v>2136</v>
      </c>
      <c r="C15" s="42">
        <v>1</v>
      </c>
      <c r="D15" s="44" t="str">
        <f t="shared" si="0"/>
        <v>北海道留萌市</v>
      </c>
      <c r="E15" s="47">
        <v>1</v>
      </c>
    </row>
    <row r="16" spans="1:6" ht="18.75" customHeight="1">
      <c r="A16" s="36" t="s">
        <v>2124</v>
      </c>
      <c r="B16" s="36" t="s">
        <v>2137</v>
      </c>
      <c r="C16" s="43"/>
      <c r="D16" s="44" t="str">
        <f t="shared" si="0"/>
        <v>北海道苫小牧市</v>
      </c>
      <c r="E16" s="48"/>
    </row>
    <row r="17" spans="1:5" ht="18.75" customHeight="1">
      <c r="A17" s="36" t="s">
        <v>2124</v>
      </c>
      <c r="B17" s="36" t="s">
        <v>2138</v>
      </c>
      <c r="C17" s="43"/>
      <c r="D17" s="44" t="str">
        <f t="shared" si="0"/>
        <v>北海道稚内市</v>
      </c>
      <c r="E17" s="48"/>
    </row>
    <row r="18" spans="1:5" ht="18.75" customHeight="1">
      <c r="A18" s="36" t="s">
        <v>2124</v>
      </c>
      <c r="B18" s="36" t="s">
        <v>2139</v>
      </c>
      <c r="C18" s="43"/>
      <c r="D18" s="44" t="str">
        <f t="shared" si="0"/>
        <v>北海道美唄市</v>
      </c>
      <c r="E18" s="48"/>
    </row>
    <row r="19" spans="1:5" ht="18.75" customHeight="1">
      <c r="A19" s="36" t="s">
        <v>2124</v>
      </c>
      <c r="B19" s="36" t="s">
        <v>2140</v>
      </c>
      <c r="C19" s="42">
        <v>1</v>
      </c>
      <c r="D19" s="44" t="str">
        <f t="shared" si="0"/>
        <v>北海道芦別市</v>
      </c>
      <c r="E19" s="47">
        <v>1</v>
      </c>
    </row>
    <row r="20" spans="1:5" ht="18.75" customHeight="1">
      <c r="A20" s="36" t="s">
        <v>2124</v>
      </c>
      <c r="B20" s="36" t="s">
        <v>2141</v>
      </c>
      <c r="C20" s="43"/>
      <c r="D20" s="44" t="str">
        <f t="shared" si="0"/>
        <v>北海道江別市</v>
      </c>
      <c r="E20" s="48"/>
    </row>
    <row r="21" spans="1:5" ht="18.75" customHeight="1">
      <c r="A21" s="36" t="s">
        <v>2124</v>
      </c>
      <c r="B21" s="36" t="s">
        <v>2142</v>
      </c>
      <c r="C21" s="43"/>
      <c r="D21" s="44" t="str">
        <f t="shared" si="0"/>
        <v>北海道赤平市</v>
      </c>
      <c r="E21" s="48"/>
    </row>
    <row r="22" spans="1:5" ht="18.75" customHeight="1">
      <c r="A22" s="36" t="s">
        <v>2124</v>
      </c>
      <c r="B22" s="36" t="s">
        <v>2143</v>
      </c>
      <c r="C22" s="42">
        <v>1</v>
      </c>
      <c r="D22" s="44" t="str">
        <f t="shared" si="0"/>
        <v>北海道紋別市</v>
      </c>
      <c r="E22" s="47">
        <v>1</v>
      </c>
    </row>
    <row r="23" spans="1:5" ht="18.75" customHeight="1">
      <c r="A23" s="36" t="s">
        <v>2124</v>
      </c>
      <c r="B23" s="36" t="s">
        <v>2144</v>
      </c>
      <c r="C23" s="42">
        <v>2</v>
      </c>
      <c r="D23" s="44" t="str">
        <f t="shared" si="0"/>
        <v>北海道士別市</v>
      </c>
      <c r="E23" s="47">
        <v>2</v>
      </c>
    </row>
    <row r="24" spans="1:5" ht="18.75" customHeight="1">
      <c r="A24" s="36" t="s">
        <v>2124</v>
      </c>
      <c r="B24" s="36" t="s">
        <v>2145</v>
      </c>
      <c r="C24" s="43"/>
      <c r="D24" s="44" t="str">
        <f t="shared" si="0"/>
        <v>北海道名寄市</v>
      </c>
      <c r="E24" s="48"/>
    </row>
    <row r="25" spans="1:5" ht="18.75" customHeight="1">
      <c r="A25" s="36" t="s">
        <v>2124</v>
      </c>
      <c r="B25" s="36" t="s">
        <v>2146</v>
      </c>
      <c r="C25" s="42">
        <v>1</v>
      </c>
      <c r="D25" s="44" t="str">
        <f t="shared" si="0"/>
        <v>北海道三笠市</v>
      </c>
      <c r="E25" s="47">
        <v>1</v>
      </c>
    </row>
    <row r="26" spans="1:5" ht="18.75" customHeight="1">
      <c r="A26" s="36" t="s">
        <v>2124</v>
      </c>
      <c r="B26" s="36" t="s">
        <v>2147</v>
      </c>
      <c r="C26" s="43"/>
      <c r="D26" s="44" t="str">
        <f t="shared" si="0"/>
        <v>北海道根室市</v>
      </c>
      <c r="E26" s="48"/>
    </row>
    <row r="27" spans="1:5" ht="18.75" customHeight="1">
      <c r="A27" s="36" t="s">
        <v>2124</v>
      </c>
      <c r="B27" s="36" t="s">
        <v>2148</v>
      </c>
      <c r="C27" s="43"/>
      <c r="D27" s="44" t="str">
        <f t="shared" si="0"/>
        <v>北海道千歳市</v>
      </c>
      <c r="E27" s="48"/>
    </row>
    <row r="28" spans="1:5" ht="18.75" customHeight="1">
      <c r="A28" s="36" t="s">
        <v>2124</v>
      </c>
      <c r="B28" s="36" t="s">
        <v>2149</v>
      </c>
      <c r="C28" s="43"/>
      <c r="D28" s="44" t="str">
        <f t="shared" si="0"/>
        <v>北海道滝川市</v>
      </c>
      <c r="E28" s="48"/>
    </row>
    <row r="29" spans="1:5" ht="18.75" customHeight="1">
      <c r="A29" s="36" t="s">
        <v>2124</v>
      </c>
      <c r="B29" s="36" t="s">
        <v>2150</v>
      </c>
      <c r="C29" s="43"/>
      <c r="D29" s="44" t="str">
        <f t="shared" si="0"/>
        <v>北海道砂川市</v>
      </c>
      <c r="E29" s="48"/>
    </row>
    <row r="30" spans="1:5" ht="18.75" customHeight="1">
      <c r="A30" s="36" t="s">
        <v>2124</v>
      </c>
      <c r="B30" s="36" t="s">
        <v>2151</v>
      </c>
      <c r="C30" s="43"/>
      <c r="D30" s="44" t="str">
        <f t="shared" si="0"/>
        <v>北海道歌志内市</v>
      </c>
      <c r="E30" s="48"/>
    </row>
    <row r="31" spans="1:5" ht="18.75" customHeight="1">
      <c r="A31" s="36" t="s">
        <v>2124</v>
      </c>
      <c r="B31" s="36" t="s">
        <v>2152</v>
      </c>
      <c r="C31" s="42">
        <v>2</v>
      </c>
      <c r="D31" s="44" t="str">
        <f t="shared" si="0"/>
        <v>北海道深川市</v>
      </c>
      <c r="E31" s="47">
        <v>2</v>
      </c>
    </row>
    <row r="32" spans="1:5" ht="18.75" customHeight="1">
      <c r="A32" s="36" t="s">
        <v>2124</v>
      </c>
      <c r="B32" s="36" t="s">
        <v>2153</v>
      </c>
      <c r="C32" s="42">
        <v>2</v>
      </c>
      <c r="D32" s="44" t="str">
        <f t="shared" si="0"/>
        <v>北海道富良野市</v>
      </c>
      <c r="E32" s="47">
        <v>2</v>
      </c>
    </row>
    <row r="33" spans="1:5" ht="18.75" customHeight="1">
      <c r="A33" s="36" t="s">
        <v>2124</v>
      </c>
      <c r="B33" s="36" t="s">
        <v>2154</v>
      </c>
      <c r="C33" s="42">
        <v>1</v>
      </c>
      <c r="D33" s="44" t="str">
        <f t="shared" si="0"/>
        <v>北海道登別市</v>
      </c>
      <c r="E33" s="47">
        <v>1</v>
      </c>
    </row>
    <row r="34" spans="1:5" ht="18.75" customHeight="1">
      <c r="A34" s="36" t="s">
        <v>2124</v>
      </c>
      <c r="B34" s="36" t="s">
        <v>2155</v>
      </c>
      <c r="C34" s="43"/>
      <c r="D34" s="44" t="str">
        <f t="shared" si="0"/>
        <v>北海道恵庭市</v>
      </c>
      <c r="E34" s="48"/>
    </row>
    <row r="35" spans="1:5" ht="18.75" customHeight="1">
      <c r="A35" s="36" t="s">
        <v>2124</v>
      </c>
      <c r="B35" s="36" t="s">
        <v>2156</v>
      </c>
      <c r="C35" s="42">
        <v>2</v>
      </c>
      <c r="D35" s="44" t="str">
        <f t="shared" si="0"/>
        <v>北海道伊達市</v>
      </c>
      <c r="E35" s="47">
        <v>2</v>
      </c>
    </row>
    <row r="36" spans="1:5" ht="18.75" customHeight="1">
      <c r="A36" s="36" t="s">
        <v>2124</v>
      </c>
      <c r="B36" s="36" t="s">
        <v>2157</v>
      </c>
      <c r="C36" s="43"/>
      <c r="D36" s="44" t="str">
        <f t="shared" si="0"/>
        <v>北海道北広島市</v>
      </c>
      <c r="E36" s="48"/>
    </row>
    <row r="37" spans="1:5" ht="18.75" customHeight="1">
      <c r="A37" s="36" t="s">
        <v>2124</v>
      </c>
      <c r="B37" s="36" t="s">
        <v>2158</v>
      </c>
      <c r="C37" s="42">
        <v>2</v>
      </c>
      <c r="D37" s="44" t="str">
        <f t="shared" si="0"/>
        <v>北海道石狩市</v>
      </c>
      <c r="E37" s="47">
        <v>2</v>
      </c>
    </row>
    <row r="38" spans="1:5" ht="18.75" customHeight="1">
      <c r="A38" s="36" t="s">
        <v>2124</v>
      </c>
      <c r="B38" s="36" t="s">
        <v>2159</v>
      </c>
      <c r="C38" s="42">
        <v>2</v>
      </c>
      <c r="D38" s="44" t="str">
        <f t="shared" si="0"/>
        <v>北海道北斗市</v>
      </c>
      <c r="E38" s="47">
        <v>2</v>
      </c>
    </row>
    <row r="39" spans="1:5" ht="18.75" customHeight="1">
      <c r="A39" s="36" t="s">
        <v>2124</v>
      </c>
      <c r="B39" s="36" t="s">
        <v>2160</v>
      </c>
      <c r="C39" s="43"/>
      <c r="D39" s="44" t="str">
        <f t="shared" si="0"/>
        <v>北海道当別町</v>
      </c>
      <c r="E39" s="48"/>
    </row>
    <row r="40" spans="1:5" ht="18.75" customHeight="1">
      <c r="A40" s="36" t="s">
        <v>2124</v>
      </c>
      <c r="B40" s="36" t="s">
        <v>2161</v>
      </c>
      <c r="C40" s="43"/>
      <c r="D40" s="44" t="str">
        <f t="shared" si="0"/>
        <v>北海道新篠津村</v>
      </c>
      <c r="E40" s="48"/>
    </row>
    <row r="41" spans="1:5" ht="18.75" customHeight="1">
      <c r="A41" s="36" t="s">
        <v>2124</v>
      </c>
      <c r="B41" s="36" t="s">
        <v>2162</v>
      </c>
      <c r="C41" s="42">
        <v>1</v>
      </c>
      <c r="D41" s="44" t="str">
        <f t="shared" si="0"/>
        <v>北海道松前町</v>
      </c>
      <c r="E41" s="47">
        <v>1</v>
      </c>
    </row>
    <row r="42" spans="1:5" ht="18.75" customHeight="1">
      <c r="A42" s="36" t="s">
        <v>2124</v>
      </c>
      <c r="B42" s="36" t="s">
        <v>2163</v>
      </c>
      <c r="C42" s="42">
        <v>1</v>
      </c>
      <c r="D42" s="44" t="str">
        <f t="shared" si="0"/>
        <v>北海道福島町</v>
      </c>
      <c r="E42" s="47">
        <v>1</v>
      </c>
    </row>
    <row r="43" spans="1:5" ht="18.75" customHeight="1">
      <c r="A43" s="36" t="s">
        <v>2124</v>
      </c>
      <c r="B43" s="36" t="s">
        <v>2164</v>
      </c>
      <c r="C43" s="42">
        <v>1</v>
      </c>
      <c r="D43" s="44" t="str">
        <f t="shared" si="0"/>
        <v>北海道知内町</v>
      </c>
      <c r="E43" s="47">
        <v>1</v>
      </c>
    </row>
    <row r="44" spans="1:5" ht="18.75" customHeight="1">
      <c r="A44" s="36" t="s">
        <v>2124</v>
      </c>
      <c r="B44" s="36" t="s">
        <v>2165</v>
      </c>
      <c r="C44" s="42">
        <v>1</v>
      </c>
      <c r="D44" s="44" t="str">
        <f t="shared" si="0"/>
        <v>北海道木古内町</v>
      </c>
      <c r="E44" s="47">
        <v>1</v>
      </c>
    </row>
    <row r="45" spans="1:5" ht="18.75" customHeight="1">
      <c r="A45" s="36" t="s">
        <v>2124</v>
      </c>
      <c r="B45" s="36" t="s">
        <v>2166</v>
      </c>
      <c r="C45" s="43"/>
      <c r="D45" s="44" t="str">
        <f t="shared" si="0"/>
        <v>北海道七飯町</v>
      </c>
      <c r="E45" s="48"/>
    </row>
    <row r="46" spans="1:5" ht="18.75" customHeight="1">
      <c r="A46" s="36" t="s">
        <v>2124</v>
      </c>
      <c r="B46" s="36" t="s">
        <v>2167</v>
      </c>
      <c r="C46" s="42">
        <v>1</v>
      </c>
      <c r="D46" s="44" t="str">
        <f t="shared" si="0"/>
        <v>北海道鹿部町</v>
      </c>
      <c r="E46" s="47">
        <v>1</v>
      </c>
    </row>
    <row r="47" spans="1:5" ht="18.75" customHeight="1">
      <c r="A47" s="36" t="s">
        <v>2124</v>
      </c>
      <c r="B47" s="36" t="s">
        <v>2168</v>
      </c>
      <c r="C47" s="42">
        <v>2</v>
      </c>
      <c r="D47" s="44" t="str">
        <f t="shared" si="0"/>
        <v>北海道森町</v>
      </c>
      <c r="E47" s="47">
        <v>2</v>
      </c>
    </row>
    <row r="48" spans="1:5" ht="18.75" customHeight="1">
      <c r="A48" s="36" t="s">
        <v>2124</v>
      </c>
      <c r="B48" s="36" t="s">
        <v>2169</v>
      </c>
      <c r="C48" s="42">
        <v>1</v>
      </c>
      <c r="D48" s="44" t="str">
        <f t="shared" si="0"/>
        <v>北海道八雲町</v>
      </c>
      <c r="E48" s="47">
        <v>1</v>
      </c>
    </row>
    <row r="49" spans="1:5" ht="18.75" customHeight="1">
      <c r="A49" s="36" t="s">
        <v>2124</v>
      </c>
      <c r="B49" s="36" t="s">
        <v>2170</v>
      </c>
      <c r="C49" s="42">
        <v>1</v>
      </c>
      <c r="D49" s="44" t="str">
        <f t="shared" si="0"/>
        <v>北海道長万部町</v>
      </c>
      <c r="E49" s="47">
        <v>1</v>
      </c>
    </row>
    <row r="50" spans="1:5" ht="18.75" customHeight="1">
      <c r="A50" s="36" t="s">
        <v>2124</v>
      </c>
      <c r="B50" s="36" t="s">
        <v>2171</v>
      </c>
      <c r="C50" s="42">
        <v>1</v>
      </c>
      <c r="D50" s="44" t="str">
        <f t="shared" si="0"/>
        <v>北海道江差町</v>
      </c>
      <c r="E50" s="47">
        <v>1</v>
      </c>
    </row>
    <row r="51" spans="1:5" ht="18.75" customHeight="1">
      <c r="A51" s="36" t="s">
        <v>2124</v>
      </c>
      <c r="B51" s="36" t="s">
        <v>2172</v>
      </c>
      <c r="C51" s="42">
        <v>1</v>
      </c>
      <c r="D51" s="44" t="str">
        <f t="shared" si="0"/>
        <v>北海道上ノ国町</v>
      </c>
      <c r="E51" s="47">
        <v>1</v>
      </c>
    </row>
    <row r="52" spans="1:5" ht="18.75" customHeight="1">
      <c r="A52" s="36" t="s">
        <v>2124</v>
      </c>
      <c r="B52" s="36" t="s">
        <v>2173</v>
      </c>
      <c r="C52" s="42">
        <v>1</v>
      </c>
      <c r="D52" s="44" t="str">
        <f t="shared" si="0"/>
        <v>北海道厚沢部町</v>
      </c>
      <c r="E52" s="47">
        <v>1</v>
      </c>
    </row>
    <row r="53" spans="1:5" ht="18.75" customHeight="1">
      <c r="A53" s="36" t="s">
        <v>2124</v>
      </c>
      <c r="B53" s="36" t="s">
        <v>2174</v>
      </c>
      <c r="C53" s="42">
        <v>1</v>
      </c>
      <c r="D53" s="44" t="str">
        <f t="shared" si="0"/>
        <v>北海道乙部町</v>
      </c>
      <c r="E53" s="47">
        <v>1</v>
      </c>
    </row>
    <row r="54" spans="1:5" ht="18.75" customHeight="1">
      <c r="A54" s="36" t="s">
        <v>2124</v>
      </c>
      <c r="B54" s="36" t="s">
        <v>2175</v>
      </c>
      <c r="C54" s="42">
        <v>1</v>
      </c>
      <c r="D54" s="44" t="str">
        <f t="shared" si="0"/>
        <v>北海道奥尻町</v>
      </c>
      <c r="E54" s="47">
        <v>1</v>
      </c>
    </row>
    <row r="55" spans="1:5" ht="18.75" customHeight="1">
      <c r="A55" s="36" t="s">
        <v>2124</v>
      </c>
      <c r="B55" s="36" t="s">
        <v>2176</v>
      </c>
      <c r="C55" s="42">
        <v>1</v>
      </c>
      <c r="D55" s="44" t="str">
        <f t="shared" si="0"/>
        <v>北海道今金町</v>
      </c>
      <c r="E55" s="47">
        <v>1</v>
      </c>
    </row>
    <row r="56" spans="1:5" ht="18.75" customHeight="1">
      <c r="A56" s="36" t="s">
        <v>2124</v>
      </c>
      <c r="B56" s="36" t="s">
        <v>2177</v>
      </c>
      <c r="C56" s="42">
        <v>2</v>
      </c>
      <c r="D56" s="44" t="str">
        <f t="shared" si="0"/>
        <v>北海道せたな町</v>
      </c>
      <c r="E56" s="47">
        <v>2</v>
      </c>
    </row>
    <row r="57" spans="1:5" ht="18.75" customHeight="1">
      <c r="A57" s="36" t="s">
        <v>2124</v>
      </c>
      <c r="B57" s="36" t="s">
        <v>2178</v>
      </c>
      <c r="C57" s="42">
        <v>1</v>
      </c>
      <c r="D57" s="44" t="str">
        <f t="shared" si="0"/>
        <v>北海道島牧村</v>
      </c>
      <c r="E57" s="47">
        <v>1</v>
      </c>
    </row>
    <row r="58" spans="1:5" ht="18.75" customHeight="1">
      <c r="A58" s="36" t="s">
        <v>2124</v>
      </c>
      <c r="B58" s="36" t="s">
        <v>2179</v>
      </c>
      <c r="C58" s="42">
        <v>1</v>
      </c>
      <c r="D58" s="44" t="str">
        <f t="shared" si="0"/>
        <v>北海道寿都町</v>
      </c>
      <c r="E58" s="47">
        <v>1</v>
      </c>
    </row>
    <row r="59" spans="1:5" ht="18.75" customHeight="1">
      <c r="A59" s="36" t="s">
        <v>2124</v>
      </c>
      <c r="B59" s="36" t="s">
        <v>2180</v>
      </c>
      <c r="C59" s="42">
        <v>1</v>
      </c>
      <c r="D59" s="44" t="str">
        <f t="shared" si="0"/>
        <v>北海道黒松内町</v>
      </c>
      <c r="E59" s="47">
        <v>1</v>
      </c>
    </row>
    <row r="60" spans="1:5" ht="18.75" customHeight="1">
      <c r="A60" s="36" t="s">
        <v>2124</v>
      </c>
      <c r="B60" s="36" t="s">
        <v>2181</v>
      </c>
      <c r="C60" s="42">
        <v>1</v>
      </c>
      <c r="D60" s="44" t="str">
        <f t="shared" si="0"/>
        <v>北海道蘭越町</v>
      </c>
      <c r="E60" s="47">
        <v>1</v>
      </c>
    </row>
    <row r="61" spans="1:5" ht="18.75" customHeight="1">
      <c r="A61" s="36" t="s">
        <v>2124</v>
      </c>
      <c r="B61" s="36" t="s">
        <v>2182</v>
      </c>
      <c r="C61" s="43"/>
      <c r="D61" s="44" t="str">
        <f t="shared" si="0"/>
        <v>北海道ニセコ町</v>
      </c>
      <c r="E61" s="48"/>
    </row>
    <row r="62" spans="1:5" ht="18.75" customHeight="1">
      <c r="A62" s="36" t="s">
        <v>2124</v>
      </c>
      <c r="B62" s="36" t="s">
        <v>2183</v>
      </c>
      <c r="C62" s="43"/>
      <c r="D62" s="44" t="str">
        <f t="shared" si="0"/>
        <v>北海道真狩村</v>
      </c>
      <c r="E62" s="48"/>
    </row>
    <row r="63" spans="1:5" ht="18.75" customHeight="1">
      <c r="A63" s="36" t="s">
        <v>2124</v>
      </c>
      <c r="B63" s="36" t="s">
        <v>2184</v>
      </c>
      <c r="C63" s="43"/>
      <c r="D63" s="44" t="str">
        <f t="shared" si="0"/>
        <v>北海道留寿都村</v>
      </c>
      <c r="E63" s="48"/>
    </row>
    <row r="64" spans="1:5" ht="18.75" customHeight="1">
      <c r="A64" s="36" t="s">
        <v>2124</v>
      </c>
      <c r="B64" s="36" t="s">
        <v>2185</v>
      </c>
      <c r="C64" s="42">
        <v>1</v>
      </c>
      <c r="D64" s="44" t="str">
        <f t="shared" si="0"/>
        <v>北海道喜茂別町</v>
      </c>
      <c r="E64" s="47">
        <v>1</v>
      </c>
    </row>
    <row r="65" spans="1:5" ht="18.75" customHeight="1">
      <c r="A65" s="36" t="s">
        <v>2124</v>
      </c>
      <c r="B65" s="36" t="s">
        <v>2186</v>
      </c>
      <c r="C65" s="42">
        <v>1</v>
      </c>
      <c r="D65" s="44" t="str">
        <f t="shared" si="0"/>
        <v>北海道京極町</v>
      </c>
      <c r="E65" s="47">
        <v>1</v>
      </c>
    </row>
    <row r="66" spans="1:5" ht="18.75" customHeight="1">
      <c r="A66" s="36" t="s">
        <v>2124</v>
      </c>
      <c r="B66" s="36" t="s">
        <v>2187</v>
      </c>
      <c r="C66" s="43"/>
      <c r="D66" s="44" t="str">
        <f t="shared" si="0"/>
        <v>北海道倶知安町</v>
      </c>
      <c r="E66" s="48"/>
    </row>
    <row r="67" spans="1:5" ht="18.75" customHeight="1">
      <c r="A67" s="36" t="s">
        <v>2124</v>
      </c>
      <c r="B67" s="36" t="s">
        <v>2188</v>
      </c>
      <c r="C67" s="42">
        <v>2</v>
      </c>
      <c r="D67" s="44" t="str">
        <f t="shared" si="0"/>
        <v>北海道共和町</v>
      </c>
      <c r="E67" s="47">
        <v>2</v>
      </c>
    </row>
    <row r="68" spans="1:5" ht="18.75" customHeight="1">
      <c r="A68" s="36" t="s">
        <v>2124</v>
      </c>
      <c r="B68" s="36" t="s">
        <v>2189</v>
      </c>
      <c r="C68" s="42">
        <v>1</v>
      </c>
      <c r="D68" s="44" t="str">
        <f t="shared" si="0"/>
        <v>北海道岩内町</v>
      </c>
      <c r="E68" s="47">
        <v>1</v>
      </c>
    </row>
    <row r="69" spans="1:5" ht="18.75" customHeight="1">
      <c r="A69" s="36" t="s">
        <v>2124</v>
      </c>
      <c r="B69" s="36" t="s">
        <v>2190</v>
      </c>
      <c r="C69" s="42">
        <v>1</v>
      </c>
      <c r="D69" s="44" t="str">
        <f t="shared" ref="D69:D132" si="1">A69&amp;B69</f>
        <v>北海道泊村</v>
      </c>
      <c r="E69" s="47">
        <v>1</v>
      </c>
    </row>
    <row r="70" spans="1:5" ht="18.75" customHeight="1">
      <c r="A70" s="36" t="s">
        <v>2124</v>
      </c>
      <c r="B70" s="36" t="s">
        <v>2191</v>
      </c>
      <c r="C70" s="42">
        <v>1</v>
      </c>
      <c r="D70" s="44" t="str">
        <f t="shared" si="1"/>
        <v>北海道神恵内村</v>
      </c>
      <c r="E70" s="47">
        <v>1</v>
      </c>
    </row>
    <row r="71" spans="1:5" ht="18.75" customHeight="1">
      <c r="A71" s="36" t="s">
        <v>2124</v>
      </c>
      <c r="B71" s="36" t="s">
        <v>2192</v>
      </c>
      <c r="C71" s="42">
        <v>1</v>
      </c>
      <c r="D71" s="44" t="str">
        <f t="shared" si="1"/>
        <v>北海道積丹町</v>
      </c>
      <c r="E71" s="47">
        <v>1</v>
      </c>
    </row>
    <row r="72" spans="1:5" ht="18.75" customHeight="1">
      <c r="A72" s="36" t="s">
        <v>2124</v>
      </c>
      <c r="B72" s="36" t="s">
        <v>2193</v>
      </c>
      <c r="C72" s="42">
        <v>1</v>
      </c>
      <c r="D72" s="44" t="str">
        <f t="shared" si="1"/>
        <v>北海道古平町</v>
      </c>
      <c r="E72" s="47">
        <v>1</v>
      </c>
    </row>
    <row r="73" spans="1:5" ht="18.75" customHeight="1">
      <c r="A73" s="36" t="s">
        <v>2124</v>
      </c>
      <c r="B73" s="36" t="s">
        <v>2194</v>
      </c>
      <c r="C73" s="42">
        <v>1</v>
      </c>
      <c r="D73" s="44" t="str">
        <f t="shared" si="1"/>
        <v>北海道仁木町</v>
      </c>
      <c r="E73" s="47">
        <v>1</v>
      </c>
    </row>
    <row r="74" spans="1:5" ht="18.75" customHeight="1">
      <c r="A74" s="36" t="s">
        <v>2124</v>
      </c>
      <c r="B74" s="36" t="s">
        <v>2195</v>
      </c>
      <c r="C74" s="43"/>
      <c r="D74" s="44" t="str">
        <f t="shared" si="1"/>
        <v>北海道余市町</v>
      </c>
      <c r="E74" s="48"/>
    </row>
    <row r="75" spans="1:5" ht="18.75" customHeight="1">
      <c r="A75" s="36" t="s">
        <v>2124</v>
      </c>
      <c r="B75" s="36" t="s">
        <v>2196</v>
      </c>
      <c r="C75" s="42">
        <v>1</v>
      </c>
      <c r="D75" s="44" t="str">
        <f t="shared" si="1"/>
        <v>北海道赤井川村</v>
      </c>
      <c r="E75" s="47">
        <v>1</v>
      </c>
    </row>
    <row r="76" spans="1:5" ht="18.75" customHeight="1">
      <c r="A76" s="36" t="s">
        <v>2124</v>
      </c>
      <c r="B76" s="36" t="s">
        <v>2197</v>
      </c>
      <c r="C76" s="43"/>
      <c r="D76" s="44" t="str">
        <f t="shared" si="1"/>
        <v>北海道南幌町</v>
      </c>
      <c r="E76" s="48"/>
    </row>
    <row r="77" spans="1:5" ht="18.75" customHeight="1">
      <c r="A77" s="36" t="s">
        <v>2124</v>
      </c>
      <c r="B77" s="36" t="s">
        <v>2198</v>
      </c>
      <c r="C77" s="43"/>
      <c r="D77" s="44" t="str">
        <f t="shared" si="1"/>
        <v>北海道奈井江町</v>
      </c>
      <c r="E77" s="48"/>
    </row>
    <row r="78" spans="1:5" ht="18.75" customHeight="1">
      <c r="A78" s="36" t="s">
        <v>2124</v>
      </c>
      <c r="B78" s="36" t="s">
        <v>2199</v>
      </c>
      <c r="C78" s="42">
        <v>1</v>
      </c>
      <c r="D78" s="44" t="str">
        <f t="shared" si="1"/>
        <v>北海道上砂川町</v>
      </c>
      <c r="E78" s="47">
        <v>1</v>
      </c>
    </row>
    <row r="79" spans="1:5" ht="18.75" customHeight="1">
      <c r="A79" s="36" t="s">
        <v>2124</v>
      </c>
      <c r="B79" s="36" t="s">
        <v>2200</v>
      </c>
      <c r="C79" s="43"/>
      <c r="D79" s="44" t="str">
        <f t="shared" si="1"/>
        <v>北海道由仁町</v>
      </c>
      <c r="E79" s="48"/>
    </row>
    <row r="80" spans="1:5" ht="18.75" customHeight="1">
      <c r="A80" s="36" t="s">
        <v>2124</v>
      </c>
      <c r="B80" s="36" t="s">
        <v>2201</v>
      </c>
      <c r="C80" s="43"/>
      <c r="D80" s="44" t="str">
        <f t="shared" si="1"/>
        <v>北海道長沼町</v>
      </c>
      <c r="E80" s="48"/>
    </row>
    <row r="81" spans="1:5" ht="18.75" customHeight="1">
      <c r="A81" s="36" t="s">
        <v>2124</v>
      </c>
      <c r="B81" s="36" t="s">
        <v>2202</v>
      </c>
      <c r="C81" s="42">
        <v>1</v>
      </c>
      <c r="D81" s="44" t="str">
        <f t="shared" si="1"/>
        <v>北海道栗山町</v>
      </c>
      <c r="E81" s="47">
        <v>1</v>
      </c>
    </row>
    <row r="82" spans="1:5" ht="18.75" customHeight="1">
      <c r="A82" s="36" t="s">
        <v>2124</v>
      </c>
      <c r="B82" s="36" t="s">
        <v>2203</v>
      </c>
      <c r="C82" s="43"/>
      <c r="D82" s="44" t="str">
        <f t="shared" si="1"/>
        <v>北海道月形町</v>
      </c>
      <c r="E82" s="48"/>
    </row>
    <row r="83" spans="1:5" ht="18.75" customHeight="1">
      <c r="A83" s="36" t="s">
        <v>2124</v>
      </c>
      <c r="B83" s="36" t="s">
        <v>2204</v>
      </c>
      <c r="C83" s="43"/>
      <c r="D83" s="44" t="str">
        <f t="shared" si="1"/>
        <v>北海道浦臼町</v>
      </c>
      <c r="E83" s="48"/>
    </row>
    <row r="84" spans="1:5" ht="18.75" customHeight="1">
      <c r="A84" s="36" t="s">
        <v>2124</v>
      </c>
      <c r="B84" s="37" t="s">
        <v>2205</v>
      </c>
      <c r="C84" s="42">
        <v>1</v>
      </c>
      <c r="D84" s="44" t="str">
        <f t="shared" si="1"/>
        <v>北海道新十津川町</v>
      </c>
      <c r="E84" s="47">
        <v>1</v>
      </c>
    </row>
    <row r="85" spans="1:5" ht="18.75" customHeight="1">
      <c r="A85" s="36" t="s">
        <v>2124</v>
      </c>
      <c r="B85" s="36" t="s">
        <v>2206</v>
      </c>
      <c r="C85" s="43"/>
      <c r="D85" s="44" t="str">
        <f t="shared" si="1"/>
        <v>北海道妹背牛町</v>
      </c>
      <c r="E85" s="48"/>
    </row>
    <row r="86" spans="1:5" ht="18.75" customHeight="1">
      <c r="A86" s="36" t="s">
        <v>2124</v>
      </c>
      <c r="B86" s="36" t="s">
        <v>2207</v>
      </c>
      <c r="C86" s="43"/>
      <c r="D86" s="44" t="str">
        <f t="shared" si="1"/>
        <v>北海道秩父別町</v>
      </c>
      <c r="E86" s="48"/>
    </row>
    <row r="87" spans="1:5" ht="18.75" customHeight="1">
      <c r="A87" s="36" t="s">
        <v>2124</v>
      </c>
      <c r="B87" s="36" t="s">
        <v>2208</v>
      </c>
      <c r="C87" s="43"/>
      <c r="D87" s="44" t="str">
        <f t="shared" si="1"/>
        <v>北海道雨竜町</v>
      </c>
      <c r="E87" s="48"/>
    </row>
    <row r="88" spans="1:5" ht="18.75" customHeight="1">
      <c r="A88" s="36" t="s">
        <v>2124</v>
      </c>
      <c r="B88" s="36" t="s">
        <v>2209</v>
      </c>
      <c r="C88" s="43"/>
      <c r="D88" s="44" t="str">
        <f t="shared" si="1"/>
        <v>北海道北竜町</v>
      </c>
      <c r="E88" s="48"/>
    </row>
    <row r="89" spans="1:5" ht="18.75" customHeight="1">
      <c r="A89" s="36" t="s">
        <v>2124</v>
      </c>
      <c r="B89" s="36" t="s">
        <v>2210</v>
      </c>
      <c r="C89" s="43"/>
      <c r="D89" s="44" t="str">
        <f t="shared" si="1"/>
        <v>北海道沼田町</v>
      </c>
      <c r="E89" s="48"/>
    </row>
    <row r="90" spans="1:5" ht="18.75" customHeight="1">
      <c r="A90" s="36" t="s">
        <v>2124</v>
      </c>
      <c r="B90" s="36" t="s">
        <v>2211</v>
      </c>
      <c r="C90" s="42">
        <v>1</v>
      </c>
      <c r="D90" s="44" t="str">
        <f t="shared" si="1"/>
        <v>北海道幌加内町</v>
      </c>
      <c r="E90" s="47">
        <v>1</v>
      </c>
    </row>
    <row r="91" spans="1:5" ht="18.75" customHeight="1">
      <c r="A91" s="36" t="s">
        <v>2124</v>
      </c>
      <c r="B91" s="36" t="s">
        <v>2212</v>
      </c>
      <c r="C91" s="43"/>
      <c r="D91" s="44" t="str">
        <f t="shared" si="1"/>
        <v>北海道鷹栖町</v>
      </c>
      <c r="E91" s="48"/>
    </row>
    <row r="92" spans="1:5" ht="18.75" customHeight="1">
      <c r="A92" s="36" t="s">
        <v>2124</v>
      </c>
      <c r="B92" s="36" t="s">
        <v>2213</v>
      </c>
      <c r="C92" s="43"/>
      <c r="D92" s="44" t="str">
        <f t="shared" si="1"/>
        <v>北海道東神楽町</v>
      </c>
      <c r="E92" s="48"/>
    </row>
    <row r="93" spans="1:5" ht="18.75" customHeight="1">
      <c r="A93" s="36" t="s">
        <v>2124</v>
      </c>
      <c r="B93" s="36" t="s">
        <v>2214</v>
      </c>
      <c r="C93" s="43"/>
      <c r="D93" s="44" t="str">
        <f t="shared" si="1"/>
        <v>北海道当麻町</v>
      </c>
      <c r="E93" s="48"/>
    </row>
    <row r="94" spans="1:5" ht="18.75" customHeight="1">
      <c r="A94" s="36" t="s">
        <v>2124</v>
      </c>
      <c r="B94" s="36" t="s">
        <v>2215</v>
      </c>
      <c r="C94" s="43"/>
      <c r="D94" s="44" t="str">
        <f t="shared" si="1"/>
        <v>北海道比布町</v>
      </c>
      <c r="E94" s="48"/>
    </row>
    <row r="95" spans="1:5" ht="18.75" customHeight="1">
      <c r="A95" s="36" t="s">
        <v>2124</v>
      </c>
      <c r="B95" s="36" t="s">
        <v>2216</v>
      </c>
      <c r="C95" s="42">
        <v>1</v>
      </c>
      <c r="D95" s="44" t="str">
        <f t="shared" si="1"/>
        <v>北海道愛別町</v>
      </c>
      <c r="E95" s="47">
        <v>1</v>
      </c>
    </row>
    <row r="96" spans="1:5" ht="18.75" customHeight="1">
      <c r="A96" s="36" t="s">
        <v>2124</v>
      </c>
      <c r="B96" s="36" t="s">
        <v>2217</v>
      </c>
      <c r="C96" s="42">
        <v>1</v>
      </c>
      <c r="D96" s="44" t="str">
        <f t="shared" si="1"/>
        <v>北海道上川町</v>
      </c>
      <c r="E96" s="47">
        <v>1</v>
      </c>
    </row>
    <row r="97" spans="1:5" ht="18.75" customHeight="1">
      <c r="A97" s="36" t="s">
        <v>2124</v>
      </c>
      <c r="B97" s="36" t="s">
        <v>2218</v>
      </c>
      <c r="C97" s="43"/>
      <c r="D97" s="44" t="str">
        <f t="shared" si="1"/>
        <v>北海道東川町</v>
      </c>
      <c r="E97" s="48"/>
    </row>
    <row r="98" spans="1:5" ht="18.75" customHeight="1">
      <c r="A98" s="36" t="s">
        <v>2124</v>
      </c>
      <c r="B98" s="36" t="s">
        <v>2219</v>
      </c>
      <c r="C98" s="43"/>
      <c r="D98" s="44" t="str">
        <f t="shared" si="1"/>
        <v>北海道美瑛町</v>
      </c>
      <c r="E98" s="48"/>
    </row>
    <row r="99" spans="1:5" ht="18.75" customHeight="1">
      <c r="A99" s="36" t="s">
        <v>2124</v>
      </c>
      <c r="B99" s="37" t="s">
        <v>2220</v>
      </c>
      <c r="C99" s="43"/>
      <c r="D99" s="44" t="str">
        <f t="shared" si="1"/>
        <v>北海道上富良野町</v>
      </c>
      <c r="E99" s="48"/>
    </row>
    <row r="100" spans="1:5" ht="18.75" customHeight="1">
      <c r="A100" s="36" t="s">
        <v>2124</v>
      </c>
      <c r="B100" s="37" t="s">
        <v>2221</v>
      </c>
      <c r="C100" s="43"/>
      <c r="D100" s="44" t="str">
        <f t="shared" si="1"/>
        <v>北海道中富良野町</v>
      </c>
      <c r="E100" s="48"/>
    </row>
    <row r="101" spans="1:5" ht="18.75" customHeight="1">
      <c r="A101" s="36" t="s">
        <v>2124</v>
      </c>
      <c r="B101" s="37" t="s">
        <v>2222</v>
      </c>
      <c r="C101" s="42">
        <v>1</v>
      </c>
      <c r="D101" s="44" t="str">
        <f t="shared" si="1"/>
        <v>北海道南富良野町</v>
      </c>
      <c r="E101" s="47">
        <v>1</v>
      </c>
    </row>
    <row r="102" spans="1:5" ht="18.75" customHeight="1">
      <c r="A102" s="36" t="s">
        <v>2124</v>
      </c>
      <c r="B102" s="36" t="s">
        <v>2223</v>
      </c>
      <c r="C102" s="42">
        <v>1</v>
      </c>
      <c r="D102" s="44" t="str">
        <f t="shared" si="1"/>
        <v>北海道占冠村</v>
      </c>
      <c r="E102" s="47">
        <v>1</v>
      </c>
    </row>
    <row r="103" spans="1:5" ht="18.75" customHeight="1">
      <c r="A103" s="36" t="s">
        <v>2124</v>
      </c>
      <c r="B103" s="36" t="s">
        <v>2224</v>
      </c>
      <c r="C103" s="43"/>
      <c r="D103" s="44" t="str">
        <f t="shared" si="1"/>
        <v>北海道和寒町</v>
      </c>
      <c r="E103" s="48"/>
    </row>
    <row r="104" spans="1:5" ht="18.75" customHeight="1">
      <c r="A104" s="36" t="s">
        <v>2124</v>
      </c>
      <c r="B104" s="36" t="s">
        <v>2225</v>
      </c>
      <c r="C104" s="43"/>
      <c r="D104" s="44" t="str">
        <f t="shared" si="1"/>
        <v>北海道剣淵町</v>
      </c>
      <c r="E104" s="48"/>
    </row>
    <row r="105" spans="1:5" ht="18.75" customHeight="1">
      <c r="A105" s="36" t="s">
        <v>2124</v>
      </c>
      <c r="B105" s="36" t="s">
        <v>2226</v>
      </c>
      <c r="C105" s="42">
        <v>1</v>
      </c>
      <c r="D105" s="44" t="str">
        <f t="shared" si="1"/>
        <v>北海道下川町</v>
      </c>
      <c r="E105" s="47">
        <v>1</v>
      </c>
    </row>
    <row r="106" spans="1:5" ht="18.75" customHeight="1">
      <c r="A106" s="36" t="s">
        <v>2124</v>
      </c>
      <c r="B106" s="36" t="s">
        <v>2227</v>
      </c>
      <c r="C106" s="42">
        <v>1</v>
      </c>
      <c r="D106" s="44" t="str">
        <f t="shared" si="1"/>
        <v>北海道美深町</v>
      </c>
      <c r="E106" s="47">
        <v>1</v>
      </c>
    </row>
    <row r="107" spans="1:5" ht="18.75" customHeight="1">
      <c r="A107" s="36" t="s">
        <v>2124</v>
      </c>
      <c r="B107" s="37" t="s">
        <v>2228</v>
      </c>
      <c r="C107" s="42">
        <v>1</v>
      </c>
      <c r="D107" s="44" t="str">
        <f t="shared" si="1"/>
        <v>北海道音威子府村</v>
      </c>
      <c r="E107" s="47">
        <v>1</v>
      </c>
    </row>
    <row r="108" spans="1:5" ht="18.75" customHeight="1">
      <c r="A108" s="36" t="s">
        <v>2124</v>
      </c>
      <c r="B108" s="36" t="s">
        <v>2229</v>
      </c>
      <c r="C108" s="42">
        <v>1</v>
      </c>
      <c r="D108" s="44" t="str">
        <f t="shared" si="1"/>
        <v>北海道中川町</v>
      </c>
      <c r="E108" s="47">
        <v>1</v>
      </c>
    </row>
    <row r="109" spans="1:5" ht="18.75" customHeight="1">
      <c r="A109" s="36" t="s">
        <v>2124</v>
      </c>
      <c r="B109" s="36" t="s">
        <v>2230</v>
      </c>
      <c r="C109" s="42">
        <v>1</v>
      </c>
      <c r="D109" s="44" t="str">
        <f t="shared" si="1"/>
        <v>北海道増毛町</v>
      </c>
      <c r="E109" s="47">
        <v>1</v>
      </c>
    </row>
    <row r="110" spans="1:5" ht="18.75" customHeight="1">
      <c r="A110" s="36" t="s">
        <v>2124</v>
      </c>
      <c r="B110" s="36" t="s">
        <v>2231</v>
      </c>
      <c r="C110" s="42">
        <v>1</v>
      </c>
      <c r="D110" s="44" t="str">
        <f t="shared" si="1"/>
        <v>北海道小平町</v>
      </c>
      <c r="E110" s="47">
        <v>1</v>
      </c>
    </row>
    <row r="111" spans="1:5" ht="18.75" customHeight="1">
      <c r="A111" s="36" t="s">
        <v>2124</v>
      </c>
      <c r="B111" s="36" t="s">
        <v>2232</v>
      </c>
      <c r="C111" s="42">
        <v>1</v>
      </c>
      <c r="D111" s="44" t="str">
        <f t="shared" si="1"/>
        <v>北海道苫前町</v>
      </c>
      <c r="E111" s="47">
        <v>1</v>
      </c>
    </row>
    <row r="112" spans="1:5" ht="18.75" customHeight="1">
      <c r="A112" s="36" t="s">
        <v>2124</v>
      </c>
      <c r="B112" s="36" t="s">
        <v>2233</v>
      </c>
      <c r="C112" s="42">
        <v>1</v>
      </c>
      <c r="D112" s="44" t="str">
        <f t="shared" si="1"/>
        <v>北海道羽幌町</v>
      </c>
      <c r="E112" s="47">
        <v>1</v>
      </c>
    </row>
    <row r="113" spans="1:5" ht="18.75" customHeight="1">
      <c r="A113" s="36" t="s">
        <v>2124</v>
      </c>
      <c r="B113" s="36" t="s">
        <v>2234</v>
      </c>
      <c r="C113" s="42">
        <v>1</v>
      </c>
      <c r="D113" s="44" t="str">
        <f t="shared" si="1"/>
        <v>北海道初山別村</v>
      </c>
      <c r="E113" s="47">
        <v>1</v>
      </c>
    </row>
    <row r="114" spans="1:5" ht="18.75" customHeight="1">
      <c r="A114" s="36" t="s">
        <v>2124</v>
      </c>
      <c r="B114" s="36" t="s">
        <v>2235</v>
      </c>
      <c r="C114" s="42">
        <v>1</v>
      </c>
      <c r="D114" s="44" t="str">
        <f t="shared" si="1"/>
        <v>北海道遠別町</v>
      </c>
      <c r="E114" s="47">
        <v>1</v>
      </c>
    </row>
    <row r="115" spans="1:5" ht="18.75" customHeight="1">
      <c r="A115" s="36" t="s">
        <v>2124</v>
      </c>
      <c r="B115" s="36" t="s">
        <v>2236</v>
      </c>
      <c r="C115" s="43"/>
      <c r="D115" s="44" t="str">
        <f t="shared" si="1"/>
        <v>北海道天塩町</v>
      </c>
      <c r="E115" s="48"/>
    </row>
    <row r="116" spans="1:5" ht="18.75" customHeight="1">
      <c r="A116" s="36" t="s">
        <v>2124</v>
      </c>
      <c r="B116" s="36" t="s">
        <v>2237</v>
      </c>
      <c r="C116" s="42">
        <v>1</v>
      </c>
      <c r="D116" s="44" t="str">
        <f t="shared" si="1"/>
        <v>北海道幌延町</v>
      </c>
      <c r="E116" s="47">
        <v>1</v>
      </c>
    </row>
    <row r="117" spans="1:5" ht="18.75" customHeight="1">
      <c r="A117" s="36" t="s">
        <v>2124</v>
      </c>
      <c r="B117" s="36" t="s">
        <v>2238</v>
      </c>
      <c r="C117" s="42">
        <v>1</v>
      </c>
      <c r="D117" s="44" t="str">
        <f t="shared" si="1"/>
        <v>北海道猿払村</v>
      </c>
      <c r="E117" s="47">
        <v>1</v>
      </c>
    </row>
    <row r="118" spans="1:5" ht="18.75" customHeight="1">
      <c r="A118" s="36" t="s">
        <v>2124</v>
      </c>
      <c r="B118" s="36" t="s">
        <v>2239</v>
      </c>
      <c r="C118" s="42">
        <v>1</v>
      </c>
      <c r="D118" s="44" t="str">
        <f t="shared" si="1"/>
        <v>北海道浜頓別町</v>
      </c>
      <c r="E118" s="47">
        <v>1</v>
      </c>
    </row>
    <row r="119" spans="1:5" ht="18.75" customHeight="1">
      <c r="A119" s="36" t="s">
        <v>2124</v>
      </c>
      <c r="B119" s="36" t="s">
        <v>2240</v>
      </c>
      <c r="C119" s="42">
        <v>1</v>
      </c>
      <c r="D119" s="44" t="str">
        <f t="shared" si="1"/>
        <v>北海道中頓別町</v>
      </c>
      <c r="E119" s="47">
        <v>1</v>
      </c>
    </row>
    <row r="120" spans="1:5" ht="18.75" customHeight="1">
      <c r="A120" s="36" t="s">
        <v>2124</v>
      </c>
      <c r="B120" s="36" t="s">
        <v>2241</v>
      </c>
      <c r="C120" s="42">
        <v>1</v>
      </c>
      <c r="D120" s="44" t="str">
        <f t="shared" si="1"/>
        <v>北海道枝幸町</v>
      </c>
      <c r="E120" s="47">
        <v>1</v>
      </c>
    </row>
    <row r="121" spans="1:5" ht="18.75" customHeight="1">
      <c r="A121" s="36" t="s">
        <v>2124</v>
      </c>
      <c r="B121" s="36" t="s">
        <v>2242</v>
      </c>
      <c r="C121" s="43"/>
      <c r="D121" s="44" t="str">
        <f t="shared" si="1"/>
        <v>北海道豊富町</v>
      </c>
      <c r="E121" s="48"/>
    </row>
    <row r="122" spans="1:5" ht="18.75" customHeight="1">
      <c r="A122" s="36" t="s">
        <v>2124</v>
      </c>
      <c r="B122" s="36" t="s">
        <v>2243</v>
      </c>
      <c r="C122" s="42">
        <v>1</v>
      </c>
      <c r="D122" s="44" t="str">
        <f t="shared" si="1"/>
        <v>北海道礼文町</v>
      </c>
      <c r="E122" s="47">
        <v>1</v>
      </c>
    </row>
    <row r="123" spans="1:5" ht="18.75" customHeight="1">
      <c r="A123" s="36" t="s">
        <v>2124</v>
      </c>
      <c r="B123" s="36" t="s">
        <v>2244</v>
      </c>
      <c r="C123" s="43"/>
      <c r="D123" s="44" t="str">
        <f t="shared" si="1"/>
        <v>北海道利尻町</v>
      </c>
      <c r="E123" s="48"/>
    </row>
    <row r="124" spans="1:5" ht="18.75" customHeight="1">
      <c r="A124" s="36" t="s">
        <v>2124</v>
      </c>
      <c r="B124" s="37" t="s">
        <v>2245</v>
      </c>
      <c r="C124" s="43"/>
      <c r="D124" s="44" t="str">
        <f t="shared" si="1"/>
        <v>北海道利尻富士町</v>
      </c>
      <c r="E124" s="48"/>
    </row>
    <row r="125" spans="1:5" ht="18.75" customHeight="1">
      <c r="A125" s="36" t="s">
        <v>2124</v>
      </c>
      <c r="B125" s="36" t="s">
        <v>2246</v>
      </c>
      <c r="C125" s="43"/>
      <c r="D125" s="44" t="str">
        <f t="shared" si="1"/>
        <v>北海道美幌町</v>
      </c>
      <c r="E125" s="48"/>
    </row>
    <row r="126" spans="1:5" ht="18.75" customHeight="1">
      <c r="A126" s="36" t="s">
        <v>2124</v>
      </c>
      <c r="B126" s="36" t="s">
        <v>2247</v>
      </c>
      <c r="C126" s="42">
        <v>1</v>
      </c>
      <c r="D126" s="44" t="str">
        <f t="shared" si="1"/>
        <v>北海道津別町</v>
      </c>
      <c r="E126" s="47">
        <v>1</v>
      </c>
    </row>
    <row r="127" spans="1:5" ht="18.75" customHeight="1">
      <c r="A127" s="36" t="s">
        <v>2124</v>
      </c>
      <c r="B127" s="36" t="s">
        <v>2248</v>
      </c>
      <c r="C127" s="43"/>
      <c r="D127" s="44" t="str">
        <f t="shared" si="1"/>
        <v>北海道斜里町</v>
      </c>
      <c r="E127" s="48"/>
    </row>
    <row r="128" spans="1:5" ht="18.75" customHeight="1">
      <c r="A128" s="36" t="s">
        <v>2124</v>
      </c>
      <c r="B128" s="36" t="s">
        <v>2249</v>
      </c>
      <c r="C128" s="43"/>
      <c r="D128" s="44" t="str">
        <f t="shared" si="1"/>
        <v>北海道清里町</v>
      </c>
      <c r="E128" s="48"/>
    </row>
    <row r="129" spans="1:5" ht="18.75" customHeight="1">
      <c r="A129" s="36" t="s">
        <v>2124</v>
      </c>
      <c r="B129" s="36" t="s">
        <v>2250</v>
      </c>
      <c r="C129" s="43"/>
      <c r="D129" s="44" t="str">
        <f t="shared" si="1"/>
        <v>北海道小清水町</v>
      </c>
      <c r="E129" s="48"/>
    </row>
    <row r="130" spans="1:5" ht="18.75" customHeight="1">
      <c r="A130" s="36" t="s">
        <v>2124</v>
      </c>
      <c r="B130" s="36" t="s">
        <v>2251</v>
      </c>
      <c r="C130" s="43"/>
      <c r="D130" s="44" t="str">
        <f t="shared" si="1"/>
        <v>北海道訓子府町</v>
      </c>
      <c r="E130" s="48"/>
    </row>
    <row r="131" spans="1:5" ht="18.75" customHeight="1">
      <c r="A131" s="36" t="s">
        <v>2124</v>
      </c>
      <c r="B131" s="36" t="s">
        <v>2252</v>
      </c>
      <c r="C131" s="42">
        <v>1</v>
      </c>
      <c r="D131" s="44" t="str">
        <f t="shared" si="1"/>
        <v>北海道置戸町</v>
      </c>
      <c r="E131" s="47">
        <v>1</v>
      </c>
    </row>
    <row r="132" spans="1:5" ht="18.75" customHeight="1">
      <c r="A132" s="36" t="s">
        <v>2124</v>
      </c>
      <c r="B132" s="36" t="s">
        <v>2253</v>
      </c>
      <c r="C132" s="43"/>
      <c r="D132" s="44" t="str">
        <f t="shared" si="1"/>
        <v>北海道佐呂間町</v>
      </c>
      <c r="E132" s="48"/>
    </row>
    <row r="133" spans="1:5" ht="18.75" customHeight="1">
      <c r="A133" s="36" t="s">
        <v>2124</v>
      </c>
      <c r="B133" s="36" t="s">
        <v>2254</v>
      </c>
      <c r="C133" s="42">
        <v>2</v>
      </c>
      <c r="D133" s="44" t="str">
        <f t="shared" ref="D133:D196" si="2">A133&amp;B133</f>
        <v>北海道遠軽町</v>
      </c>
      <c r="E133" s="47">
        <v>2</v>
      </c>
    </row>
    <row r="134" spans="1:5" ht="18.75" customHeight="1">
      <c r="A134" s="36" t="s">
        <v>2124</v>
      </c>
      <c r="B134" s="36" t="s">
        <v>2255</v>
      </c>
      <c r="C134" s="43"/>
      <c r="D134" s="44" t="str">
        <f t="shared" si="2"/>
        <v>北海道湧別町</v>
      </c>
      <c r="E134" s="48"/>
    </row>
    <row r="135" spans="1:5" ht="18.75" customHeight="1">
      <c r="A135" s="36" t="s">
        <v>2124</v>
      </c>
      <c r="B135" s="36" t="s">
        <v>2256</v>
      </c>
      <c r="C135" s="42">
        <v>1</v>
      </c>
      <c r="D135" s="44" t="str">
        <f t="shared" si="2"/>
        <v>北海道滝上町</v>
      </c>
      <c r="E135" s="47">
        <v>1</v>
      </c>
    </row>
    <row r="136" spans="1:5" ht="18.75" customHeight="1">
      <c r="A136" s="36" t="s">
        <v>2124</v>
      </c>
      <c r="B136" s="36" t="s">
        <v>2257</v>
      </c>
      <c r="C136" s="42">
        <v>1</v>
      </c>
      <c r="D136" s="44" t="str">
        <f t="shared" si="2"/>
        <v>北海道興部町</v>
      </c>
      <c r="E136" s="47">
        <v>1</v>
      </c>
    </row>
    <row r="137" spans="1:5" ht="18.75" customHeight="1">
      <c r="A137" s="36" t="s">
        <v>2124</v>
      </c>
      <c r="B137" s="36" t="s">
        <v>2258</v>
      </c>
      <c r="C137" s="42">
        <v>1</v>
      </c>
      <c r="D137" s="44" t="str">
        <f t="shared" si="2"/>
        <v>北海道西興部村</v>
      </c>
      <c r="E137" s="47">
        <v>1</v>
      </c>
    </row>
    <row r="138" spans="1:5" ht="18.75" customHeight="1">
      <c r="A138" s="36" t="s">
        <v>2124</v>
      </c>
      <c r="B138" s="36" t="s">
        <v>2259</v>
      </c>
      <c r="C138" s="42">
        <v>1</v>
      </c>
      <c r="D138" s="44" t="str">
        <f t="shared" si="2"/>
        <v>北海道雄武町</v>
      </c>
      <c r="E138" s="47">
        <v>1</v>
      </c>
    </row>
    <row r="139" spans="1:5" ht="18.75" customHeight="1">
      <c r="A139" s="36" t="s">
        <v>2124</v>
      </c>
      <c r="B139" s="36" t="s">
        <v>2260</v>
      </c>
      <c r="C139" s="43"/>
      <c r="D139" s="44" t="str">
        <f t="shared" si="2"/>
        <v>北海道大空町</v>
      </c>
      <c r="E139" s="48"/>
    </row>
    <row r="140" spans="1:5" ht="18.75" customHeight="1">
      <c r="A140" s="36" t="s">
        <v>2124</v>
      </c>
      <c r="B140" s="36" t="s">
        <v>2261</v>
      </c>
      <c r="C140" s="42">
        <v>1</v>
      </c>
      <c r="D140" s="44" t="str">
        <f t="shared" si="2"/>
        <v>北海道豊浦町</v>
      </c>
      <c r="E140" s="47">
        <v>1</v>
      </c>
    </row>
    <row r="141" spans="1:5" ht="18.75" customHeight="1">
      <c r="A141" s="36" t="s">
        <v>2124</v>
      </c>
      <c r="B141" s="36" t="s">
        <v>2262</v>
      </c>
      <c r="C141" s="43"/>
      <c r="D141" s="44" t="str">
        <f t="shared" si="2"/>
        <v>北海道壮瞥町</v>
      </c>
      <c r="E141" s="48"/>
    </row>
    <row r="142" spans="1:5" ht="18.75" customHeight="1">
      <c r="A142" s="36" t="s">
        <v>2124</v>
      </c>
      <c r="B142" s="36" t="s">
        <v>2263</v>
      </c>
      <c r="C142" s="42">
        <v>1</v>
      </c>
      <c r="D142" s="44" t="str">
        <f t="shared" si="2"/>
        <v>北海道白老町</v>
      </c>
      <c r="E142" s="47">
        <v>1</v>
      </c>
    </row>
    <row r="143" spans="1:5" ht="18.75" customHeight="1">
      <c r="A143" s="36" t="s">
        <v>2124</v>
      </c>
      <c r="B143" s="36" t="s">
        <v>2264</v>
      </c>
      <c r="C143" s="42">
        <v>1</v>
      </c>
      <c r="D143" s="44" t="str">
        <f t="shared" si="2"/>
        <v>北海道厚真町</v>
      </c>
      <c r="E143" s="47">
        <v>1</v>
      </c>
    </row>
    <row r="144" spans="1:5" ht="18.75" customHeight="1">
      <c r="A144" s="36" t="s">
        <v>2124</v>
      </c>
      <c r="B144" s="36" t="s">
        <v>2265</v>
      </c>
      <c r="C144" s="43"/>
      <c r="D144" s="44" t="str">
        <f t="shared" si="2"/>
        <v>北海道洞爺湖町</v>
      </c>
      <c r="E144" s="48"/>
    </row>
    <row r="145" spans="1:5" ht="18.75" customHeight="1">
      <c r="A145" s="36" t="s">
        <v>2124</v>
      </c>
      <c r="B145" s="36" t="s">
        <v>2266</v>
      </c>
      <c r="C145" s="43"/>
      <c r="D145" s="44" t="str">
        <f t="shared" si="2"/>
        <v>北海道安平町</v>
      </c>
      <c r="E145" s="48"/>
    </row>
    <row r="146" spans="1:5" ht="18.75" customHeight="1">
      <c r="A146" s="36" t="s">
        <v>2124</v>
      </c>
      <c r="B146" s="36" t="s">
        <v>2267</v>
      </c>
      <c r="C146" s="42">
        <v>2</v>
      </c>
      <c r="D146" s="44" t="str">
        <f t="shared" si="2"/>
        <v>北海道むかわ町</v>
      </c>
      <c r="E146" s="47">
        <v>2</v>
      </c>
    </row>
    <row r="147" spans="1:5" ht="18.75" customHeight="1">
      <c r="A147" s="36" t="s">
        <v>2124</v>
      </c>
      <c r="B147" s="36" t="s">
        <v>2268</v>
      </c>
      <c r="C147" s="42">
        <v>2</v>
      </c>
      <c r="D147" s="44" t="str">
        <f t="shared" si="2"/>
        <v>北海道日高町</v>
      </c>
      <c r="E147" s="47">
        <v>2</v>
      </c>
    </row>
    <row r="148" spans="1:5" ht="18.75" customHeight="1">
      <c r="A148" s="36" t="s">
        <v>2124</v>
      </c>
      <c r="B148" s="36" t="s">
        <v>2269</v>
      </c>
      <c r="C148" s="42">
        <v>1</v>
      </c>
      <c r="D148" s="44" t="str">
        <f t="shared" si="2"/>
        <v>北海道平取町</v>
      </c>
      <c r="E148" s="47">
        <v>1</v>
      </c>
    </row>
    <row r="149" spans="1:5" ht="18.75" customHeight="1">
      <c r="A149" s="36" t="s">
        <v>2124</v>
      </c>
      <c r="B149" s="36" t="s">
        <v>2270</v>
      </c>
      <c r="C149" s="42">
        <v>1</v>
      </c>
      <c r="D149" s="44" t="str">
        <f t="shared" si="2"/>
        <v>北海道新冠町</v>
      </c>
      <c r="E149" s="47">
        <v>1</v>
      </c>
    </row>
    <row r="150" spans="1:5" ht="18.75" customHeight="1">
      <c r="A150" s="36" t="s">
        <v>2124</v>
      </c>
      <c r="B150" s="36" t="s">
        <v>2271</v>
      </c>
      <c r="C150" s="42">
        <v>1</v>
      </c>
      <c r="D150" s="44" t="str">
        <f t="shared" si="2"/>
        <v>北海道浦河町</v>
      </c>
      <c r="E150" s="47">
        <v>1</v>
      </c>
    </row>
    <row r="151" spans="1:5" ht="18.75" customHeight="1">
      <c r="A151" s="36" t="s">
        <v>2124</v>
      </c>
      <c r="B151" s="36" t="s">
        <v>2272</v>
      </c>
      <c r="C151" s="42">
        <v>1</v>
      </c>
      <c r="D151" s="44" t="str">
        <f t="shared" si="2"/>
        <v>北海道様似町</v>
      </c>
      <c r="E151" s="47">
        <v>1</v>
      </c>
    </row>
    <row r="152" spans="1:5" ht="18.75" customHeight="1">
      <c r="A152" s="36" t="s">
        <v>2124</v>
      </c>
      <c r="B152" s="36" t="s">
        <v>2273</v>
      </c>
      <c r="C152" s="42">
        <v>1</v>
      </c>
      <c r="D152" s="44" t="str">
        <f t="shared" si="2"/>
        <v>北海道えりも町</v>
      </c>
      <c r="E152" s="47">
        <v>1</v>
      </c>
    </row>
    <row r="153" spans="1:5" ht="18.75" customHeight="1">
      <c r="A153" s="36" t="s">
        <v>2124</v>
      </c>
      <c r="B153" s="37" t="s">
        <v>2274</v>
      </c>
      <c r="C153" s="42">
        <v>1</v>
      </c>
      <c r="D153" s="44" t="str">
        <f t="shared" si="2"/>
        <v>北海道新ひだか町</v>
      </c>
      <c r="E153" s="47">
        <v>1</v>
      </c>
    </row>
    <row r="154" spans="1:5" ht="18.75" customHeight="1">
      <c r="A154" s="36" t="s">
        <v>2124</v>
      </c>
      <c r="B154" s="36" t="s">
        <v>2275</v>
      </c>
      <c r="C154" s="43"/>
      <c r="D154" s="44" t="str">
        <f t="shared" si="2"/>
        <v>北海道音更町</v>
      </c>
      <c r="E154" s="48"/>
    </row>
    <row r="155" spans="1:5" ht="18.75" customHeight="1">
      <c r="A155" s="36" t="s">
        <v>2124</v>
      </c>
      <c r="B155" s="36" t="s">
        <v>2276</v>
      </c>
      <c r="C155" s="43"/>
      <c r="D155" s="44" t="str">
        <f t="shared" si="2"/>
        <v>北海道士幌町</v>
      </c>
      <c r="E155" s="48"/>
    </row>
    <row r="156" spans="1:5" ht="18.75" customHeight="1">
      <c r="A156" s="36" t="s">
        <v>2124</v>
      </c>
      <c r="B156" s="36" t="s">
        <v>2277</v>
      </c>
      <c r="C156" s="42">
        <v>1</v>
      </c>
      <c r="D156" s="44" t="str">
        <f t="shared" si="2"/>
        <v>北海道上士幌町</v>
      </c>
      <c r="E156" s="47">
        <v>1</v>
      </c>
    </row>
    <row r="157" spans="1:5" ht="18.75" customHeight="1">
      <c r="A157" s="36" t="s">
        <v>2124</v>
      </c>
      <c r="B157" s="36" t="s">
        <v>2278</v>
      </c>
      <c r="C157" s="43"/>
      <c r="D157" s="44" t="str">
        <f t="shared" si="2"/>
        <v>北海道鹿追町</v>
      </c>
      <c r="E157" s="48"/>
    </row>
    <row r="158" spans="1:5" ht="18.75" customHeight="1">
      <c r="A158" s="36" t="s">
        <v>2124</v>
      </c>
      <c r="B158" s="36" t="s">
        <v>2279</v>
      </c>
      <c r="C158" s="42">
        <v>1</v>
      </c>
      <c r="D158" s="44" t="str">
        <f t="shared" si="2"/>
        <v>北海道新得町</v>
      </c>
      <c r="E158" s="47">
        <v>1</v>
      </c>
    </row>
    <row r="159" spans="1:5" ht="18.75" customHeight="1">
      <c r="A159" s="36" t="s">
        <v>2124</v>
      </c>
      <c r="B159" s="36" t="s">
        <v>2280</v>
      </c>
      <c r="C159" s="43"/>
      <c r="D159" s="44" t="str">
        <f t="shared" si="2"/>
        <v>北海道清水町</v>
      </c>
      <c r="E159" s="48"/>
    </row>
    <row r="160" spans="1:5" ht="18.75" customHeight="1">
      <c r="A160" s="36" t="s">
        <v>2124</v>
      </c>
      <c r="B160" s="36" t="s">
        <v>2281</v>
      </c>
      <c r="C160" s="43"/>
      <c r="D160" s="44" t="str">
        <f t="shared" si="2"/>
        <v>北海道芽室町</v>
      </c>
      <c r="E160" s="48"/>
    </row>
    <row r="161" spans="1:5" ht="18.75" customHeight="1">
      <c r="A161" s="36" t="s">
        <v>2124</v>
      </c>
      <c r="B161" s="36" t="s">
        <v>2282</v>
      </c>
      <c r="C161" s="43"/>
      <c r="D161" s="44" t="str">
        <f t="shared" si="2"/>
        <v>北海道中札内村</v>
      </c>
      <c r="E161" s="48"/>
    </row>
    <row r="162" spans="1:5" ht="18.75" customHeight="1">
      <c r="A162" s="36" t="s">
        <v>2124</v>
      </c>
      <c r="B162" s="36" t="s">
        <v>2283</v>
      </c>
      <c r="C162" s="43"/>
      <c r="D162" s="44" t="str">
        <f t="shared" si="2"/>
        <v>北海道更別村</v>
      </c>
      <c r="E162" s="48"/>
    </row>
    <row r="163" spans="1:5" ht="18.75" customHeight="1">
      <c r="A163" s="36" t="s">
        <v>2124</v>
      </c>
      <c r="B163" s="36" t="s">
        <v>2284</v>
      </c>
      <c r="C163" s="42">
        <v>2</v>
      </c>
      <c r="D163" s="44" t="str">
        <f t="shared" si="2"/>
        <v>北海道大樹町</v>
      </c>
      <c r="E163" s="47">
        <v>2</v>
      </c>
    </row>
    <row r="164" spans="1:5" ht="18.75" customHeight="1">
      <c r="A164" s="36" t="s">
        <v>2124</v>
      </c>
      <c r="B164" s="36" t="s">
        <v>2285</v>
      </c>
      <c r="C164" s="42">
        <v>1</v>
      </c>
      <c r="D164" s="44" t="str">
        <f t="shared" si="2"/>
        <v>北海道広尾町</v>
      </c>
      <c r="E164" s="47">
        <v>1</v>
      </c>
    </row>
    <row r="165" spans="1:5" ht="18.75" customHeight="1">
      <c r="A165" s="36" t="s">
        <v>2124</v>
      </c>
      <c r="B165" s="36" t="s">
        <v>2286</v>
      </c>
      <c r="C165" s="43"/>
      <c r="D165" s="44" t="str">
        <f t="shared" si="2"/>
        <v>北海道幕別町</v>
      </c>
      <c r="E165" s="48"/>
    </row>
    <row r="166" spans="1:5" ht="18.75" customHeight="1">
      <c r="A166" s="36" t="s">
        <v>2124</v>
      </c>
      <c r="B166" s="36" t="s">
        <v>2287</v>
      </c>
      <c r="C166" s="43"/>
      <c r="D166" s="44" t="str">
        <f t="shared" si="2"/>
        <v>北海道池田町</v>
      </c>
      <c r="E166" s="48"/>
    </row>
    <row r="167" spans="1:5" ht="18.75" customHeight="1">
      <c r="A167" s="36" t="s">
        <v>2124</v>
      </c>
      <c r="B167" s="36" t="s">
        <v>2288</v>
      </c>
      <c r="C167" s="42">
        <v>2</v>
      </c>
      <c r="D167" s="44" t="str">
        <f t="shared" si="2"/>
        <v>北海道豊頃町</v>
      </c>
      <c r="E167" s="47">
        <v>2</v>
      </c>
    </row>
    <row r="168" spans="1:5" ht="18.75" customHeight="1">
      <c r="A168" s="36" t="s">
        <v>2124</v>
      </c>
      <c r="B168" s="36" t="s">
        <v>2289</v>
      </c>
      <c r="C168" s="43"/>
      <c r="D168" s="44" t="str">
        <f t="shared" si="2"/>
        <v>北海道本別町</v>
      </c>
      <c r="E168" s="48"/>
    </row>
    <row r="169" spans="1:5" ht="18.75" customHeight="1">
      <c r="A169" s="36" t="s">
        <v>2124</v>
      </c>
      <c r="B169" s="36" t="s">
        <v>2290</v>
      </c>
      <c r="C169" s="42">
        <v>1</v>
      </c>
      <c r="D169" s="44" t="str">
        <f t="shared" si="2"/>
        <v>北海道足寄町</v>
      </c>
      <c r="E169" s="47">
        <v>1</v>
      </c>
    </row>
    <row r="170" spans="1:5" ht="18.75" customHeight="1">
      <c r="A170" s="36" t="s">
        <v>2124</v>
      </c>
      <c r="B170" s="36" t="s">
        <v>2291</v>
      </c>
      <c r="C170" s="42">
        <v>1</v>
      </c>
      <c r="D170" s="44" t="str">
        <f t="shared" si="2"/>
        <v>北海道陸別町</v>
      </c>
      <c r="E170" s="47">
        <v>1</v>
      </c>
    </row>
    <row r="171" spans="1:5" ht="18.75" customHeight="1">
      <c r="A171" s="36" t="s">
        <v>2124</v>
      </c>
      <c r="B171" s="36" t="s">
        <v>2292</v>
      </c>
      <c r="C171" s="42">
        <v>1</v>
      </c>
      <c r="D171" s="44" t="str">
        <f t="shared" si="2"/>
        <v>北海道浦幌町</v>
      </c>
      <c r="E171" s="47">
        <v>1</v>
      </c>
    </row>
    <row r="172" spans="1:5" ht="18.75" customHeight="1">
      <c r="A172" s="36" t="s">
        <v>2124</v>
      </c>
      <c r="B172" s="36" t="s">
        <v>2293</v>
      </c>
      <c r="C172" s="42">
        <v>1</v>
      </c>
      <c r="D172" s="44" t="str">
        <f t="shared" si="2"/>
        <v>北海道釧路町</v>
      </c>
      <c r="E172" s="47">
        <v>1</v>
      </c>
    </row>
    <row r="173" spans="1:5" ht="18.75" customHeight="1">
      <c r="A173" s="36" t="s">
        <v>2124</v>
      </c>
      <c r="B173" s="36" t="s">
        <v>2294</v>
      </c>
      <c r="C173" s="43"/>
      <c r="D173" s="44" t="str">
        <f t="shared" si="2"/>
        <v>北海道厚岸町</v>
      </c>
      <c r="E173" s="48"/>
    </row>
    <row r="174" spans="1:5" ht="18.75" customHeight="1">
      <c r="A174" s="36" t="s">
        <v>2124</v>
      </c>
      <c r="B174" s="36" t="s">
        <v>2295</v>
      </c>
      <c r="C174" s="43"/>
      <c r="D174" s="44" t="str">
        <f t="shared" si="2"/>
        <v>北海道浜中町</v>
      </c>
      <c r="E174" s="48"/>
    </row>
    <row r="175" spans="1:5" ht="18.75" customHeight="1">
      <c r="A175" s="36" t="s">
        <v>2124</v>
      </c>
      <c r="B175" s="36" t="s">
        <v>2296</v>
      </c>
      <c r="C175" s="43"/>
      <c r="D175" s="44" t="str">
        <f t="shared" si="2"/>
        <v>北海道標茶町</v>
      </c>
      <c r="E175" s="48"/>
    </row>
    <row r="176" spans="1:5" ht="18.75" customHeight="1">
      <c r="A176" s="36" t="s">
        <v>2124</v>
      </c>
      <c r="B176" s="36" t="s">
        <v>2297</v>
      </c>
      <c r="C176" s="43"/>
      <c r="D176" s="44" t="str">
        <f t="shared" si="2"/>
        <v>北海道弟子屈町</v>
      </c>
      <c r="E176" s="48"/>
    </row>
    <row r="177" spans="1:5" ht="18.75" customHeight="1">
      <c r="A177" s="36" t="s">
        <v>2124</v>
      </c>
      <c r="B177" s="36" t="s">
        <v>2298</v>
      </c>
      <c r="C177" s="42">
        <v>1</v>
      </c>
      <c r="D177" s="44" t="str">
        <f t="shared" si="2"/>
        <v>北海道鶴居村</v>
      </c>
      <c r="E177" s="47">
        <v>1</v>
      </c>
    </row>
    <row r="178" spans="1:5" ht="18.75" customHeight="1">
      <c r="A178" s="36" t="s">
        <v>2124</v>
      </c>
      <c r="B178" s="36" t="s">
        <v>2299</v>
      </c>
      <c r="C178" s="42">
        <v>1</v>
      </c>
      <c r="D178" s="44" t="str">
        <f t="shared" si="2"/>
        <v>北海道白糠町</v>
      </c>
      <c r="E178" s="47">
        <v>1</v>
      </c>
    </row>
    <row r="179" spans="1:5" ht="18.75" customHeight="1">
      <c r="A179" s="36" t="s">
        <v>2124</v>
      </c>
      <c r="B179" s="36" t="s">
        <v>2300</v>
      </c>
      <c r="C179" s="43"/>
      <c r="D179" s="44" t="str">
        <f t="shared" si="2"/>
        <v>北海道別海町</v>
      </c>
      <c r="E179" s="48"/>
    </row>
    <row r="180" spans="1:5" ht="18.75" customHeight="1">
      <c r="A180" s="36" t="s">
        <v>2124</v>
      </c>
      <c r="B180" s="36" t="s">
        <v>2301</v>
      </c>
      <c r="C180" s="43"/>
      <c r="D180" s="44" t="str">
        <f t="shared" si="2"/>
        <v>北海道中標津町</v>
      </c>
      <c r="E180" s="48"/>
    </row>
    <row r="181" spans="1:5" ht="18.75" customHeight="1">
      <c r="A181" s="36" t="s">
        <v>2124</v>
      </c>
      <c r="B181" s="36" t="s">
        <v>2302</v>
      </c>
      <c r="C181" s="43"/>
      <c r="D181" s="44" t="str">
        <f t="shared" si="2"/>
        <v>北海道標津町</v>
      </c>
      <c r="E181" s="48"/>
    </row>
    <row r="182" spans="1:5" ht="18.75" customHeight="1">
      <c r="A182" s="36" t="s">
        <v>2124</v>
      </c>
      <c r="B182" s="36" t="s">
        <v>2303</v>
      </c>
      <c r="C182" s="43"/>
      <c r="D182" s="44" t="str">
        <f t="shared" si="2"/>
        <v>北海道羅臼町</v>
      </c>
      <c r="E182" s="48"/>
    </row>
    <row r="183" spans="1:5" ht="18.75" customHeight="1">
      <c r="A183" s="36" t="s">
        <v>2304</v>
      </c>
      <c r="B183" s="36" t="s">
        <v>2305</v>
      </c>
      <c r="C183" s="43"/>
      <c r="D183" s="44" t="str">
        <f t="shared" si="2"/>
        <v>青森県青森市</v>
      </c>
      <c r="E183" s="48"/>
    </row>
    <row r="184" spans="1:5" ht="18.75" customHeight="1">
      <c r="A184" s="36" t="s">
        <v>2304</v>
      </c>
      <c r="B184" s="36" t="s">
        <v>2306</v>
      </c>
      <c r="C184" s="42">
        <v>2</v>
      </c>
      <c r="D184" s="44" t="str">
        <f t="shared" si="2"/>
        <v>青森県弘前市</v>
      </c>
      <c r="E184" s="47">
        <v>2</v>
      </c>
    </row>
    <row r="185" spans="1:5" ht="18.75" customHeight="1">
      <c r="A185" s="36" t="s">
        <v>2304</v>
      </c>
      <c r="B185" s="36" t="s">
        <v>2307</v>
      </c>
      <c r="C185" s="43"/>
      <c r="D185" s="44" t="str">
        <f t="shared" si="2"/>
        <v>青森県八戸市</v>
      </c>
      <c r="E185" s="48"/>
    </row>
    <row r="186" spans="1:5" ht="18.75" customHeight="1">
      <c r="A186" s="36" t="s">
        <v>2304</v>
      </c>
      <c r="B186" s="36" t="s">
        <v>2308</v>
      </c>
      <c r="C186" s="42">
        <v>2</v>
      </c>
      <c r="D186" s="44" t="str">
        <f t="shared" si="2"/>
        <v>青森県黒石市</v>
      </c>
      <c r="E186" s="47">
        <v>2</v>
      </c>
    </row>
    <row r="187" spans="1:5" ht="18.75" customHeight="1">
      <c r="A187" s="36" t="s">
        <v>2304</v>
      </c>
      <c r="B187" s="37" t="s">
        <v>2309</v>
      </c>
      <c r="C187" s="42">
        <v>2</v>
      </c>
      <c r="D187" s="44" t="str">
        <f t="shared" si="2"/>
        <v>青森県五所川原市</v>
      </c>
      <c r="E187" s="47">
        <v>2</v>
      </c>
    </row>
    <row r="188" spans="1:5" ht="18.75" customHeight="1">
      <c r="A188" s="36" t="s">
        <v>2304</v>
      </c>
      <c r="B188" s="36" t="s">
        <v>2310</v>
      </c>
      <c r="C188" s="42">
        <v>2</v>
      </c>
      <c r="D188" s="44" t="str">
        <f t="shared" si="2"/>
        <v>青森県十和田市</v>
      </c>
      <c r="E188" s="47">
        <v>2</v>
      </c>
    </row>
    <row r="189" spans="1:5" ht="18.75" customHeight="1">
      <c r="A189" s="36" t="s">
        <v>2304</v>
      </c>
      <c r="B189" s="36" t="s">
        <v>2311</v>
      </c>
      <c r="C189" s="43"/>
      <c r="D189" s="44" t="str">
        <f t="shared" si="2"/>
        <v>青森県三沢市</v>
      </c>
      <c r="E189" s="48"/>
    </row>
    <row r="190" spans="1:5" ht="18.75" customHeight="1">
      <c r="A190" s="36" t="s">
        <v>2304</v>
      </c>
      <c r="B190" s="36" t="s">
        <v>2312</v>
      </c>
      <c r="C190" s="42">
        <v>2</v>
      </c>
      <c r="D190" s="44" t="str">
        <f t="shared" si="2"/>
        <v>青森県むつ市</v>
      </c>
      <c r="E190" s="47">
        <v>2</v>
      </c>
    </row>
    <row r="191" spans="1:5" ht="18.75" customHeight="1">
      <c r="A191" s="36" t="s">
        <v>2304</v>
      </c>
      <c r="B191" s="36" t="s">
        <v>2313</v>
      </c>
      <c r="C191" s="43"/>
      <c r="D191" s="44" t="str">
        <f t="shared" si="2"/>
        <v>青森県つがる市</v>
      </c>
      <c r="E191" s="48"/>
    </row>
    <row r="192" spans="1:5" ht="18.75" customHeight="1">
      <c r="A192" s="36" t="s">
        <v>2304</v>
      </c>
      <c r="B192" s="36" t="s">
        <v>2314</v>
      </c>
      <c r="C192" s="42">
        <v>2</v>
      </c>
      <c r="D192" s="44" t="str">
        <f t="shared" si="2"/>
        <v>青森県平川市</v>
      </c>
      <c r="E192" s="47">
        <v>2</v>
      </c>
    </row>
    <row r="193" spans="1:5" ht="18.75" customHeight="1">
      <c r="A193" s="36" t="s">
        <v>2304</v>
      </c>
      <c r="B193" s="36" t="s">
        <v>2315</v>
      </c>
      <c r="C193" s="42">
        <v>1</v>
      </c>
      <c r="D193" s="44" t="str">
        <f t="shared" si="2"/>
        <v>青森県平内町</v>
      </c>
      <c r="E193" s="47">
        <v>1</v>
      </c>
    </row>
    <row r="194" spans="1:5" ht="18.75" customHeight="1">
      <c r="A194" s="36" t="s">
        <v>2304</v>
      </c>
      <c r="B194" s="36" t="s">
        <v>2316</v>
      </c>
      <c r="C194" s="42">
        <v>1</v>
      </c>
      <c r="D194" s="44" t="str">
        <f t="shared" si="2"/>
        <v>青森県今別町</v>
      </c>
      <c r="E194" s="47">
        <v>1</v>
      </c>
    </row>
    <row r="195" spans="1:5" ht="18.75" customHeight="1">
      <c r="A195" s="36" t="s">
        <v>2304</v>
      </c>
      <c r="B195" s="36" t="s">
        <v>2317</v>
      </c>
      <c r="C195" s="42">
        <v>1</v>
      </c>
      <c r="D195" s="44" t="str">
        <f t="shared" si="2"/>
        <v>青森県蓬田村</v>
      </c>
      <c r="E195" s="47">
        <v>1</v>
      </c>
    </row>
    <row r="196" spans="1:5" ht="18.75" customHeight="1">
      <c r="A196" s="36" t="s">
        <v>2304</v>
      </c>
      <c r="B196" s="36" t="s">
        <v>2318</v>
      </c>
      <c r="C196" s="42">
        <v>1</v>
      </c>
      <c r="D196" s="44" t="str">
        <f t="shared" si="2"/>
        <v>青森県外ヶ浜町</v>
      </c>
      <c r="E196" s="47">
        <v>1</v>
      </c>
    </row>
    <row r="197" spans="1:5" ht="18.75" customHeight="1">
      <c r="A197" s="36" t="s">
        <v>2304</v>
      </c>
      <c r="B197" s="49" t="s">
        <v>2118</v>
      </c>
      <c r="C197" s="42">
        <v>1</v>
      </c>
      <c r="D197" s="44" t="str">
        <f t="shared" ref="D197:D260" si="3">A197&amp;B197</f>
        <v>青森県鰺ヶ沢町</v>
      </c>
      <c r="E197" s="47">
        <v>1</v>
      </c>
    </row>
    <row r="198" spans="1:5" ht="18.75" customHeight="1">
      <c r="A198" s="36" t="s">
        <v>2304</v>
      </c>
      <c r="B198" s="36" t="s">
        <v>2319</v>
      </c>
      <c r="C198" s="42">
        <v>1</v>
      </c>
      <c r="D198" s="44" t="str">
        <f t="shared" si="3"/>
        <v>青森県深浦町</v>
      </c>
      <c r="E198" s="47">
        <v>1</v>
      </c>
    </row>
    <row r="199" spans="1:5" ht="18.75" customHeight="1">
      <c r="A199" s="36" t="s">
        <v>2304</v>
      </c>
      <c r="B199" s="36" t="s">
        <v>2320</v>
      </c>
      <c r="C199" s="42">
        <v>1</v>
      </c>
      <c r="D199" s="44" t="str">
        <f t="shared" si="3"/>
        <v>青森県西目屋村</v>
      </c>
      <c r="E199" s="47">
        <v>1</v>
      </c>
    </row>
    <row r="200" spans="1:5" ht="18.75" customHeight="1">
      <c r="A200" s="36" t="s">
        <v>2304</v>
      </c>
      <c r="B200" s="36" t="s">
        <v>2321</v>
      </c>
      <c r="C200" s="43"/>
      <c r="D200" s="44" t="str">
        <f t="shared" si="3"/>
        <v>青森県藤崎町</v>
      </c>
      <c r="E200" s="48"/>
    </row>
    <row r="201" spans="1:5" ht="18.75" customHeight="1">
      <c r="A201" s="36" t="s">
        <v>2304</v>
      </c>
      <c r="B201" s="36" t="s">
        <v>2322</v>
      </c>
      <c r="C201" s="42">
        <v>1</v>
      </c>
      <c r="D201" s="44" t="str">
        <f t="shared" si="3"/>
        <v>青森県大鰐町</v>
      </c>
      <c r="E201" s="47">
        <v>1</v>
      </c>
    </row>
    <row r="202" spans="1:5" ht="18.75" customHeight="1">
      <c r="A202" s="36" t="s">
        <v>2304</v>
      </c>
      <c r="B202" s="36" t="s">
        <v>2323</v>
      </c>
      <c r="C202" s="43"/>
      <c r="D202" s="44" t="str">
        <f t="shared" si="3"/>
        <v>青森県田舎館村</v>
      </c>
      <c r="E202" s="48"/>
    </row>
    <row r="203" spans="1:5" ht="18.75" customHeight="1">
      <c r="A203" s="36" t="s">
        <v>2304</v>
      </c>
      <c r="B203" s="36" t="s">
        <v>2324</v>
      </c>
      <c r="C203" s="43"/>
      <c r="D203" s="44" t="str">
        <f t="shared" si="3"/>
        <v>青森県板柳町</v>
      </c>
      <c r="E203" s="48"/>
    </row>
    <row r="204" spans="1:5" ht="18.75" customHeight="1">
      <c r="A204" s="36" t="s">
        <v>2304</v>
      </c>
      <c r="B204" s="36" t="s">
        <v>2325</v>
      </c>
      <c r="C204" s="43"/>
      <c r="D204" s="44" t="str">
        <f t="shared" si="3"/>
        <v>青森県鶴田町</v>
      </c>
      <c r="E204" s="48"/>
    </row>
    <row r="205" spans="1:5" ht="18.75" customHeight="1">
      <c r="A205" s="36" t="s">
        <v>2304</v>
      </c>
      <c r="B205" s="36" t="s">
        <v>2326</v>
      </c>
      <c r="C205" s="42">
        <v>2</v>
      </c>
      <c r="D205" s="44" t="str">
        <f t="shared" si="3"/>
        <v>青森県中泊町</v>
      </c>
      <c r="E205" s="47">
        <v>2</v>
      </c>
    </row>
    <row r="206" spans="1:5" ht="18.75" customHeight="1">
      <c r="A206" s="36" t="s">
        <v>2304</v>
      </c>
      <c r="B206" s="36" t="s">
        <v>2327</v>
      </c>
      <c r="C206" s="43"/>
      <c r="D206" s="44" t="str">
        <f t="shared" si="3"/>
        <v>青森県野辺地町</v>
      </c>
      <c r="E206" s="48"/>
    </row>
    <row r="207" spans="1:5" ht="18.75" customHeight="1">
      <c r="A207" s="36" t="s">
        <v>2304</v>
      </c>
      <c r="B207" s="36" t="s">
        <v>2328</v>
      </c>
      <c r="C207" s="43"/>
      <c r="D207" s="44" t="str">
        <f t="shared" si="3"/>
        <v>青森県七戸町</v>
      </c>
      <c r="E207" s="48"/>
    </row>
    <row r="208" spans="1:5" ht="18.75" customHeight="1">
      <c r="A208" s="36" t="s">
        <v>2304</v>
      </c>
      <c r="B208" s="36" t="s">
        <v>2329</v>
      </c>
      <c r="C208" s="43"/>
      <c r="D208" s="44" t="str">
        <f t="shared" si="3"/>
        <v>青森県六戸町</v>
      </c>
      <c r="E208" s="48"/>
    </row>
    <row r="209" spans="1:5" ht="18.75" customHeight="1">
      <c r="A209" s="36" t="s">
        <v>2304</v>
      </c>
      <c r="B209" s="36" t="s">
        <v>2330</v>
      </c>
      <c r="C209" s="42">
        <v>1</v>
      </c>
      <c r="D209" s="44" t="str">
        <f t="shared" si="3"/>
        <v>青森県横浜町</v>
      </c>
      <c r="E209" s="47">
        <v>1</v>
      </c>
    </row>
    <row r="210" spans="1:5" ht="18.75" customHeight="1">
      <c r="A210" s="36" t="s">
        <v>2304</v>
      </c>
      <c r="B210" s="36" t="s">
        <v>2331</v>
      </c>
      <c r="C210" s="43"/>
      <c r="D210" s="44" t="str">
        <f t="shared" si="3"/>
        <v>青森県東北町</v>
      </c>
      <c r="E210" s="48"/>
    </row>
    <row r="211" spans="1:5" ht="18.75" customHeight="1">
      <c r="A211" s="36" t="s">
        <v>2304</v>
      </c>
      <c r="B211" s="36" t="s">
        <v>2332</v>
      </c>
      <c r="C211" s="43"/>
      <c r="D211" s="44" t="str">
        <f t="shared" si="3"/>
        <v>青森県六ケ所村</v>
      </c>
      <c r="E211" s="48"/>
    </row>
    <row r="212" spans="1:5" ht="18.75" customHeight="1">
      <c r="A212" s="36" t="s">
        <v>2304</v>
      </c>
      <c r="B212" s="37" t="s">
        <v>2333</v>
      </c>
      <c r="C212" s="43"/>
      <c r="D212" s="44" t="str">
        <f t="shared" si="3"/>
        <v>青森県おいらせ町</v>
      </c>
      <c r="E212" s="48"/>
    </row>
    <row r="213" spans="1:5" ht="18.75" customHeight="1">
      <c r="A213" s="36" t="s">
        <v>2304</v>
      </c>
      <c r="B213" s="36" t="s">
        <v>2334</v>
      </c>
      <c r="C213" s="43"/>
      <c r="D213" s="44" t="str">
        <f t="shared" si="3"/>
        <v>青森県大間町</v>
      </c>
      <c r="E213" s="48"/>
    </row>
    <row r="214" spans="1:5" ht="18.75" customHeight="1">
      <c r="A214" s="36" t="s">
        <v>2304</v>
      </c>
      <c r="B214" s="36" t="s">
        <v>2335</v>
      </c>
      <c r="C214" s="42">
        <v>1</v>
      </c>
      <c r="D214" s="44" t="str">
        <f t="shared" si="3"/>
        <v>青森県東通村</v>
      </c>
      <c r="E214" s="47">
        <v>1</v>
      </c>
    </row>
    <row r="215" spans="1:5" ht="18.75" customHeight="1">
      <c r="A215" s="36" t="s">
        <v>2304</v>
      </c>
      <c r="B215" s="36" t="s">
        <v>2336</v>
      </c>
      <c r="C215" s="42">
        <v>1</v>
      </c>
      <c r="D215" s="44" t="str">
        <f t="shared" si="3"/>
        <v>青森県風間浦村</v>
      </c>
      <c r="E215" s="47">
        <v>1</v>
      </c>
    </row>
    <row r="216" spans="1:5" ht="18.75" customHeight="1">
      <c r="A216" s="36" t="s">
        <v>2304</v>
      </c>
      <c r="B216" s="36" t="s">
        <v>2337</v>
      </c>
      <c r="C216" s="42">
        <v>1</v>
      </c>
      <c r="D216" s="44" t="str">
        <f t="shared" si="3"/>
        <v>青森県佐井村</v>
      </c>
      <c r="E216" s="47">
        <v>1</v>
      </c>
    </row>
    <row r="217" spans="1:5" ht="18.75" customHeight="1">
      <c r="A217" s="36" t="s">
        <v>2304</v>
      </c>
      <c r="B217" s="36" t="s">
        <v>2338</v>
      </c>
      <c r="C217" s="42">
        <v>2</v>
      </c>
      <c r="D217" s="44" t="str">
        <f t="shared" si="3"/>
        <v>青森県三戸町</v>
      </c>
      <c r="E217" s="47">
        <v>2</v>
      </c>
    </row>
    <row r="218" spans="1:5" ht="18.75" customHeight="1">
      <c r="A218" s="36" t="s">
        <v>2304</v>
      </c>
      <c r="B218" s="36" t="s">
        <v>2339</v>
      </c>
      <c r="C218" s="43"/>
      <c r="D218" s="44" t="str">
        <f t="shared" si="3"/>
        <v>青森県五戸町</v>
      </c>
      <c r="E218" s="48"/>
    </row>
    <row r="219" spans="1:5" ht="18.75" customHeight="1">
      <c r="A219" s="36" t="s">
        <v>2304</v>
      </c>
      <c r="B219" s="36" t="s">
        <v>2340</v>
      </c>
      <c r="C219" s="42">
        <v>1</v>
      </c>
      <c r="D219" s="44" t="str">
        <f t="shared" si="3"/>
        <v>青森県田子町</v>
      </c>
      <c r="E219" s="47">
        <v>1</v>
      </c>
    </row>
    <row r="220" spans="1:5" ht="18.75" customHeight="1">
      <c r="A220" s="36" t="s">
        <v>2304</v>
      </c>
      <c r="B220" s="36" t="s">
        <v>2341</v>
      </c>
      <c r="C220" s="43"/>
      <c r="D220" s="44" t="str">
        <f t="shared" si="3"/>
        <v>青森県南部町</v>
      </c>
      <c r="E220" s="48"/>
    </row>
    <row r="221" spans="1:5" ht="18.75" customHeight="1">
      <c r="A221" s="36" t="s">
        <v>2304</v>
      </c>
      <c r="B221" s="36" t="s">
        <v>2342</v>
      </c>
      <c r="C221" s="43"/>
      <c r="D221" s="44" t="str">
        <f t="shared" si="3"/>
        <v>青森県階上町</v>
      </c>
      <c r="E221" s="48"/>
    </row>
    <row r="222" spans="1:5" ht="18.75" customHeight="1">
      <c r="A222" s="36" t="s">
        <v>2304</v>
      </c>
      <c r="B222" s="36" t="s">
        <v>2343</v>
      </c>
      <c r="C222" s="42">
        <v>1</v>
      </c>
      <c r="D222" s="44" t="str">
        <f t="shared" si="3"/>
        <v>青森県新郷村</v>
      </c>
      <c r="E222" s="47">
        <v>1</v>
      </c>
    </row>
    <row r="223" spans="1:5" ht="18.75" customHeight="1">
      <c r="A223" s="36" t="s">
        <v>2344</v>
      </c>
      <c r="B223" s="36" t="s">
        <v>2345</v>
      </c>
      <c r="C223" s="42">
        <v>2</v>
      </c>
      <c r="D223" s="44" t="str">
        <f t="shared" si="3"/>
        <v>岩手県盛岡市</v>
      </c>
      <c r="E223" s="47">
        <v>2</v>
      </c>
    </row>
    <row r="224" spans="1:5" ht="18.75" customHeight="1">
      <c r="A224" s="36" t="s">
        <v>2344</v>
      </c>
      <c r="B224" s="36" t="s">
        <v>2346</v>
      </c>
      <c r="C224" s="42">
        <v>1</v>
      </c>
      <c r="D224" s="44" t="str">
        <f t="shared" si="3"/>
        <v>岩手県宮古市</v>
      </c>
      <c r="E224" s="47">
        <v>1</v>
      </c>
    </row>
    <row r="225" spans="1:5" ht="18.75" customHeight="1">
      <c r="A225" s="36" t="s">
        <v>2344</v>
      </c>
      <c r="B225" s="36" t="s">
        <v>2347</v>
      </c>
      <c r="C225" s="42">
        <v>1</v>
      </c>
      <c r="D225" s="44" t="str">
        <f t="shared" si="3"/>
        <v>岩手県大船渡市</v>
      </c>
      <c r="E225" s="47">
        <v>1</v>
      </c>
    </row>
    <row r="226" spans="1:5" ht="18.75" customHeight="1">
      <c r="A226" s="36" t="s">
        <v>2344</v>
      </c>
      <c r="B226" s="36" t="s">
        <v>2348</v>
      </c>
      <c r="C226" s="42">
        <v>2</v>
      </c>
      <c r="D226" s="44" t="str">
        <f t="shared" si="3"/>
        <v>岩手県花巻市</v>
      </c>
      <c r="E226" s="47">
        <v>2</v>
      </c>
    </row>
    <row r="227" spans="1:5" ht="18.75" customHeight="1">
      <c r="A227" s="36" t="s">
        <v>2344</v>
      </c>
      <c r="B227" s="36" t="s">
        <v>2349</v>
      </c>
      <c r="C227" s="42">
        <v>2</v>
      </c>
      <c r="D227" s="44" t="str">
        <f t="shared" si="3"/>
        <v>岩手県北上市</v>
      </c>
      <c r="E227" s="47">
        <v>2</v>
      </c>
    </row>
    <row r="228" spans="1:5" ht="18.75" customHeight="1">
      <c r="A228" s="36" t="s">
        <v>2344</v>
      </c>
      <c r="B228" s="36" t="s">
        <v>2350</v>
      </c>
      <c r="C228" s="42">
        <v>1</v>
      </c>
      <c r="D228" s="44" t="str">
        <f t="shared" si="3"/>
        <v>岩手県久慈市</v>
      </c>
      <c r="E228" s="47">
        <v>1</v>
      </c>
    </row>
    <row r="229" spans="1:5" ht="18.75" customHeight="1">
      <c r="A229" s="36" t="s">
        <v>2344</v>
      </c>
      <c r="B229" s="36" t="s">
        <v>2351</v>
      </c>
      <c r="C229" s="42">
        <v>1</v>
      </c>
      <c r="D229" s="44" t="str">
        <f t="shared" si="3"/>
        <v>岩手県遠野市</v>
      </c>
      <c r="E229" s="47">
        <v>1</v>
      </c>
    </row>
    <row r="230" spans="1:5" ht="18.75" customHeight="1">
      <c r="A230" s="36" t="s">
        <v>2344</v>
      </c>
      <c r="B230" s="36" t="s">
        <v>2352</v>
      </c>
      <c r="C230" s="42">
        <v>2</v>
      </c>
      <c r="D230" s="44" t="str">
        <f t="shared" si="3"/>
        <v>岩手県一関市</v>
      </c>
      <c r="E230" s="47">
        <v>2</v>
      </c>
    </row>
    <row r="231" spans="1:5" ht="18.75" customHeight="1">
      <c r="A231" s="36" t="s">
        <v>2344</v>
      </c>
      <c r="B231" s="37" t="s">
        <v>2353</v>
      </c>
      <c r="C231" s="42">
        <v>1</v>
      </c>
      <c r="D231" s="44" t="str">
        <f t="shared" si="3"/>
        <v>岩手県陸前高田市</v>
      </c>
      <c r="E231" s="47">
        <v>1</v>
      </c>
    </row>
    <row r="232" spans="1:5" ht="18.75" customHeight="1">
      <c r="A232" s="36" t="s">
        <v>2344</v>
      </c>
      <c r="B232" s="36" t="s">
        <v>2354</v>
      </c>
      <c r="C232" s="42">
        <v>1</v>
      </c>
      <c r="D232" s="44" t="str">
        <f t="shared" si="3"/>
        <v>岩手県釜石市</v>
      </c>
      <c r="E232" s="47">
        <v>1</v>
      </c>
    </row>
    <row r="233" spans="1:5" ht="18.75" customHeight="1">
      <c r="A233" s="36" t="s">
        <v>2344</v>
      </c>
      <c r="B233" s="36" t="s">
        <v>2355</v>
      </c>
      <c r="C233" s="42">
        <v>2</v>
      </c>
      <c r="D233" s="44" t="str">
        <f t="shared" si="3"/>
        <v>岩手県二戸市</v>
      </c>
      <c r="E233" s="47">
        <v>2</v>
      </c>
    </row>
    <row r="234" spans="1:5" ht="18.75" customHeight="1">
      <c r="A234" s="36" t="s">
        <v>2344</v>
      </c>
      <c r="B234" s="36" t="s">
        <v>2356</v>
      </c>
      <c r="C234" s="42">
        <v>2</v>
      </c>
      <c r="D234" s="44" t="str">
        <f t="shared" si="3"/>
        <v>岩手県八幡平市</v>
      </c>
      <c r="E234" s="47">
        <v>2</v>
      </c>
    </row>
    <row r="235" spans="1:5" ht="18.75" customHeight="1">
      <c r="A235" s="36" t="s">
        <v>2344</v>
      </c>
      <c r="B235" s="36" t="s">
        <v>2357</v>
      </c>
      <c r="C235" s="42">
        <v>2</v>
      </c>
      <c r="D235" s="44" t="str">
        <f t="shared" si="3"/>
        <v>岩手県奥州市</v>
      </c>
      <c r="E235" s="47">
        <v>2</v>
      </c>
    </row>
    <row r="236" spans="1:5" ht="18.75" customHeight="1">
      <c r="A236" s="36" t="s">
        <v>2344</v>
      </c>
      <c r="B236" s="36" t="s">
        <v>2358</v>
      </c>
      <c r="C236" s="42">
        <v>1</v>
      </c>
      <c r="D236" s="44" t="str">
        <f t="shared" si="3"/>
        <v>岩手県雫石町</v>
      </c>
      <c r="E236" s="47">
        <v>1</v>
      </c>
    </row>
    <row r="237" spans="1:5" ht="18.75" customHeight="1">
      <c r="A237" s="36" t="s">
        <v>2344</v>
      </c>
      <c r="B237" s="36" t="s">
        <v>2359</v>
      </c>
      <c r="C237" s="42">
        <v>1</v>
      </c>
      <c r="D237" s="44" t="str">
        <f t="shared" si="3"/>
        <v>岩手県葛巻町</v>
      </c>
      <c r="E237" s="47">
        <v>1</v>
      </c>
    </row>
    <row r="238" spans="1:5" ht="18.75" customHeight="1">
      <c r="A238" s="36" t="s">
        <v>2344</v>
      </c>
      <c r="B238" s="36" t="s">
        <v>2360</v>
      </c>
      <c r="C238" s="42">
        <v>1</v>
      </c>
      <c r="D238" s="44" t="str">
        <f t="shared" si="3"/>
        <v>岩手県岩手町</v>
      </c>
      <c r="E238" s="47">
        <v>1</v>
      </c>
    </row>
    <row r="239" spans="1:5" ht="18.75" customHeight="1">
      <c r="A239" s="36" t="s">
        <v>2344</v>
      </c>
      <c r="B239" s="36" t="s">
        <v>2361</v>
      </c>
      <c r="C239" s="43"/>
      <c r="D239" s="44" t="str">
        <f t="shared" si="3"/>
        <v>岩手県滝沢市</v>
      </c>
      <c r="E239" s="48"/>
    </row>
    <row r="240" spans="1:5" ht="18.75" customHeight="1">
      <c r="A240" s="36" t="s">
        <v>2344</v>
      </c>
      <c r="B240" s="36" t="s">
        <v>2362</v>
      </c>
      <c r="C240" s="42">
        <v>2</v>
      </c>
      <c r="D240" s="44" t="str">
        <f t="shared" si="3"/>
        <v>岩手県紫波町</v>
      </c>
      <c r="E240" s="47">
        <v>2</v>
      </c>
    </row>
    <row r="241" spans="1:5" ht="18.75" customHeight="1">
      <c r="A241" s="36" t="s">
        <v>2344</v>
      </c>
      <c r="B241" s="36" t="s">
        <v>2363</v>
      </c>
      <c r="C241" s="43"/>
      <c r="D241" s="44" t="str">
        <f t="shared" si="3"/>
        <v>岩手県矢巾町</v>
      </c>
      <c r="E241" s="48"/>
    </row>
    <row r="242" spans="1:5" ht="18.75" customHeight="1">
      <c r="A242" s="36" t="s">
        <v>2344</v>
      </c>
      <c r="B242" s="36" t="s">
        <v>2364</v>
      </c>
      <c r="C242" s="42">
        <v>1</v>
      </c>
      <c r="D242" s="44" t="str">
        <f t="shared" si="3"/>
        <v>岩手県西和賀町</v>
      </c>
      <c r="E242" s="47">
        <v>1</v>
      </c>
    </row>
    <row r="243" spans="1:5" ht="18.75" customHeight="1">
      <c r="A243" s="36" t="s">
        <v>2344</v>
      </c>
      <c r="B243" s="36" t="s">
        <v>2365</v>
      </c>
      <c r="C243" s="43"/>
      <c r="D243" s="44" t="str">
        <f t="shared" si="3"/>
        <v>岩手県金ケ崎町</v>
      </c>
      <c r="E243" s="48"/>
    </row>
    <row r="244" spans="1:5" ht="18.75" customHeight="1">
      <c r="A244" s="36" t="s">
        <v>2344</v>
      </c>
      <c r="B244" s="36" t="s">
        <v>2366</v>
      </c>
      <c r="C244" s="43"/>
      <c r="D244" s="44" t="str">
        <f t="shared" si="3"/>
        <v>岩手県平泉町</v>
      </c>
      <c r="E244" s="48"/>
    </row>
    <row r="245" spans="1:5" ht="18.75" customHeight="1">
      <c r="A245" s="36" t="s">
        <v>2344</v>
      </c>
      <c r="B245" s="36" t="s">
        <v>2367</v>
      </c>
      <c r="C245" s="42">
        <v>1</v>
      </c>
      <c r="D245" s="44" t="str">
        <f t="shared" si="3"/>
        <v>岩手県住田町</v>
      </c>
      <c r="E245" s="47">
        <v>1</v>
      </c>
    </row>
    <row r="246" spans="1:5" ht="18.75" customHeight="1">
      <c r="A246" s="36" t="s">
        <v>2344</v>
      </c>
      <c r="B246" s="36" t="s">
        <v>2368</v>
      </c>
      <c r="C246" s="42">
        <v>1</v>
      </c>
      <c r="D246" s="44" t="str">
        <f t="shared" si="3"/>
        <v>岩手県大槌町</v>
      </c>
      <c r="E246" s="47">
        <v>1</v>
      </c>
    </row>
    <row r="247" spans="1:5" ht="18.75" customHeight="1">
      <c r="A247" s="36" t="s">
        <v>2344</v>
      </c>
      <c r="B247" s="36" t="s">
        <v>2369</v>
      </c>
      <c r="C247" s="42">
        <v>1</v>
      </c>
      <c r="D247" s="44" t="str">
        <f t="shared" si="3"/>
        <v>岩手県山田町</v>
      </c>
      <c r="E247" s="47">
        <v>1</v>
      </c>
    </row>
    <row r="248" spans="1:5" ht="18.75" customHeight="1">
      <c r="A248" s="36" t="s">
        <v>2344</v>
      </c>
      <c r="B248" s="36" t="s">
        <v>2370</v>
      </c>
      <c r="C248" s="42">
        <v>1</v>
      </c>
      <c r="D248" s="44" t="str">
        <f t="shared" si="3"/>
        <v>岩手県岩泉町</v>
      </c>
      <c r="E248" s="47">
        <v>1</v>
      </c>
    </row>
    <row r="249" spans="1:5" ht="18.75" customHeight="1">
      <c r="A249" s="36" t="s">
        <v>2344</v>
      </c>
      <c r="B249" s="36" t="s">
        <v>2371</v>
      </c>
      <c r="C249" s="42">
        <v>1</v>
      </c>
      <c r="D249" s="44" t="str">
        <f t="shared" si="3"/>
        <v>岩手県田野畑村</v>
      </c>
      <c r="E249" s="47">
        <v>1</v>
      </c>
    </row>
    <row r="250" spans="1:5" ht="18.75" customHeight="1">
      <c r="A250" s="36" t="s">
        <v>2344</v>
      </c>
      <c r="B250" s="36" t="s">
        <v>2372</v>
      </c>
      <c r="C250" s="42">
        <v>1</v>
      </c>
      <c r="D250" s="44" t="str">
        <f t="shared" si="3"/>
        <v>岩手県普代村</v>
      </c>
      <c r="E250" s="47">
        <v>1</v>
      </c>
    </row>
    <row r="251" spans="1:5" ht="18.75" customHeight="1">
      <c r="A251" s="36" t="s">
        <v>2344</v>
      </c>
      <c r="B251" s="36" t="s">
        <v>2373</v>
      </c>
      <c r="C251" s="42">
        <v>1</v>
      </c>
      <c r="D251" s="44" t="str">
        <f t="shared" si="3"/>
        <v>岩手県軽米町</v>
      </c>
      <c r="E251" s="47">
        <v>1</v>
      </c>
    </row>
    <row r="252" spans="1:5" ht="18.75" customHeight="1">
      <c r="A252" s="36" t="s">
        <v>2344</v>
      </c>
      <c r="B252" s="36" t="s">
        <v>2374</v>
      </c>
      <c r="C252" s="42">
        <v>1</v>
      </c>
      <c r="D252" s="44" t="str">
        <f t="shared" si="3"/>
        <v>岩手県野田村</v>
      </c>
      <c r="E252" s="47">
        <v>1</v>
      </c>
    </row>
    <row r="253" spans="1:5" ht="18.75" customHeight="1">
      <c r="A253" s="36" t="s">
        <v>2344</v>
      </c>
      <c r="B253" s="36" t="s">
        <v>2375</v>
      </c>
      <c r="C253" s="42">
        <v>1</v>
      </c>
      <c r="D253" s="44" t="str">
        <f t="shared" si="3"/>
        <v>岩手県九戸村</v>
      </c>
      <c r="E253" s="47">
        <v>1</v>
      </c>
    </row>
    <row r="254" spans="1:5" ht="18.75" customHeight="1">
      <c r="A254" s="36" t="s">
        <v>2344</v>
      </c>
      <c r="B254" s="36" t="s">
        <v>2376</v>
      </c>
      <c r="C254" s="42">
        <v>1</v>
      </c>
      <c r="D254" s="44" t="str">
        <f t="shared" si="3"/>
        <v>岩手県洋野町</v>
      </c>
      <c r="E254" s="47">
        <v>1</v>
      </c>
    </row>
    <row r="255" spans="1:5" ht="18.75" customHeight="1">
      <c r="A255" s="36" t="s">
        <v>2344</v>
      </c>
      <c r="B255" s="36" t="s">
        <v>2377</v>
      </c>
      <c r="C255" s="42">
        <v>2</v>
      </c>
      <c r="D255" s="44" t="str">
        <f t="shared" si="3"/>
        <v>岩手県一戸町</v>
      </c>
      <c r="E255" s="47">
        <v>2</v>
      </c>
    </row>
    <row r="256" spans="1:5" ht="18.75" customHeight="1">
      <c r="A256" s="36" t="s">
        <v>2378</v>
      </c>
      <c r="B256" s="36" t="s">
        <v>2379</v>
      </c>
      <c r="C256" s="43"/>
      <c r="D256" s="44" t="str">
        <f t="shared" si="3"/>
        <v>宮城県仙台市</v>
      </c>
      <c r="E256" s="48"/>
    </row>
    <row r="257" spans="1:5" ht="18.75" customHeight="1">
      <c r="A257" s="36" t="s">
        <v>2378</v>
      </c>
      <c r="B257" s="36" t="s">
        <v>2380</v>
      </c>
      <c r="C257" s="42">
        <v>2</v>
      </c>
      <c r="D257" s="44" t="str">
        <f t="shared" si="3"/>
        <v>宮城県石巻市</v>
      </c>
      <c r="E257" s="47">
        <v>2</v>
      </c>
    </row>
    <row r="258" spans="1:5" ht="18.75" customHeight="1">
      <c r="A258" s="36" t="s">
        <v>2378</v>
      </c>
      <c r="B258" s="36" t="s">
        <v>2381</v>
      </c>
      <c r="C258" s="43"/>
      <c r="D258" s="44" t="str">
        <f t="shared" si="3"/>
        <v>宮城県塩釜市</v>
      </c>
      <c r="E258" s="48"/>
    </row>
    <row r="259" spans="1:5" ht="18.75" customHeight="1">
      <c r="A259" s="36" t="s">
        <v>2378</v>
      </c>
      <c r="B259" s="36" t="s">
        <v>2382</v>
      </c>
      <c r="C259" s="42">
        <v>2</v>
      </c>
      <c r="D259" s="44" t="str">
        <f t="shared" si="3"/>
        <v>宮城県気仙沼市</v>
      </c>
      <c r="E259" s="47">
        <v>2</v>
      </c>
    </row>
    <row r="260" spans="1:5" ht="18.75" customHeight="1">
      <c r="A260" s="36" t="s">
        <v>2378</v>
      </c>
      <c r="B260" s="36" t="s">
        <v>2383</v>
      </c>
      <c r="C260" s="42">
        <v>2</v>
      </c>
      <c r="D260" s="44" t="str">
        <f t="shared" si="3"/>
        <v>宮城県白石市</v>
      </c>
      <c r="E260" s="47">
        <v>2</v>
      </c>
    </row>
    <row r="261" spans="1:5" ht="18.75" customHeight="1">
      <c r="A261" s="36" t="s">
        <v>2378</v>
      </c>
      <c r="B261" s="36" t="s">
        <v>2384</v>
      </c>
      <c r="C261" s="43"/>
      <c r="D261" s="44" t="str">
        <f t="shared" ref="D261:D324" si="4">A261&amp;B261</f>
        <v>宮城県名取市</v>
      </c>
      <c r="E261" s="48"/>
    </row>
    <row r="262" spans="1:5" ht="18.75" customHeight="1">
      <c r="A262" s="36" t="s">
        <v>2378</v>
      </c>
      <c r="B262" s="36" t="s">
        <v>2385</v>
      </c>
      <c r="C262" s="43"/>
      <c r="D262" s="44" t="str">
        <f t="shared" si="4"/>
        <v>宮城県角田市</v>
      </c>
      <c r="E262" s="48"/>
    </row>
    <row r="263" spans="1:5" ht="18.75" customHeight="1">
      <c r="A263" s="36" t="s">
        <v>2378</v>
      </c>
      <c r="B263" s="36" t="s">
        <v>2386</v>
      </c>
      <c r="C263" s="43"/>
      <c r="D263" s="44" t="str">
        <f t="shared" si="4"/>
        <v>宮城県多賀城市</v>
      </c>
      <c r="E263" s="48"/>
    </row>
    <row r="264" spans="1:5" ht="18.75" customHeight="1">
      <c r="A264" s="36" t="s">
        <v>2378</v>
      </c>
      <c r="B264" s="36" t="s">
        <v>2387</v>
      </c>
      <c r="C264" s="43"/>
      <c r="D264" s="44" t="str">
        <f t="shared" si="4"/>
        <v>宮城県岩沼市</v>
      </c>
      <c r="E264" s="48"/>
    </row>
    <row r="265" spans="1:5" ht="18.75" customHeight="1">
      <c r="A265" s="36" t="s">
        <v>2378</v>
      </c>
      <c r="B265" s="36" t="s">
        <v>2388</v>
      </c>
      <c r="C265" s="42">
        <v>2</v>
      </c>
      <c r="D265" s="44" t="str">
        <f t="shared" si="4"/>
        <v>宮城県登米市</v>
      </c>
      <c r="E265" s="47">
        <v>2</v>
      </c>
    </row>
    <row r="266" spans="1:5" ht="18.75" customHeight="1">
      <c r="A266" s="36" t="s">
        <v>2378</v>
      </c>
      <c r="B266" s="36" t="s">
        <v>2389</v>
      </c>
      <c r="C266" s="42">
        <v>2</v>
      </c>
      <c r="D266" s="44" t="str">
        <f t="shared" si="4"/>
        <v>宮城県栗原市</v>
      </c>
      <c r="E266" s="47">
        <v>2</v>
      </c>
    </row>
    <row r="267" spans="1:5" ht="18.75" customHeight="1">
      <c r="A267" s="36" t="s">
        <v>2378</v>
      </c>
      <c r="B267" s="36" t="s">
        <v>2390</v>
      </c>
      <c r="C267" s="43"/>
      <c r="D267" s="44" t="str">
        <f t="shared" si="4"/>
        <v>宮城県東松島市</v>
      </c>
      <c r="E267" s="48"/>
    </row>
    <row r="268" spans="1:5" ht="18.75" customHeight="1">
      <c r="A268" s="36" t="s">
        <v>2378</v>
      </c>
      <c r="B268" s="36" t="s">
        <v>2391</v>
      </c>
      <c r="C268" s="42">
        <v>2</v>
      </c>
      <c r="D268" s="44" t="str">
        <f t="shared" si="4"/>
        <v>宮城県大崎市</v>
      </c>
      <c r="E268" s="47">
        <v>2</v>
      </c>
    </row>
    <row r="269" spans="1:5" ht="18.75" customHeight="1">
      <c r="A269" s="36" t="s">
        <v>2378</v>
      </c>
      <c r="B269" s="36" t="s">
        <v>2392</v>
      </c>
      <c r="C269" s="43"/>
      <c r="D269" s="44" t="str">
        <f t="shared" si="4"/>
        <v>宮城県蔵王町</v>
      </c>
      <c r="E269" s="48"/>
    </row>
    <row r="270" spans="1:5" ht="18.75" customHeight="1">
      <c r="A270" s="36" t="s">
        <v>2378</v>
      </c>
      <c r="B270" s="36" t="s">
        <v>2393</v>
      </c>
      <c r="C270" s="42">
        <v>1</v>
      </c>
      <c r="D270" s="44" t="str">
        <f t="shared" si="4"/>
        <v>宮城県七ヶ宿町</v>
      </c>
      <c r="E270" s="47">
        <v>1</v>
      </c>
    </row>
    <row r="271" spans="1:5" ht="18.75" customHeight="1">
      <c r="A271" s="36" t="s">
        <v>2378</v>
      </c>
      <c r="B271" s="36" t="s">
        <v>2394</v>
      </c>
      <c r="C271" s="43"/>
      <c r="D271" s="44" t="str">
        <f t="shared" si="4"/>
        <v>宮城県大河原町</v>
      </c>
      <c r="E271" s="48"/>
    </row>
    <row r="272" spans="1:5" ht="18.75" customHeight="1">
      <c r="A272" s="36" t="s">
        <v>2378</v>
      </c>
      <c r="B272" s="36" t="s">
        <v>2395</v>
      </c>
      <c r="C272" s="42">
        <v>2</v>
      </c>
      <c r="D272" s="44" t="str">
        <f t="shared" si="4"/>
        <v>宮城県村田町</v>
      </c>
      <c r="E272" s="47">
        <v>2</v>
      </c>
    </row>
    <row r="273" spans="1:5" ht="18.75" customHeight="1">
      <c r="A273" s="36" t="s">
        <v>2378</v>
      </c>
      <c r="B273" s="36" t="s">
        <v>2396</v>
      </c>
      <c r="C273" s="43"/>
      <c r="D273" s="44" t="str">
        <f t="shared" si="4"/>
        <v>宮城県柴田町</v>
      </c>
      <c r="E273" s="48"/>
    </row>
    <row r="274" spans="1:5" ht="18.75" customHeight="1">
      <c r="A274" s="36" t="s">
        <v>2378</v>
      </c>
      <c r="B274" s="36" t="s">
        <v>2397</v>
      </c>
      <c r="C274" s="42">
        <v>1</v>
      </c>
      <c r="D274" s="44" t="str">
        <f t="shared" si="4"/>
        <v>宮城県川崎町</v>
      </c>
      <c r="E274" s="47">
        <v>1</v>
      </c>
    </row>
    <row r="275" spans="1:5" ht="18.75" customHeight="1">
      <c r="A275" s="36" t="s">
        <v>2378</v>
      </c>
      <c r="B275" s="36" t="s">
        <v>2398</v>
      </c>
      <c r="C275" s="42">
        <v>2</v>
      </c>
      <c r="D275" s="44" t="str">
        <f t="shared" si="4"/>
        <v>宮城県丸森町</v>
      </c>
      <c r="E275" s="47">
        <v>2</v>
      </c>
    </row>
    <row r="276" spans="1:5" ht="18.75" customHeight="1">
      <c r="A276" s="36" t="s">
        <v>2378</v>
      </c>
      <c r="B276" s="36" t="s">
        <v>2399</v>
      </c>
      <c r="C276" s="43"/>
      <c r="D276" s="44" t="str">
        <f t="shared" si="4"/>
        <v>宮城県亘理町</v>
      </c>
      <c r="E276" s="48"/>
    </row>
    <row r="277" spans="1:5" ht="18.75" customHeight="1">
      <c r="A277" s="36" t="s">
        <v>2378</v>
      </c>
      <c r="B277" s="36" t="s">
        <v>2400</v>
      </c>
      <c r="C277" s="43"/>
      <c r="D277" s="44" t="str">
        <f t="shared" si="4"/>
        <v>宮城県山元町</v>
      </c>
      <c r="E277" s="48"/>
    </row>
    <row r="278" spans="1:5" ht="18.75" customHeight="1">
      <c r="A278" s="36" t="s">
        <v>2378</v>
      </c>
      <c r="B278" s="36" t="s">
        <v>2401</v>
      </c>
      <c r="C278" s="43"/>
      <c r="D278" s="44" t="str">
        <f t="shared" si="4"/>
        <v>宮城県松島町</v>
      </c>
      <c r="E278" s="48"/>
    </row>
    <row r="279" spans="1:5" ht="18.75" customHeight="1">
      <c r="A279" s="36" t="s">
        <v>2378</v>
      </c>
      <c r="B279" s="36" t="s">
        <v>2402</v>
      </c>
      <c r="C279" s="43"/>
      <c r="D279" s="44" t="str">
        <f t="shared" si="4"/>
        <v>宮城県七ケ浜町</v>
      </c>
      <c r="E279" s="48"/>
    </row>
    <row r="280" spans="1:5" ht="18.75" customHeight="1">
      <c r="A280" s="36" t="s">
        <v>2378</v>
      </c>
      <c r="B280" s="36" t="s">
        <v>2403</v>
      </c>
      <c r="C280" s="43"/>
      <c r="D280" s="44" t="str">
        <f t="shared" si="4"/>
        <v>宮城県利府町</v>
      </c>
      <c r="E280" s="48"/>
    </row>
    <row r="281" spans="1:5" ht="18.75" customHeight="1">
      <c r="A281" s="36" t="s">
        <v>2378</v>
      </c>
      <c r="B281" s="36" t="s">
        <v>2404</v>
      </c>
      <c r="C281" s="42">
        <v>2</v>
      </c>
      <c r="D281" s="44" t="str">
        <f t="shared" si="4"/>
        <v>宮城県大和町</v>
      </c>
      <c r="E281" s="47">
        <v>2</v>
      </c>
    </row>
    <row r="282" spans="1:5" ht="18.75" customHeight="1">
      <c r="A282" s="36" t="s">
        <v>2378</v>
      </c>
      <c r="B282" s="36" t="s">
        <v>2405</v>
      </c>
      <c r="C282" s="43"/>
      <c r="D282" s="44" t="str">
        <f t="shared" si="4"/>
        <v>宮城県大郷町</v>
      </c>
      <c r="E282" s="48"/>
    </row>
    <row r="283" spans="1:5" ht="18.75" customHeight="1">
      <c r="A283" s="36" t="s">
        <v>2378</v>
      </c>
      <c r="B283" s="36" t="s">
        <v>2406</v>
      </c>
      <c r="C283" s="43"/>
      <c r="D283" s="44" t="str">
        <f t="shared" si="4"/>
        <v>宮城県富谷市</v>
      </c>
      <c r="E283" s="48"/>
    </row>
    <row r="284" spans="1:5" ht="18.75" customHeight="1">
      <c r="A284" s="36" t="s">
        <v>2378</v>
      </c>
      <c r="B284" s="36" t="s">
        <v>2407</v>
      </c>
      <c r="C284" s="43"/>
      <c r="D284" s="44" t="str">
        <f t="shared" si="4"/>
        <v>宮城県大衡村</v>
      </c>
      <c r="E284" s="48"/>
    </row>
    <row r="285" spans="1:5" ht="18.75" customHeight="1">
      <c r="A285" s="36" t="s">
        <v>2378</v>
      </c>
      <c r="B285" s="36" t="s">
        <v>2408</v>
      </c>
      <c r="C285" s="43"/>
      <c r="D285" s="44" t="str">
        <f t="shared" si="4"/>
        <v>宮城県色麻町</v>
      </c>
      <c r="E285" s="48"/>
    </row>
    <row r="286" spans="1:5" ht="18.75" customHeight="1">
      <c r="A286" s="36" t="s">
        <v>2378</v>
      </c>
      <c r="B286" s="36" t="s">
        <v>2409</v>
      </c>
      <c r="C286" s="42">
        <v>2</v>
      </c>
      <c r="D286" s="44" t="str">
        <f t="shared" si="4"/>
        <v>宮城県加美町</v>
      </c>
      <c r="E286" s="47">
        <v>2</v>
      </c>
    </row>
    <row r="287" spans="1:5" ht="18.75" customHeight="1">
      <c r="A287" s="36" t="s">
        <v>2378</v>
      </c>
      <c r="B287" s="36" t="s">
        <v>2410</v>
      </c>
      <c r="C287" s="43"/>
      <c r="D287" s="44" t="str">
        <f t="shared" si="4"/>
        <v>宮城県涌谷町</v>
      </c>
      <c r="E287" s="48"/>
    </row>
    <row r="288" spans="1:5" ht="18.75" customHeight="1">
      <c r="A288" s="36" t="s">
        <v>2378</v>
      </c>
      <c r="B288" s="36" t="s">
        <v>2411</v>
      </c>
      <c r="C288" s="43"/>
      <c r="D288" s="44" t="str">
        <f t="shared" si="4"/>
        <v>宮城県美里町</v>
      </c>
      <c r="E288" s="48"/>
    </row>
    <row r="289" spans="1:5" ht="18.75" customHeight="1">
      <c r="A289" s="36" t="s">
        <v>2378</v>
      </c>
      <c r="B289" s="36" t="s">
        <v>2412</v>
      </c>
      <c r="C289" s="42">
        <v>1</v>
      </c>
      <c r="D289" s="44" t="str">
        <f t="shared" si="4"/>
        <v>宮城県女川町</v>
      </c>
      <c r="E289" s="47">
        <v>1</v>
      </c>
    </row>
    <row r="290" spans="1:5" ht="18.75" customHeight="1">
      <c r="A290" s="36" t="s">
        <v>2378</v>
      </c>
      <c r="B290" s="36" t="s">
        <v>2413</v>
      </c>
      <c r="C290" s="42">
        <v>2</v>
      </c>
      <c r="D290" s="44" t="str">
        <f t="shared" si="4"/>
        <v>宮城県南三陸町</v>
      </c>
      <c r="E290" s="47">
        <v>2</v>
      </c>
    </row>
    <row r="291" spans="1:5" ht="18.75" customHeight="1">
      <c r="A291" s="36" t="s">
        <v>2414</v>
      </c>
      <c r="B291" s="36" t="s">
        <v>2415</v>
      </c>
      <c r="C291" s="42">
        <v>2</v>
      </c>
      <c r="D291" s="44" t="str">
        <f t="shared" si="4"/>
        <v>秋田県秋田市</v>
      </c>
      <c r="E291" s="47">
        <v>2</v>
      </c>
    </row>
    <row r="292" spans="1:5" ht="18.75" customHeight="1">
      <c r="A292" s="36" t="s">
        <v>2414</v>
      </c>
      <c r="B292" s="36" t="s">
        <v>2416</v>
      </c>
      <c r="C292" s="42">
        <v>2</v>
      </c>
      <c r="D292" s="44" t="str">
        <f t="shared" si="4"/>
        <v>秋田県能代市</v>
      </c>
      <c r="E292" s="47">
        <v>2</v>
      </c>
    </row>
    <row r="293" spans="1:5" ht="18.75" customHeight="1">
      <c r="A293" s="36" t="s">
        <v>2414</v>
      </c>
      <c r="B293" s="36" t="s">
        <v>2417</v>
      </c>
      <c r="C293" s="42">
        <v>2</v>
      </c>
      <c r="D293" s="44" t="str">
        <f t="shared" si="4"/>
        <v>秋田県横手市</v>
      </c>
      <c r="E293" s="47">
        <v>2</v>
      </c>
    </row>
    <row r="294" spans="1:5" ht="18.75" customHeight="1">
      <c r="A294" s="36" t="s">
        <v>2414</v>
      </c>
      <c r="B294" s="36" t="s">
        <v>2418</v>
      </c>
      <c r="C294" s="42">
        <v>2</v>
      </c>
      <c r="D294" s="44" t="str">
        <f t="shared" si="4"/>
        <v>秋田県大館市</v>
      </c>
      <c r="E294" s="47">
        <v>2</v>
      </c>
    </row>
    <row r="295" spans="1:5" ht="18.75" customHeight="1">
      <c r="A295" s="36" t="s">
        <v>2414</v>
      </c>
      <c r="B295" s="36" t="s">
        <v>2419</v>
      </c>
      <c r="C295" s="42">
        <v>2</v>
      </c>
      <c r="D295" s="44" t="str">
        <f t="shared" si="4"/>
        <v>秋田県男鹿市</v>
      </c>
      <c r="E295" s="47">
        <v>2</v>
      </c>
    </row>
    <row r="296" spans="1:5" ht="18.75" customHeight="1">
      <c r="A296" s="36" t="s">
        <v>2414</v>
      </c>
      <c r="B296" s="36" t="s">
        <v>2420</v>
      </c>
      <c r="C296" s="42">
        <v>2</v>
      </c>
      <c r="D296" s="44" t="str">
        <f t="shared" si="4"/>
        <v>秋田県湯沢市</v>
      </c>
      <c r="E296" s="47">
        <v>2</v>
      </c>
    </row>
    <row r="297" spans="1:5" ht="18.75" customHeight="1">
      <c r="A297" s="36" t="s">
        <v>2414</v>
      </c>
      <c r="B297" s="36" t="s">
        <v>2421</v>
      </c>
      <c r="C297" s="42">
        <v>1</v>
      </c>
      <c r="D297" s="44" t="str">
        <f t="shared" si="4"/>
        <v>秋田県鹿角市</v>
      </c>
      <c r="E297" s="47">
        <v>1</v>
      </c>
    </row>
    <row r="298" spans="1:5" ht="18.75" customHeight="1">
      <c r="A298" s="36" t="s">
        <v>2414</v>
      </c>
      <c r="B298" s="37" t="s">
        <v>2422</v>
      </c>
      <c r="C298" s="42">
        <v>2</v>
      </c>
      <c r="D298" s="44" t="str">
        <f t="shared" si="4"/>
        <v>秋田県由利本荘市</v>
      </c>
      <c r="E298" s="47">
        <v>2</v>
      </c>
    </row>
    <row r="299" spans="1:5" ht="18.75" customHeight="1">
      <c r="A299" s="36" t="s">
        <v>2414</v>
      </c>
      <c r="B299" s="36" t="s">
        <v>2423</v>
      </c>
      <c r="C299" s="43"/>
      <c r="D299" s="44" t="str">
        <f t="shared" si="4"/>
        <v>秋田県潟上市</v>
      </c>
      <c r="E299" s="48"/>
    </row>
    <row r="300" spans="1:5" ht="18.75" customHeight="1">
      <c r="A300" s="36" t="s">
        <v>2414</v>
      </c>
      <c r="B300" s="36" t="s">
        <v>2424</v>
      </c>
      <c r="C300" s="42">
        <v>2</v>
      </c>
      <c r="D300" s="44" t="str">
        <f t="shared" si="4"/>
        <v>秋田県大仙市</v>
      </c>
      <c r="E300" s="47">
        <v>2</v>
      </c>
    </row>
    <row r="301" spans="1:5" ht="18.75" customHeight="1">
      <c r="A301" s="36" t="s">
        <v>2414</v>
      </c>
      <c r="B301" s="36" t="s">
        <v>2425</v>
      </c>
      <c r="C301" s="42">
        <v>2</v>
      </c>
      <c r="D301" s="44" t="str">
        <f t="shared" si="4"/>
        <v>秋田県北秋田市</v>
      </c>
      <c r="E301" s="47">
        <v>2</v>
      </c>
    </row>
    <row r="302" spans="1:5" ht="18.75" customHeight="1">
      <c r="A302" s="36" t="s">
        <v>2414</v>
      </c>
      <c r="B302" s="36" t="s">
        <v>2426</v>
      </c>
      <c r="C302" s="42">
        <v>2</v>
      </c>
      <c r="D302" s="44" t="str">
        <f t="shared" si="4"/>
        <v>秋田県にかほ市</v>
      </c>
      <c r="E302" s="47">
        <v>2</v>
      </c>
    </row>
    <row r="303" spans="1:5" ht="18.75" customHeight="1">
      <c r="A303" s="36" t="s">
        <v>2414</v>
      </c>
      <c r="B303" s="36" t="s">
        <v>2427</v>
      </c>
      <c r="C303" s="42">
        <v>1</v>
      </c>
      <c r="D303" s="44" t="str">
        <f t="shared" si="4"/>
        <v>秋田県仙北市</v>
      </c>
      <c r="E303" s="47">
        <v>1</v>
      </c>
    </row>
    <row r="304" spans="1:5" ht="18.75" customHeight="1">
      <c r="A304" s="36" t="s">
        <v>2414</v>
      </c>
      <c r="B304" s="36" t="s">
        <v>2428</v>
      </c>
      <c r="C304" s="42">
        <v>1</v>
      </c>
      <c r="D304" s="44" t="str">
        <f t="shared" si="4"/>
        <v>秋田県小坂町</v>
      </c>
      <c r="E304" s="47">
        <v>1</v>
      </c>
    </row>
    <row r="305" spans="1:5" ht="18.75" customHeight="1">
      <c r="A305" s="36" t="s">
        <v>2414</v>
      </c>
      <c r="B305" s="37" t="s">
        <v>2429</v>
      </c>
      <c r="C305" s="42">
        <v>1</v>
      </c>
      <c r="D305" s="44" t="str">
        <f t="shared" si="4"/>
        <v>秋田県上小阿仁村</v>
      </c>
      <c r="E305" s="47">
        <v>1</v>
      </c>
    </row>
    <row r="306" spans="1:5" ht="18.75" customHeight="1">
      <c r="A306" s="36" t="s">
        <v>2414</v>
      </c>
      <c r="B306" s="36" t="s">
        <v>2430</v>
      </c>
      <c r="C306" s="42">
        <v>1</v>
      </c>
      <c r="D306" s="44" t="str">
        <f t="shared" si="4"/>
        <v>秋田県藤里町</v>
      </c>
      <c r="E306" s="47">
        <v>1</v>
      </c>
    </row>
    <row r="307" spans="1:5" ht="18.75" customHeight="1">
      <c r="A307" s="36" t="s">
        <v>2414</v>
      </c>
      <c r="B307" s="36" t="s">
        <v>2431</v>
      </c>
      <c r="C307" s="42">
        <v>2</v>
      </c>
      <c r="D307" s="44" t="str">
        <f t="shared" si="4"/>
        <v>秋田県三種町</v>
      </c>
      <c r="E307" s="47">
        <v>2</v>
      </c>
    </row>
    <row r="308" spans="1:5" ht="18.75" customHeight="1">
      <c r="A308" s="36" t="s">
        <v>2414</v>
      </c>
      <c r="B308" s="36" t="s">
        <v>2432</v>
      </c>
      <c r="C308" s="42">
        <v>2</v>
      </c>
      <c r="D308" s="44" t="str">
        <f t="shared" si="4"/>
        <v>秋田県八峰町</v>
      </c>
      <c r="E308" s="47">
        <v>2</v>
      </c>
    </row>
    <row r="309" spans="1:5" ht="18.75" customHeight="1">
      <c r="A309" s="36" t="s">
        <v>2414</v>
      </c>
      <c r="B309" s="36" t="s">
        <v>2433</v>
      </c>
      <c r="C309" s="42">
        <v>1</v>
      </c>
      <c r="D309" s="44" t="str">
        <f t="shared" si="4"/>
        <v>秋田県五城目町</v>
      </c>
      <c r="E309" s="47">
        <v>1</v>
      </c>
    </row>
    <row r="310" spans="1:5" ht="18.75" customHeight="1">
      <c r="A310" s="36" t="s">
        <v>2414</v>
      </c>
      <c r="B310" s="36" t="s">
        <v>2434</v>
      </c>
      <c r="C310" s="43"/>
      <c r="D310" s="44" t="str">
        <f t="shared" si="4"/>
        <v>秋田県八郎潟町</v>
      </c>
      <c r="E310" s="48"/>
    </row>
    <row r="311" spans="1:5" ht="18.75" customHeight="1">
      <c r="A311" s="36" t="s">
        <v>2414</v>
      </c>
      <c r="B311" s="36" t="s">
        <v>2435</v>
      </c>
      <c r="C311" s="43"/>
      <c r="D311" s="44" t="str">
        <f t="shared" si="4"/>
        <v>秋田県井川町</v>
      </c>
      <c r="E311" s="48"/>
    </row>
    <row r="312" spans="1:5" ht="18.75" customHeight="1">
      <c r="A312" s="36" t="s">
        <v>2414</v>
      </c>
      <c r="B312" s="36" t="s">
        <v>2436</v>
      </c>
      <c r="C312" s="43"/>
      <c r="D312" s="44" t="str">
        <f t="shared" si="4"/>
        <v>秋田県大潟村</v>
      </c>
      <c r="E312" s="48"/>
    </row>
    <row r="313" spans="1:5" ht="18.75" customHeight="1">
      <c r="A313" s="36" t="s">
        <v>2414</v>
      </c>
      <c r="B313" s="36" t="s">
        <v>2437</v>
      </c>
      <c r="C313" s="43"/>
      <c r="D313" s="44" t="str">
        <f t="shared" si="4"/>
        <v>秋田県美郷町</v>
      </c>
      <c r="E313" s="48"/>
    </row>
    <row r="314" spans="1:5" ht="18.75" customHeight="1">
      <c r="A314" s="36" t="s">
        <v>2414</v>
      </c>
      <c r="B314" s="36" t="s">
        <v>2438</v>
      </c>
      <c r="C314" s="42">
        <v>2</v>
      </c>
      <c r="D314" s="44" t="str">
        <f t="shared" si="4"/>
        <v>秋田県羽後町</v>
      </c>
      <c r="E314" s="47">
        <v>2</v>
      </c>
    </row>
    <row r="315" spans="1:5" ht="18.75" customHeight="1">
      <c r="A315" s="36" t="s">
        <v>2414</v>
      </c>
      <c r="B315" s="36" t="s">
        <v>2439</v>
      </c>
      <c r="C315" s="42">
        <v>1</v>
      </c>
      <c r="D315" s="44" t="str">
        <f t="shared" si="4"/>
        <v>秋田県東成瀬村</v>
      </c>
      <c r="E315" s="47">
        <v>1</v>
      </c>
    </row>
    <row r="316" spans="1:5" ht="18.75" customHeight="1">
      <c r="A316" s="36" t="s">
        <v>2440</v>
      </c>
      <c r="B316" s="36" t="s">
        <v>2441</v>
      </c>
      <c r="C316" s="43"/>
      <c r="D316" s="44" t="str">
        <f t="shared" si="4"/>
        <v>山形県山形市</v>
      </c>
      <c r="E316" s="48"/>
    </row>
    <row r="317" spans="1:5" ht="18.75" customHeight="1">
      <c r="A317" s="36" t="s">
        <v>2440</v>
      </c>
      <c r="B317" s="36" t="s">
        <v>2442</v>
      </c>
      <c r="C317" s="42">
        <v>1</v>
      </c>
      <c r="D317" s="44" t="str">
        <f t="shared" si="4"/>
        <v>山形県米沢市</v>
      </c>
      <c r="E317" s="47">
        <v>1</v>
      </c>
    </row>
    <row r="318" spans="1:5" ht="18.75" customHeight="1">
      <c r="A318" s="36" t="s">
        <v>2440</v>
      </c>
      <c r="B318" s="36" t="s">
        <v>2443</v>
      </c>
      <c r="C318" s="42">
        <v>2</v>
      </c>
      <c r="D318" s="44" t="str">
        <f t="shared" si="4"/>
        <v>山形県鶴岡市</v>
      </c>
      <c r="E318" s="47">
        <v>2</v>
      </c>
    </row>
    <row r="319" spans="1:5" ht="18.75" customHeight="1">
      <c r="A319" s="36" t="s">
        <v>2440</v>
      </c>
      <c r="B319" s="36" t="s">
        <v>2444</v>
      </c>
      <c r="C319" s="42">
        <v>2</v>
      </c>
      <c r="D319" s="44" t="str">
        <f t="shared" si="4"/>
        <v>山形県酒田市</v>
      </c>
      <c r="E319" s="47">
        <v>2</v>
      </c>
    </row>
    <row r="320" spans="1:5" ht="18.75" customHeight="1">
      <c r="A320" s="36" t="s">
        <v>2440</v>
      </c>
      <c r="B320" s="36" t="s">
        <v>2445</v>
      </c>
      <c r="C320" s="43"/>
      <c r="D320" s="44" t="str">
        <f t="shared" si="4"/>
        <v>山形県新庄市</v>
      </c>
      <c r="E320" s="48"/>
    </row>
    <row r="321" spans="1:5" ht="18.75" customHeight="1">
      <c r="A321" s="36" t="s">
        <v>2440</v>
      </c>
      <c r="B321" s="36" t="s">
        <v>2446</v>
      </c>
      <c r="C321" s="42">
        <v>2</v>
      </c>
      <c r="D321" s="44" t="str">
        <f t="shared" si="4"/>
        <v>山形県寒河江市</v>
      </c>
      <c r="E321" s="47">
        <v>2</v>
      </c>
    </row>
    <row r="322" spans="1:5" ht="18.75" customHeight="1">
      <c r="A322" s="36" t="s">
        <v>2440</v>
      </c>
      <c r="B322" s="36" t="s">
        <v>2447</v>
      </c>
      <c r="C322" s="42">
        <v>2</v>
      </c>
      <c r="D322" s="44" t="str">
        <f t="shared" si="4"/>
        <v>山形県上山市</v>
      </c>
      <c r="E322" s="47">
        <v>2</v>
      </c>
    </row>
    <row r="323" spans="1:5" ht="18.75" customHeight="1">
      <c r="A323" s="36" t="s">
        <v>2440</v>
      </c>
      <c r="B323" s="36" t="s">
        <v>2448</v>
      </c>
      <c r="C323" s="43"/>
      <c r="D323" s="44" t="str">
        <f t="shared" si="4"/>
        <v>山形県村山市</v>
      </c>
      <c r="E323" s="48"/>
    </row>
    <row r="324" spans="1:5" ht="18.75" customHeight="1">
      <c r="A324" s="36" t="s">
        <v>2440</v>
      </c>
      <c r="B324" s="36" t="s">
        <v>2449</v>
      </c>
      <c r="C324" s="42">
        <v>2</v>
      </c>
      <c r="D324" s="44" t="str">
        <f t="shared" si="4"/>
        <v>山形県長井市</v>
      </c>
      <c r="E324" s="47">
        <v>2</v>
      </c>
    </row>
    <row r="325" spans="1:5" ht="18.75" customHeight="1">
      <c r="A325" s="36" t="s">
        <v>2440</v>
      </c>
      <c r="B325" s="36" t="s">
        <v>2450</v>
      </c>
      <c r="C325" s="42">
        <v>2</v>
      </c>
      <c r="D325" s="44" t="str">
        <f t="shared" ref="D325:D388" si="5">A325&amp;B325</f>
        <v>山形県天童市</v>
      </c>
      <c r="E325" s="47">
        <v>2</v>
      </c>
    </row>
    <row r="326" spans="1:5" ht="18.75" customHeight="1">
      <c r="A326" s="36" t="s">
        <v>2440</v>
      </c>
      <c r="B326" s="36" t="s">
        <v>2451</v>
      </c>
      <c r="C326" s="42">
        <v>2</v>
      </c>
      <c r="D326" s="44" t="str">
        <f t="shared" si="5"/>
        <v>山形県東根市</v>
      </c>
      <c r="E326" s="47">
        <v>2</v>
      </c>
    </row>
    <row r="327" spans="1:5" ht="18.75" customHeight="1">
      <c r="A327" s="36" t="s">
        <v>2440</v>
      </c>
      <c r="B327" s="36" t="s">
        <v>2452</v>
      </c>
      <c r="C327" s="42">
        <v>2</v>
      </c>
      <c r="D327" s="44" t="str">
        <f t="shared" si="5"/>
        <v>山形県尾花沢市</v>
      </c>
      <c r="E327" s="47">
        <v>2</v>
      </c>
    </row>
    <row r="328" spans="1:5" ht="18.75" customHeight="1">
      <c r="A328" s="36" t="s">
        <v>2440</v>
      </c>
      <c r="B328" s="36" t="s">
        <v>2453</v>
      </c>
      <c r="C328" s="42">
        <v>2</v>
      </c>
      <c r="D328" s="44" t="str">
        <f t="shared" si="5"/>
        <v>山形県南陽市</v>
      </c>
      <c r="E328" s="47">
        <v>2</v>
      </c>
    </row>
    <row r="329" spans="1:5" ht="18.75" customHeight="1">
      <c r="A329" s="36" t="s">
        <v>2440</v>
      </c>
      <c r="B329" s="36" t="s">
        <v>2454</v>
      </c>
      <c r="C329" s="42">
        <v>2</v>
      </c>
      <c r="D329" s="44" t="str">
        <f t="shared" si="5"/>
        <v>山形県山辺町</v>
      </c>
      <c r="E329" s="47">
        <v>2</v>
      </c>
    </row>
    <row r="330" spans="1:5" ht="18.75" customHeight="1">
      <c r="A330" s="36" t="s">
        <v>2440</v>
      </c>
      <c r="B330" s="36" t="s">
        <v>2455</v>
      </c>
      <c r="C330" s="43"/>
      <c r="D330" s="44" t="str">
        <f t="shared" si="5"/>
        <v>山形県中山町</v>
      </c>
      <c r="E330" s="48"/>
    </row>
    <row r="331" spans="1:5" ht="18.75" customHeight="1">
      <c r="A331" s="36" t="s">
        <v>2440</v>
      </c>
      <c r="B331" s="36" t="s">
        <v>2456</v>
      </c>
      <c r="C331" s="43"/>
      <c r="D331" s="44" t="str">
        <f t="shared" si="5"/>
        <v>山形県河北町</v>
      </c>
      <c r="E331" s="48"/>
    </row>
    <row r="332" spans="1:5" ht="18.75" customHeight="1">
      <c r="A332" s="36" t="s">
        <v>2440</v>
      </c>
      <c r="B332" s="36" t="s">
        <v>2457</v>
      </c>
      <c r="C332" s="42">
        <v>1</v>
      </c>
      <c r="D332" s="44" t="str">
        <f t="shared" si="5"/>
        <v>山形県西川町</v>
      </c>
      <c r="E332" s="47">
        <v>1</v>
      </c>
    </row>
    <row r="333" spans="1:5" ht="18.75" customHeight="1">
      <c r="A333" s="36" t="s">
        <v>2440</v>
      </c>
      <c r="B333" s="36" t="s">
        <v>2458</v>
      </c>
      <c r="C333" s="42">
        <v>2</v>
      </c>
      <c r="D333" s="44" t="str">
        <f t="shared" si="5"/>
        <v>山形県朝日町</v>
      </c>
      <c r="E333" s="47">
        <v>2</v>
      </c>
    </row>
    <row r="334" spans="1:5" ht="18.75" customHeight="1">
      <c r="A334" s="36" t="s">
        <v>2440</v>
      </c>
      <c r="B334" s="36" t="s">
        <v>2459</v>
      </c>
      <c r="C334" s="42">
        <v>1</v>
      </c>
      <c r="D334" s="44" t="str">
        <f t="shared" si="5"/>
        <v>山形県大江町</v>
      </c>
      <c r="E334" s="47">
        <v>1</v>
      </c>
    </row>
    <row r="335" spans="1:5" ht="18.75" customHeight="1">
      <c r="A335" s="36" t="s">
        <v>2440</v>
      </c>
      <c r="B335" s="36" t="s">
        <v>2460</v>
      </c>
      <c r="C335" s="43"/>
      <c r="D335" s="44" t="str">
        <f t="shared" si="5"/>
        <v>山形県大石田町</v>
      </c>
      <c r="E335" s="48"/>
    </row>
    <row r="336" spans="1:5" ht="18.75" customHeight="1">
      <c r="A336" s="36" t="s">
        <v>2440</v>
      </c>
      <c r="B336" s="36" t="s">
        <v>2461</v>
      </c>
      <c r="C336" s="42">
        <v>1</v>
      </c>
      <c r="D336" s="44" t="str">
        <f t="shared" si="5"/>
        <v>山形県金山町</v>
      </c>
      <c r="E336" s="47">
        <v>1</v>
      </c>
    </row>
    <row r="337" spans="1:5" ht="18.75" customHeight="1">
      <c r="A337" s="36" t="s">
        <v>2440</v>
      </c>
      <c r="B337" s="36" t="s">
        <v>2462</v>
      </c>
      <c r="C337" s="42">
        <v>1</v>
      </c>
      <c r="D337" s="44" t="str">
        <f t="shared" si="5"/>
        <v>山形県最上町</v>
      </c>
      <c r="E337" s="47">
        <v>1</v>
      </c>
    </row>
    <row r="338" spans="1:5" ht="18.75" customHeight="1">
      <c r="A338" s="36" t="s">
        <v>2440</v>
      </c>
      <c r="B338" s="36" t="s">
        <v>2463</v>
      </c>
      <c r="C338" s="42">
        <v>2</v>
      </c>
      <c r="D338" s="44" t="str">
        <f t="shared" si="5"/>
        <v>山形県舟形町</v>
      </c>
      <c r="E338" s="47">
        <v>2</v>
      </c>
    </row>
    <row r="339" spans="1:5" ht="18.75" customHeight="1">
      <c r="A339" s="36" t="s">
        <v>2440</v>
      </c>
      <c r="B339" s="36" t="s">
        <v>2464</v>
      </c>
      <c r="C339" s="42">
        <v>1</v>
      </c>
      <c r="D339" s="44" t="str">
        <f t="shared" si="5"/>
        <v>山形県真室川町</v>
      </c>
      <c r="E339" s="47">
        <v>1</v>
      </c>
    </row>
    <row r="340" spans="1:5" ht="18.75" customHeight="1">
      <c r="A340" s="36" t="s">
        <v>2440</v>
      </c>
      <c r="B340" s="36" t="s">
        <v>2465</v>
      </c>
      <c r="C340" s="42">
        <v>1</v>
      </c>
      <c r="D340" s="44" t="str">
        <f t="shared" si="5"/>
        <v>山形県大蔵村</v>
      </c>
      <c r="E340" s="47">
        <v>1</v>
      </c>
    </row>
    <row r="341" spans="1:5" ht="18.75" customHeight="1">
      <c r="A341" s="36" t="s">
        <v>2440</v>
      </c>
      <c r="B341" s="36" t="s">
        <v>2466</v>
      </c>
      <c r="C341" s="42">
        <v>2</v>
      </c>
      <c r="D341" s="44" t="str">
        <f t="shared" si="5"/>
        <v>山形県鮭川村</v>
      </c>
      <c r="E341" s="47">
        <v>2</v>
      </c>
    </row>
    <row r="342" spans="1:5" ht="18.75" customHeight="1">
      <c r="A342" s="36" t="s">
        <v>2440</v>
      </c>
      <c r="B342" s="36" t="s">
        <v>2467</v>
      </c>
      <c r="C342" s="42">
        <v>1</v>
      </c>
      <c r="D342" s="44" t="str">
        <f t="shared" si="5"/>
        <v>山形県戸沢村</v>
      </c>
      <c r="E342" s="47">
        <v>1</v>
      </c>
    </row>
    <row r="343" spans="1:5" ht="18.75" customHeight="1">
      <c r="A343" s="36" t="s">
        <v>2440</v>
      </c>
      <c r="B343" s="36" t="s">
        <v>2468</v>
      </c>
      <c r="C343" s="42">
        <v>2</v>
      </c>
      <c r="D343" s="44" t="str">
        <f t="shared" si="5"/>
        <v>山形県高畠町</v>
      </c>
      <c r="E343" s="47">
        <v>2</v>
      </c>
    </row>
    <row r="344" spans="1:5" ht="18.75" customHeight="1">
      <c r="A344" s="36" t="s">
        <v>2440</v>
      </c>
      <c r="B344" s="36" t="s">
        <v>2469</v>
      </c>
      <c r="C344" s="42">
        <v>2</v>
      </c>
      <c r="D344" s="44" t="str">
        <f t="shared" si="5"/>
        <v>山形県川西町</v>
      </c>
      <c r="E344" s="47">
        <v>2</v>
      </c>
    </row>
    <row r="345" spans="1:5" ht="18.75" customHeight="1">
      <c r="A345" s="36" t="s">
        <v>2440</v>
      </c>
      <c r="B345" s="36" t="s">
        <v>2470</v>
      </c>
      <c r="C345" s="42">
        <v>1</v>
      </c>
      <c r="D345" s="44" t="str">
        <f t="shared" si="5"/>
        <v>山形県小国町</v>
      </c>
      <c r="E345" s="47">
        <v>1</v>
      </c>
    </row>
    <row r="346" spans="1:5" ht="18.75" customHeight="1">
      <c r="A346" s="36" t="s">
        <v>2440</v>
      </c>
      <c r="B346" s="36" t="s">
        <v>2471</v>
      </c>
      <c r="C346" s="42">
        <v>2</v>
      </c>
      <c r="D346" s="44" t="str">
        <f t="shared" si="5"/>
        <v>山形県白鷹町</v>
      </c>
      <c r="E346" s="47">
        <v>2</v>
      </c>
    </row>
    <row r="347" spans="1:5" ht="18.75" customHeight="1">
      <c r="A347" s="36" t="s">
        <v>2440</v>
      </c>
      <c r="B347" s="36" t="s">
        <v>2472</v>
      </c>
      <c r="C347" s="42">
        <v>1</v>
      </c>
      <c r="D347" s="44" t="str">
        <f t="shared" si="5"/>
        <v>山形県飯豊町</v>
      </c>
      <c r="E347" s="47">
        <v>1</v>
      </c>
    </row>
    <row r="348" spans="1:5" ht="18.75" customHeight="1">
      <c r="A348" s="36" t="s">
        <v>2440</v>
      </c>
      <c r="B348" s="36" t="s">
        <v>2473</v>
      </c>
      <c r="C348" s="43"/>
      <c r="D348" s="44" t="str">
        <f t="shared" si="5"/>
        <v>山形県三川町</v>
      </c>
      <c r="E348" s="48"/>
    </row>
    <row r="349" spans="1:5" ht="18.75" customHeight="1">
      <c r="A349" s="36" t="s">
        <v>2440</v>
      </c>
      <c r="B349" s="36" t="s">
        <v>2474</v>
      </c>
      <c r="C349" s="42">
        <v>2</v>
      </c>
      <c r="D349" s="44" t="str">
        <f t="shared" si="5"/>
        <v>山形県庄内町</v>
      </c>
      <c r="E349" s="47">
        <v>2</v>
      </c>
    </row>
    <row r="350" spans="1:5" ht="18.75" customHeight="1">
      <c r="A350" s="36" t="s">
        <v>2440</v>
      </c>
      <c r="B350" s="36" t="s">
        <v>2475</v>
      </c>
      <c r="C350" s="43"/>
      <c r="D350" s="44" t="str">
        <f t="shared" si="5"/>
        <v>山形県遊佐町</v>
      </c>
      <c r="E350" s="48"/>
    </row>
    <row r="351" spans="1:5" ht="18.75" customHeight="1">
      <c r="A351" s="36" t="s">
        <v>2476</v>
      </c>
      <c r="B351" s="36" t="s">
        <v>2477</v>
      </c>
      <c r="C351" s="42">
        <v>2</v>
      </c>
      <c r="D351" s="44" t="str">
        <f t="shared" si="5"/>
        <v>福島県福島市</v>
      </c>
      <c r="E351" s="47">
        <v>2</v>
      </c>
    </row>
    <row r="352" spans="1:5" ht="18.75" customHeight="1">
      <c r="A352" s="36" t="s">
        <v>2476</v>
      </c>
      <c r="B352" s="37" t="s">
        <v>2478</v>
      </c>
      <c r="C352" s="42">
        <v>2</v>
      </c>
      <c r="D352" s="44" t="str">
        <f t="shared" si="5"/>
        <v>福島県会津若松市</v>
      </c>
      <c r="E352" s="47">
        <v>2</v>
      </c>
    </row>
    <row r="353" spans="1:5" ht="18.75" customHeight="1">
      <c r="A353" s="36" t="s">
        <v>2476</v>
      </c>
      <c r="B353" s="36" t="s">
        <v>2479</v>
      </c>
      <c r="C353" s="42">
        <v>2</v>
      </c>
      <c r="D353" s="44" t="str">
        <f t="shared" si="5"/>
        <v>福島県郡山市</v>
      </c>
      <c r="E353" s="47">
        <v>2</v>
      </c>
    </row>
    <row r="354" spans="1:5" ht="18.75" customHeight="1">
      <c r="A354" s="36" t="s">
        <v>2476</v>
      </c>
      <c r="B354" s="36" t="s">
        <v>2480</v>
      </c>
      <c r="C354" s="42">
        <v>2</v>
      </c>
      <c r="D354" s="44" t="str">
        <f t="shared" si="5"/>
        <v>福島県いわき市</v>
      </c>
      <c r="E354" s="47">
        <v>2</v>
      </c>
    </row>
    <row r="355" spans="1:5" ht="18.75" customHeight="1">
      <c r="A355" s="36" t="s">
        <v>2476</v>
      </c>
      <c r="B355" s="36" t="s">
        <v>2481</v>
      </c>
      <c r="C355" s="42">
        <v>2</v>
      </c>
      <c r="D355" s="44" t="str">
        <f t="shared" si="5"/>
        <v>福島県白河市</v>
      </c>
      <c r="E355" s="47">
        <v>2</v>
      </c>
    </row>
    <row r="356" spans="1:5" ht="18.75" customHeight="1">
      <c r="A356" s="36" t="s">
        <v>2476</v>
      </c>
      <c r="B356" s="36" t="s">
        <v>2482</v>
      </c>
      <c r="C356" s="42">
        <v>2</v>
      </c>
      <c r="D356" s="44" t="str">
        <f t="shared" si="5"/>
        <v>福島県須賀川市</v>
      </c>
      <c r="E356" s="47">
        <v>2</v>
      </c>
    </row>
    <row r="357" spans="1:5" ht="18.75" customHeight="1">
      <c r="A357" s="36" t="s">
        <v>2476</v>
      </c>
      <c r="B357" s="36" t="s">
        <v>2483</v>
      </c>
      <c r="C357" s="42">
        <v>2</v>
      </c>
      <c r="D357" s="44" t="str">
        <f t="shared" si="5"/>
        <v>福島県喜多方市</v>
      </c>
      <c r="E357" s="47">
        <v>2</v>
      </c>
    </row>
    <row r="358" spans="1:5" ht="18.75" customHeight="1">
      <c r="A358" s="36" t="s">
        <v>2476</v>
      </c>
      <c r="B358" s="36" t="s">
        <v>2484</v>
      </c>
      <c r="C358" s="42">
        <v>2</v>
      </c>
      <c r="D358" s="44" t="str">
        <f t="shared" si="5"/>
        <v>福島県相馬市</v>
      </c>
      <c r="E358" s="47">
        <v>2</v>
      </c>
    </row>
    <row r="359" spans="1:5" ht="18.75" customHeight="1">
      <c r="A359" s="36" t="s">
        <v>2476</v>
      </c>
      <c r="B359" s="36" t="s">
        <v>2485</v>
      </c>
      <c r="C359" s="42">
        <v>2</v>
      </c>
      <c r="D359" s="44" t="str">
        <f t="shared" si="5"/>
        <v>福島県二本松市</v>
      </c>
      <c r="E359" s="47">
        <v>2</v>
      </c>
    </row>
    <row r="360" spans="1:5" ht="18.75" customHeight="1">
      <c r="A360" s="36" t="s">
        <v>2476</v>
      </c>
      <c r="B360" s="36" t="s">
        <v>2486</v>
      </c>
      <c r="C360" s="42">
        <v>2</v>
      </c>
      <c r="D360" s="44" t="str">
        <f t="shared" si="5"/>
        <v>福島県田村市</v>
      </c>
      <c r="E360" s="47">
        <v>2</v>
      </c>
    </row>
    <row r="361" spans="1:5" ht="18.75" customHeight="1">
      <c r="A361" s="36" t="s">
        <v>2476</v>
      </c>
      <c r="B361" s="36" t="s">
        <v>2487</v>
      </c>
      <c r="C361" s="43"/>
      <c r="D361" s="44" t="str">
        <f t="shared" si="5"/>
        <v>福島県南相馬市</v>
      </c>
      <c r="E361" s="48"/>
    </row>
    <row r="362" spans="1:5" ht="18.75" customHeight="1">
      <c r="A362" s="36" t="s">
        <v>2476</v>
      </c>
      <c r="B362" s="36" t="s">
        <v>2156</v>
      </c>
      <c r="C362" s="42">
        <v>2</v>
      </c>
      <c r="D362" s="44" t="str">
        <f t="shared" si="5"/>
        <v>福島県伊達市</v>
      </c>
      <c r="E362" s="47">
        <v>2</v>
      </c>
    </row>
    <row r="363" spans="1:5" ht="18.75" customHeight="1">
      <c r="A363" s="36" t="s">
        <v>2476</v>
      </c>
      <c r="B363" s="36" t="s">
        <v>2488</v>
      </c>
      <c r="C363" s="43"/>
      <c r="D363" s="44" t="str">
        <f t="shared" si="5"/>
        <v>福島県本宮市</v>
      </c>
      <c r="E363" s="48"/>
    </row>
    <row r="364" spans="1:5" ht="18.75" customHeight="1">
      <c r="A364" s="36" t="s">
        <v>2476</v>
      </c>
      <c r="B364" s="36" t="s">
        <v>2489</v>
      </c>
      <c r="C364" s="42">
        <v>2</v>
      </c>
      <c r="D364" s="44" t="str">
        <f t="shared" si="5"/>
        <v>福島県桑折町</v>
      </c>
      <c r="E364" s="47">
        <v>2</v>
      </c>
    </row>
    <row r="365" spans="1:5" ht="18.75" customHeight="1">
      <c r="A365" s="36" t="s">
        <v>2476</v>
      </c>
      <c r="B365" s="36" t="s">
        <v>2490</v>
      </c>
      <c r="C365" s="43"/>
      <c r="D365" s="44" t="str">
        <f t="shared" si="5"/>
        <v>福島県国見町</v>
      </c>
      <c r="E365" s="48"/>
    </row>
    <row r="366" spans="1:5" ht="18.75" customHeight="1">
      <c r="A366" s="36" t="s">
        <v>2476</v>
      </c>
      <c r="B366" s="36" t="s">
        <v>2491</v>
      </c>
      <c r="C366" s="42">
        <v>2</v>
      </c>
      <c r="D366" s="44" t="str">
        <f t="shared" si="5"/>
        <v>福島県川俣町</v>
      </c>
      <c r="E366" s="47">
        <v>2</v>
      </c>
    </row>
    <row r="367" spans="1:5" ht="18.75" customHeight="1">
      <c r="A367" s="36" t="s">
        <v>2476</v>
      </c>
      <c r="B367" s="36" t="s">
        <v>2492</v>
      </c>
      <c r="C367" s="42">
        <v>2</v>
      </c>
      <c r="D367" s="44" t="str">
        <f t="shared" si="5"/>
        <v>福島県大玉村</v>
      </c>
      <c r="E367" s="47">
        <v>2</v>
      </c>
    </row>
    <row r="368" spans="1:5" ht="18.75" customHeight="1">
      <c r="A368" s="36" t="s">
        <v>2476</v>
      </c>
      <c r="B368" s="36" t="s">
        <v>2493</v>
      </c>
      <c r="C368" s="43"/>
      <c r="D368" s="44" t="str">
        <f t="shared" si="5"/>
        <v>福島県鏡石町</v>
      </c>
      <c r="E368" s="48"/>
    </row>
    <row r="369" spans="1:5" ht="18.75" customHeight="1">
      <c r="A369" s="36" t="s">
        <v>2476</v>
      </c>
      <c r="B369" s="36" t="s">
        <v>2494</v>
      </c>
      <c r="C369" s="42">
        <v>1</v>
      </c>
      <c r="D369" s="44" t="str">
        <f t="shared" si="5"/>
        <v>福島県天栄村</v>
      </c>
      <c r="E369" s="47">
        <v>1</v>
      </c>
    </row>
    <row r="370" spans="1:5" ht="18.75" customHeight="1">
      <c r="A370" s="36" t="s">
        <v>2476</v>
      </c>
      <c r="B370" s="36" t="s">
        <v>2495</v>
      </c>
      <c r="C370" s="42">
        <v>1</v>
      </c>
      <c r="D370" s="44" t="str">
        <f t="shared" si="5"/>
        <v>福島県下郷町</v>
      </c>
      <c r="E370" s="47">
        <v>1</v>
      </c>
    </row>
    <row r="371" spans="1:5" ht="18.75" customHeight="1">
      <c r="A371" s="36" t="s">
        <v>2476</v>
      </c>
      <c r="B371" s="36" t="s">
        <v>2496</v>
      </c>
      <c r="C371" s="42">
        <v>1</v>
      </c>
      <c r="D371" s="44" t="str">
        <f t="shared" si="5"/>
        <v>福島県檜枝岐村</v>
      </c>
      <c r="E371" s="47">
        <v>1</v>
      </c>
    </row>
    <row r="372" spans="1:5" ht="18.75" customHeight="1">
      <c r="A372" s="36" t="s">
        <v>2476</v>
      </c>
      <c r="B372" s="36" t="s">
        <v>2497</v>
      </c>
      <c r="C372" s="42">
        <v>1</v>
      </c>
      <c r="D372" s="44" t="str">
        <f t="shared" si="5"/>
        <v>福島県只見町</v>
      </c>
      <c r="E372" s="47">
        <v>1</v>
      </c>
    </row>
    <row r="373" spans="1:5" ht="18.75" customHeight="1">
      <c r="A373" s="36" t="s">
        <v>2476</v>
      </c>
      <c r="B373" s="36" t="s">
        <v>2498</v>
      </c>
      <c r="C373" s="42">
        <v>1</v>
      </c>
      <c r="D373" s="44" t="str">
        <f t="shared" si="5"/>
        <v>福島県南会津町</v>
      </c>
      <c r="E373" s="47">
        <v>1</v>
      </c>
    </row>
    <row r="374" spans="1:5" ht="18.75" customHeight="1">
      <c r="A374" s="36" t="s">
        <v>2476</v>
      </c>
      <c r="B374" s="36" t="s">
        <v>2499</v>
      </c>
      <c r="C374" s="42">
        <v>1</v>
      </c>
      <c r="D374" s="44" t="str">
        <f t="shared" si="5"/>
        <v>福島県北塩原村</v>
      </c>
      <c r="E374" s="47">
        <v>1</v>
      </c>
    </row>
    <row r="375" spans="1:5" ht="18.75" customHeight="1">
      <c r="A375" s="36" t="s">
        <v>2476</v>
      </c>
      <c r="B375" s="36" t="s">
        <v>2500</v>
      </c>
      <c r="C375" s="42">
        <v>1</v>
      </c>
      <c r="D375" s="44" t="str">
        <f t="shared" si="5"/>
        <v>福島県西会津町</v>
      </c>
      <c r="E375" s="47">
        <v>1</v>
      </c>
    </row>
    <row r="376" spans="1:5" ht="18.75" customHeight="1">
      <c r="A376" s="36" t="s">
        <v>2476</v>
      </c>
      <c r="B376" s="36" t="s">
        <v>2501</v>
      </c>
      <c r="C376" s="43"/>
      <c r="D376" s="44" t="str">
        <f t="shared" si="5"/>
        <v>福島県磐梯町</v>
      </c>
      <c r="E376" s="48"/>
    </row>
    <row r="377" spans="1:5" ht="18.75" customHeight="1">
      <c r="A377" s="36" t="s">
        <v>2476</v>
      </c>
      <c r="B377" s="36" t="s">
        <v>2502</v>
      </c>
      <c r="C377" s="42">
        <v>1</v>
      </c>
      <c r="D377" s="44" t="str">
        <f t="shared" si="5"/>
        <v>福島県猪苗代町</v>
      </c>
      <c r="E377" s="47">
        <v>1</v>
      </c>
    </row>
    <row r="378" spans="1:5" ht="18.75" customHeight="1">
      <c r="A378" s="36" t="s">
        <v>2476</v>
      </c>
      <c r="B378" s="37" t="s">
        <v>2503</v>
      </c>
      <c r="C378" s="43"/>
      <c r="D378" s="44" t="str">
        <f t="shared" si="5"/>
        <v>福島県会津坂下町</v>
      </c>
      <c r="E378" s="48"/>
    </row>
    <row r="379" spans="1:5" ht="18.75" customHeight="1">
      <c r="A379" s="36" t="s">
        <v>2476</v>
      </c>
      <c r="B379" s="36" t="s">
        <v>2504</v>
      </c>
      <c r="C379" s="43"/>
      <c r="D379" s="44" t="str">
        <f t="shared" si="5"/>
        <v>福島県湯川村</v>
      </c>
      <c r="E379" s="48"/>
    </row>
    <row r="380" spans="1:5" ht="18.75" customHeight="1">
      <c r="A380" s="36" t="s">
        <v>2476</v>
      </c>
      <c r="B380" s="36" t="s">
        <v>2505</v>
      </c>
      <c r="C380" s="42">
        <v>1</v>
      </c>
      <c r="D380" s="44" t="str">
        <f t="shared" si="5"/>
        <v>福島県柳津町</v>
      </c>
      <c r="E380" s="47">
        <v>1</v>
      </c>
    </row>
    <row r="381" spans="1:5" ht="18.75" customHeight="1">
      <c r="A381" s="36" t="s">
        <v>2476</v>
      </c>
      <c r="B381" s="36" t="s">
        <v>2506</v>
      </c>
      <c r="C381" s="42">
        <v>1</v>
      </c>
      <c r="D381" s="44" t="str">
        <f t="shared" si="5"/>
        <v>福島県三島町</v>
      </c>
      <c r="E381" s="47">
        <v>1</v>
      </c>
    </row>
    <row r="382" spans="1:5" ht="18.75" customHeight="1">
      <c r="A382" s="36" t="s">
        <v>2476</v>
      </c>
      <c r="B382" s="36" t="s">
        <v>2461</v>
      </c>
      <c r="C382" s="42">
        <v>2</v>
      </c>
      <c r="D382" s="44" t="str">
        <f t="shared" si="5"/>
        <v>福島県金山町</v>
      </c>
      <c r="E382" s="47">
        <v>2</v>
      </c>
    </row>
    <row r="383" spans="1:5" ht="18.75" customHeight="1">
      <c r="A383" s="36" t="s">
        <v>2476</v>
      </c>
      <c r="B383" s="36" t="s">
        <v>2507</v>
      </c>
      <c r="C383" s="42">
        <v>1</v>
      </c>
      <c r="D383" s="44" t="str">
        <f t="shared" si="5"/>
        <v>福島県昭和村</v>
      </c>
      <c r="E383" s="47">
        <v>1</v>
      </c>
    </row>
    <row r="384" spans="1:5" ht="18.75" customHeight="1">
      <c r="A384" s="36" t="s">
        <v>2476</v>
      </c>
      <c r="B384" s="37" t="s">
        <v>2508</v>
      </c>
      <c r="C384" s="42">
        <v>2</v>
      </c>
      <c r="D384" s="44" t="str">
        <f t="shared" si="5"/>
        <v>福島県会津美里町</v>
      </c>
      <c r="E384" s="47">
        <v>2</v>
      </c>
    </row>
    <row r="385" spans="1:5" ht="18.75" customHeight="1">
      <c r="A385" s="36" t="s">
        <v>2476</v>
      </c>
      <c r="B385" s="36" t="s">
        <v>2509</v>
      </c>
      <c r="C385" s="43"/>
      <c r="D385" s="44" t="str">
        <f t="shared" si="5"/>
        <v>福島県西郷村</v>
      </c>
      <c r="E385" s="48"/>
    </row>
    <row r="386" spans="1:5" ht="18.75" customHeight="1">
      <c r="A386" s="36" t="s">
        <v>2476</v>
      </c>
      <c r="B386" s="36" t="s">
        <v>2510</v>
      </c>
      <c r="C386" s="43"/>
      <c r="D386" s="44" t="str">
        <f t="shared" si="5"/>
        <v>福島県泉崎村</v>
      </c>
      <c r="E386" s="48"/>
    </row>
    <row r="387" spans="1:5" ht="18.75" customHeight="1">
      <c r="A387" s="36" t="s">
        <v>2476</v>
      </c>
      <c r="B387" s="36" t="s">
        <v>2511</v>
      </c>
      <c r="C387" s="43"/>
      <c r="D387" s="44" t="str">
        <f t="shared" si="5"/>
        <v>福島県中島村</v>
      </c>
      <c r="E387" s="48"/>
    </row>
    <row r="388" spans="1:5" ht="18.75" customHeight="1">
      <c r="A388" s="36" t="s">
        <v>2476</v>
      </c>
      <c r="B388" s="36" t="s">
        <v>2512</v>
      </c>
      <c r="C388" s="43"/>
      <c r="D388" s="44" t="str">
        <f t="shared" si="5"/>
        <v>福島県矢吹町</v>
      </c>
      <c r="E388" s="48"/>
    </row>
    <row r="389" spans="1:5" ht="18.75" customHeight="1">
      <c r="A389" s="36" t="s">
        <v>2476</v>
      </c>
      <c r="B389" s="36" t="s">
        <v>2513</v>
      </c>
      <c r="C389" s="42">
        <v>1</v>
      </c>
      <c r="D389" s="44" t="str">
        <f t="shared" ref="D389:D452" si="6">A389&amp;B389</f>
        <v>福島県棚倉町</v>
      </c>
      <c r="E389" s="47">
        <v>1</v>
      </c>
    </row>
    <row r="390" spans="1:5" ht="18.75" customHeight="1">
      <c r="A390" s="36" t="s">
        <v>2476</v>
      </c>
      <c r="B390" s="36" t="s">
        <v>2514</v>
      </c>
      <c r="C390" s="42">
        <v>1</v>
      </c>
      <c r="D390" s="44" t="str">
        <f t="shared" si="6"/>
        <v>福島県矢祭町</v>
      </c>
      <c r="E390" s="47">
        <v>1</v>
      </c>
    </row>
    <row r="391" spans="1:5" ht="18.75" customHeight="1">
      <c r="A391" s="36" t="s">
        <v>2476</v>
      </c>
      <c r="B391" s="36" t="s">
        <v>2515</v>
      </c>
      <c r="C391" s="42">
        <v>1</v>
      </c>
      <c r="D391" s="44" t="str">
        <f t="shared" si="6"/>
        <v>福島県塙町</v>
      </c>
      <c r="E391" s="47">
        <v>1</v>
      </c>
    </row>
    <row r="392" spans="1:5" ht="18.75" customHeight="1">
      <c r="A392" s="36" t="s">
        <v>2476</v>
      </c>
      <c r="B392" s="36" t="s">
        <v>2516</v>
      </c>
      <c r="C392" s="42">
        <v>1</v>
      </c>
      <c r="D392" s="44" t="str">
        <f t="shared" si="6"/>
        <v>福島県鮫川村</v>
      </c>
      <c r="E392" s="47">
        <v>1</v>
      </c>
    </row>
    <row r="393" spans="1:5" ht="18.75" customHeight="1">
      <c r="A393" s="36" t="s">
        <v>2476</v>
      </c>
      <c r="B393" s="36" t="s">
        <v>2517</v>
      </c>
      <c r="C393" s="42">
        <v>2</v>
      </c>
      <c r="D393" s="44" t="str">
        <f t="shared" si="6"/>
        <v>福島県石川町</v>
      </c>
      <c r="E393" s="47">
        <v>2</v>
      </c>
    </row>
    <row r="394" spans="1:5" ht="18.75" customHeight="1">
      <c r="A394" s="36" t="s">
        <v>2476</v>
      </c>
      <c r="B394" s="36" t="s">
        <v>2518</v>
      </c>
      <c r="C394" s="43"/>
      <c r="D394" s="44" t="str">
        <f t="shared" si="6"/>
        <v>福島県玉川村</v>
      </c>
      <c r="E394" s="48"/>
    </row>
    <row r="395" spans="1:5" ht="18.75" customHeight="1">
      <c r="A395" s="36" t="s">
        <v>2476</v>
      </c>
      <c r="B395" s="36" t="s">
        <v>2519</v>
      </c>
      <c r="C395" s="43"/>
      <c r="D395" s="44" t="str">
        <f t="shared" si="6"/>
        <v>福島県平田村</v>
      </c>
      <c r="E395" s="48"/>
    </row>
    <row r="396" spans="1:5" ht="18.75" customHeight="1">
      <c r="A396" s="36" t="s">
        <v>2476</v>
      </c>
      <c r="B396" s="36" t="s">
        <v>2520</v>
      </c>
      <c r="C396" s="42">
        <v>2</v>
      </c>
      <c r="D396" s="44" t="str">
        <f t="shared" si="6"/>
        <v>福島県浅川町</v>
      </c>
      <c r="E396" s="47">
        <v>2</v>
      </c>
    </row>
    <row r="397" spans="1:5" ht="18.75" customHeight="1">
      <c r="A397" s="36" t="s">
        <v>2476</v>
      </c>
      <c r="B397" s="36" t="s">
        <v>2521</v>
      </c>
      <c r="C397" s="42">
        <v>1</v>
      </c>
      <c r="D397" s="44" t="str">
        <f t="shared" si="6"/>
        <v>福島県古殿町</v>
      </c>
      <c r="E397" s="47">
        <v>1</v>
      </c>
    </row>
    <row r="398" spans="1:5" ht="18.75" customHeight="1">
      <c r="A398" s="36" t="s">
        <v>2476</v>
      </c>
      <c r="B398" s="36" t="s">
        <v>2522</v>
      </c>
      <c r="C398" s="42">
        <v>1</v>
      </c>
      <c r="D398" s="44" t="str">
        <f t="shared" si="6"/>
        <v>福島県三春町</v>
      </c>
      <c r="E398" s="47">
        <v>1</v>
      </c>
    </row>
    <row r="399" spans="1:5" ht="18.75" customHeight="1">
      <c r="A399" s="36" t="s">
        <v>2476</v>
      </c>
      <c r="B399" s="36" t="s">
        <v>2523</v>
      </c>
      <c r="C399" s="43"/>
      <c r="D399" s="44" t="str">
        <f t="shared" si="6"/>
        <v>福島県小野町</v>
      </c>
      <c r="E399" s="48"/>
    </row>
    <row r="400" spans="1:5" ht="18.75" customHeight="1">
      <c r="A400" s="36" t="s">
        <v>2476</v>
      </c>
      <c r="B400" s="36" t="s">
        <v>2524</v>
      </c>
      <c r="C400" s="42">
        <v>1</v>
      </c>
      <c r="D400" s="44" t="str">
        <f t="shared" si="6"/>
        <v>福島県広野町</v>
      </c>
      <c r="E400" s="47">
        <v>1</v>
      </c>
    </row>
    <row r="401" spans="1:5" ht="18.75" customHeight="1">
      <c r="A401" s="36" t="s">
        <v>2476</v>
      </c>
      <c r="B401" s="36" t="s">
        <v>2525</v>
      </c>
      <c r="C401" s="42">
        <v>1</v>
      </c>
      <c r="D401" s="44" t="str">
        <f t="shared" si="6"/>
        <v>福島県楢葉町</v>
      </c>
      <c r="E401" s="47">
        <v>1</v>
      </c>
    </row>
    <row r="402" spans="1:5" ht="18.75" customHeight="1">
      <c r="A402" s="36" t="s">
        <v>2476</v>
      </c>
      <c r="B402" s="36" t="s">
        <v>2526</v>
      </c>
      <c r="C402" s="43"/>
      <c r="D402" s="44" t="str">
        <f t="shared" si="6"/>
        <v>福島県富岡町</v>
      </c>
      <c r="E402" s="48"/>
    </row>
    <row r="403" spans="1:5" ht="18.75" customHeight="1">
      <c r="A403" s="36" t="s">
        <v>2476</v>
      </c>
      <c r="B403" s="36" t="s">
        <v>2527</v>
      </c>
      <c r="C403" s="42">
        <v>1</v>
      </c>
      <c r="D403" s="44" t="str">
        <f t="shared" si="6"/>
        <v>福島県川内村</v>
      </c>
      <c r="E403" s="47">
        <v>1</v>
      </c>
    </row>
    <row r="404" spans="1:5" ht="18.75" customHeight="1">
      <c r="A404" s="36" t="s">
        <v>2476</v>
      </c>
      <c r="B404" s="36" t="s">
        <v>2528</v>
      </c>
      <c r="C404" s="42">
        <v>2</v>
      </c>
      <c r="D404" s="44" t="str">
        <f t="shared" si="6"/>
        <v>福島県大熊町</v>
      </c>
      <c r="E404" s="47">
        <v>2</v>
      </c>
    </row>
    <row r="405" spans="1:5" ht="18.75" customHeight="1">
      <c r="A405" s="36" t="s">
        <v>2476</v>
      </c>
      <c r="B405" s="36" t="s">
        <v>2529</v>
      </c>
      <c r="C405" s="43"/>
      <c r="D405" s="44" t="str">
        <f t="shared" si="6"/>
        <v>福島県双葉町</v>
      </c>
      <c r="E405" s="48"/>
    </row>
    <row r="406" spans="1:5" ht="18.75" customHeight="1">
      <c r="A406" s="36" t="s">
        <v>2476</v>
      </c>
      <c r="B406" s="36" t="s">
        <v>2530</v>
      </c>
      <c r="C406" s="42">
        <v>2</v>
      </c>
      <c r="D406" s="44" t="str">
        <f t="shared" si="6"/>
        <v>福島県浪江町</v>
      </c>
      <c r="E406" s="47">
        <v>2</v>
      </c>
    </row>
    <row r="407" spans="1:5" ht="18.75" customHeight="1">
      <c r="A407" s="36" t="s">
        <v>2476</v>
      </c>
      <c r="B407" s="36" t="s">
        <v>2531</v>
      </c>
      <c r="C407" s="42">
        <v>1</v>
      </c>
      <c r="D407" s="44" t="str">
        <f t="shared" si="6"/>
        <v>福島県葛尾村</v>
      </c>
      <c r="E407" s="47">
        <v>1</v>
      </c>
    </row>
    <row r="408" spans="1:5" ht="18.75" customHeight="1">
      <c r="A408" s="36" t="s">
        <v>2476</v>
      </c>
      <c r="B408" s="36" t="s">
        <v>2532</v>
      </c>
      <c r="C408" s="43"/>
      <c r="D408" s="44" t="str">
        <f t="shared" si="6"/>
        <v>福島県新地町</v>
      </c>
      <c r="E408" s="48"/>
    </row>
    <row r="409" spans="1:5" ht="18.75" customHeight="1">
      <c r="A409" s="36" t="s">
        <v>2476</v>
      </c>
      <c r="B409" s="36" t="s">
        <v>2533</v>
      </c>
      <c r="C409" s="42">
        <v>1</v>
      </c>
      <c r="D409" s="44" t="str">
        <f t="shared" si="6"/>
        <v>福島県飯舘村</v>
      </c>
      <c r="E409" s="47">
        <v>1</v>
      </c>
    </row>
    <row r="410" spans="1:5" ht="18.75" customHeight="1">
      <c r="A410" s="36" t="s">
        <v>2534</v>
      </c>
      <c r="B410" s="36" t="s">
        <v>2535</v>
      </c>
      <c r="C410" s="43"/>
      <c r="D410" s="44" t="str">
        <f t="shared" si="6"/>
        <v>茨城県水戸市</v>
      </c>
      <c r="E410" s="48"/>
    </row>
    <row r="411" spans="1:5" ht="18.75" customHeight="1">
      <c r="A411" s="36" t="s">
        <v>2534</v>
      </c>
      <c r="B411" s="36" t="s">
        <v>2536</v>
      </c>
      <c r="C411" s="42">
        <v>2</v>
      </c>
      <c r="D411" s="44" t="str">
        <f t="shared" si="6"/>
        <v>茨城県日立市</v>
      </c>
      <c r="E411" s="47">
        <v>2</v>
      </c>
    </row>
    <row r="412" spans="1:5" ht="18.75" customHeight="1">
      <c r="A412" s="36" t="s">
        <v>2534</v>
      </c>
      <c r="B412" s="36" t="s">
        <v>2537</v>
      </c>
      <c r="C412" s="43"/>
      <c r="D412" s="44" t="str">
        <f t="shared" si="6"/>
        <v>茨城県土浦市</v>
      </c>
      <c r="E412" s="48"/>
    </row>
    <row r="413" spans="1:5" ht="18.75" customHeight="1">
      <c r="A413" s="36" t="s">
        <v>2534</v>
      </c>
      <c r="B413" s="36" t="s">
        <v>2538</v>
      </c>
      <c r="C413" s="42">
        <v>2</v>
      </c>
      <c r="D413" s="44" t="str">
        <f t="shared" si="6"/>
        <v>茨城県古河市</v>
      </c>
      <c r="E413" s="47">
        <v>2</v>
      </c>
    </row>
    <row r="414" spans="1:5" ht="18.75" customHeight="1">
      <c r="A414" s="36" t="s">
        <v>2534</v>
      </c>
      <c r="B414" s="36" t="s">
        <v>2539</v>
      </c>
      <c r="C414" s="43"/>
      <c r="D414" s="44" t="str">
        <f t="shared" si="6"/>
        <v>茨城県石岡市</v>
      </c>
      <c r="E414" s="48"/>
    </row>
    <row r="415" spans="1:5" ht="18.75" customHeight="1">
      <c r="A415" s="36" t="s">
        <v>2534</v>
      </c>
      <c r="B415" s="36" t="s">
        <v>2540</v>
      </c>
      <c r="C415" s="43"/>
      <c r="D415" s="44" t="str">
        <f t="shared" si="6"/>
        <v>茨城県結城市</v>
      </c>
      <c r="E415" s="48"/>
    </row>
    <row r="416" spans="1:5" ht="18.75" customHeight="1">
      <c r="A416" s="36" t="s">
        <v>2534</v>
      </c>
      <c r="B416" s="36" t="s">
        <v>2541</v>
      </c>
      <c r="C416" s="43"/>
      <c r="D416" s="44" t="str">
        <f t="shared" si="6"/>
        <v>茨城県龍ケ崎市</v>
      </c>
      <c r="E416" s="48"/>
    </row>
    <row r="417" spans="1:5" ht="18.75" customHeight="1">
      <c r="A417" s="36" t="s">
        <v>2534</v>
      </c>
      <c r="B417" s="36" t="s">
        <v>2542</v>
      </c>
      <c r="C417" s="43"/>
      <c r="D417" s="44" t="str">
        <f t="shared" si="6"/>
        <v>茨城県下妻市</v>
      </c>
      <c r="E417" s="48"/>
    </row>
    <row r="418" spans="1:5" ht="18.75" customHeight="1">
      <c r="A418" s="36" t="s">
        <v>2534</v>
      </c>
      <c r="B418" s="36" t="s">
        <v>2543</v>
      </c>
      <c r="C418" s="43"/>
      <c r="D418" s="44" t="str">
        <f t="shared" si="6"/>
        <v>茨城県常総市</v>
      </c>
      <c r="E418" s="48"/>
    </row>
    <row r="419" spans="1:5" ht="18.75" customHeight="1">
      <c r="A419" s="36" t="s">
        <v>2534</v>
      </c>
      <c r="B419" s="37" t="s">
        <v>2544</v>
      </c>
      <c r="C419" s="42">
        <v>2</v>
      </c>
      <c r="D419" s="44" t="str">
        <f t="shared" si="6"/>
        <v>茨城県常陸太田市</v>
      </c>
      <c r="E419" s="47">
        <v>2</v>
      </c>
    </row>
    <row r="420" spans="1:5" ht="18.75" customHeight="1">
      <c r="A420" s="36" t="s">
        <v>2534</v>
      </c>
      <c r="B420" s="36" t="s">
        <v>2545</v>
      </c>
      <c r="C420" s="42">
        <v>1</v>
      </c>
      <c r="D420" s="44" t="str">
        <f t="shared" si="6"/>
        <v>茨城県高萩市</v>
      </c>
      <c r="E420" s="47">
        <v>1</v>
      </c>
    </row>
    <row r="421" spans="1:5" ht="18.75" customHeight="1">
      <c r="A421" s="36" t="s">
        <v>2534</v>
      </c>
      <c r="B421" s="36" t="s">
        <v>2546</v>
      </c>
      <c r="C421" s="42">
        <v>2</v>
      </c>
      <c r="D421" s="44" t="str">
        <f t="shared" si="6"/>
        <v>茨城県北茨城市</v>
      </c>
      <c r="E421" s="47">
        <v>2</v>
      </c>
    </row>
    <row r="422" spans="1:5" ht="18.75" customHeight="1">
      <c r="A422" s="36" t="s">
        <v>2534</v>
      </c>
      <c r="B422" s="36" t="s">
        <v>2547</v>
      </c>
      <c r="C422" s="43"/>
      <c r="D422" s="44" t="str">
        <f t="shared" si="6"/>
        <v>茨城県笠間市</v>
      </c>
      <c r="E422" s="48"/>
    </row>
    <row r="423" spans="1:5" ht="18.75" customHeight="1">
      <c r="A423" s="36" t="s">
        <v>2534</v>
      </c>
      <c r="B423" s="36" t="s">
        <v>2548</v>
      </c>
      <c r="C423" s="43"/>
      <c r="D423" s="44" t="str">
        <f t="shared" si="6"/>
        <v>茨城県取手市</v>
      </c>
      <c r="E423" s="48"/>
    </row>
    <row r="424" spans="1:5" ht="18.75" customHeight="1">
      <c r="A424" s="36" t="s">
        <v>2534</v>
      </c>
      <c r="B424" s="36" t="s">
        <v>2549</v>
      </c>
      <c r="C424" s="43"/>
      <c r="D424" s="44" t="str">
        <f t="shared" si="6"/>
        <v>茨城県牛久市</v>
      </c>
      <c r="E424" s="48"/>
    </row>
    <row r="425" spans="1:5" ht="18.75" customHeight="1">
      <c r="A425" s="36" t="s">
        <v>2534</v>
      </c>
      <c r="B425" s="36" t="s">
        <v>2550</v>
      </c>
      <c r="C425" s="43"/>
      <c r="D425" s="44" t="str">
        <f t="shared" si="6"/>
        <v>茨城県つくば市</v>
      </c>
      <c r="E425" s="48"/>
    </row>
    <row r="426" spans="1:5" ht="18.75" customHeight="1">
      <c r="A426" s="36" t="s">
        <v>2534</v>
      </c>
      <c r="B426" s="38" t="s">
        <v>2551</v>
      </c>
      <c r="C426" s="43"/>
      <c r="D426" s="44" t="str">
        <f t="shared" si="6"/>
        <v>茨城県ひたちなか市</v>
      </c>
      <c r="E426" s="48"/>
    </row>
    <row r="427" spans="1:5" ht="18.75" customHeight="1">
      <c r="A427" s="36" t="s">
        <v>2534</v>
      </c>
      <c r="B427" s="36" t="s">
        <v>2552</v>
      </c>
      <c r="C427" s="43"/>
      <c r="D427" s="44" t="str">
        <f t="shared" si="6"/>
        <v>茨城県鹿嶋市</v>
      </c>
      <c r="E427" s="48"/>
    </row>
    <row r="428" spans="1:5" ht="18.75" customHeight="1">
      <c r="A428" s="36" t="s">
        <v>2534</v>
      </c>
      <c r="B428" s="36" t="s">
        <v>2553</v>
      </c>
      <c r="C428" s="43"/>
      <c r="D428" s="44" t="str">
        <f t="shared" si="6"/>
        <v>茨城県潮来市</v>
      </c>
      <c r="E428" s="48"/>
    </row>
    <row r="429" spans="1:5" ht="18.75" customHeight="1">
      <c r="A429" s="36" t="s">
        <v>2534</v>
      </c>
      <c r="B429" s="36" t="s">
        <v>2554</v>
      </c>
      <c r="C429" s="43"/>
      <c r="D429" s="44" t="str">
        <f t="shared" si="6"/>
        <v>茨城県守谷市</v>
      </c>
      <c r="E429" s="48"/>
    </row>
    <row r="430" spans="1:5" ht="18.75" customHeight="1">
      <c r="A430" s="36" t="s">
        <v>2534</v>
      </c>
      <c r="B430" s="37" t="s">
        <v>2555</v>
      </c>
      <c r="C430" s="42">
        <v>2</v>
      </c>
      <c r="D430" s="44" t="str">
        <f t="shared" si="6"/>
        <v>茨城県常陸大宮市</v>
      </c>
      <c r="E430" s="47">
        <v>2</v>
      </c>
    </row>
    <row r="431" spans="1:5" ht="18.75" customHeight="1">
      <c r="A431" s="36" t="s">
        <v>2534</v>
      </c>
      <c r="B431" s="36" t="s">
        <v>2556</v>
      </c>
      <c r="C431" s="43"/>
      <c r="D431" s="44" t="str">
        <f t="shared" si="6"/>
        <v>茨城県那珂市</v>
      </c>
      <c r="E431" s="48"/>
    </row>
    <row r="432" spans="1:5" ht="18.75" customHeight="1">
      <c r="A432" s="36" t="s">
        <v>2534</v>
      </c>
      <c r="B432" s="36" t="s">
        <v>2557</v>
      </c>
      <c r="C432" s="43"/>
      <c r="D432" s="44" t="str">
        <f t="shared" si="6"/>
        <v>茨城県筑西市</v>
      </c>
      <c r="E432" s="48"/>
    </row>
    <row r="433" spans="1:5" ht="18.75" customHeight="1">
      <c r="A433" s="36" t="s">
        <v>2534</v>
      </c>
      <c r="B433" s="36" t="s">
        <v>2558</v>
      </c>
      <c r="C433" s="42">
        <v>2</v>
      </c>
      <c r="D433" s="44" t="str">
        <f t="shared" si="6"/>
        <v>茨城県坂東市</v>
      </c>
      <c r="E433" s="47">
        <v>2</v>
      </c>
    </row>
    <row r="434" spans="1:5" ht="18.75" customHeight="1">
      <c r="A434" s="36" t="s">
        <v>2534</v>
      </c>
      <c r="B434" s="36" t="s">
        <v>2559</v>
      </c>
      <c r="C434" s="43"/>
      <c r="D434" s="44" t="str">
        <f t="shared" si="6"/>
        <v>茨城県稲敷市</v>
      </c>
      <c r="E434" s="48"/>
    </row>
    <row r="435" spans="1:5" ht="18.75" customHeight="1">
      <c r="A435" s="36" t="s">
        <v>2534</v>
      </c>
      <c r="B435" s="39" t="s">
        <v>2560</v>
      </c>
      <c r="C435" s="43"/>
      <c r="D435" s="44" t="str">
        <f t="shared" si="6"/>
        <v>茨城県かすみがうら市</v>
      </c>
      <c r="E435" s="48"/>
    </row>
    <row r="436" spans="1:5" ht="18.75" customHeight="1">
      <c r="A436" s="36" t="s">
        <v>2534</v>
      </c>
      <c r="B436" s="36" t="s">
        <v>2561</v>
      </c>
      <c r="C436" s="43"/>
      <c r="D436" s="44" t="str">
        <f t="shared" si="6"/>
        <v>茨城県桜川市</v>
      </c>
      <c r="E436" s="48"/>
    </row>
    <row r="437" spans="1:5" ht="18.75" customHeight="1">
      <c r="A437" s="36" t="s">
        <v>2534</v>
      </c>
      <c r="B437" s="36" t="s">
        <v>2562</v>
      </c>
      <c r="C437" s="43"/>
      <c r="D437" s="44" t="str">
        <f t="shared" si="6"/>
        <v>茨城県神栖市</v>
      </c>
      <c r="E437" s="48"/>
    </row>
    <row r="438" spans="1:5" ht="18.75" customHeight="1">
      <c r="A438" s="36" t="s">
        <v>2534</v>
      </c>
      <c r="B438" s="36" t="s">
        <v>2563</v>
      </c>
      <c r="C438" s="43"/>
      <c r="D438" s="44" t="str">
        <f t="shared" si="6"/>
        <v>茨城県行方市</v>
      </c>
      <c r="E438" s="48"/>
    </row>
    <row r="439" spans="1:5" ht="18.75" customHeight="1">
      <c r="A439" s="36" t="s">
        <v>2534</v>
      </c>
      <c r="B439" s="36" t="s">
        <v>2564</v>
      </c>
      <c r="C439" s="43"/>
      <c r="D439" s="44" t="str">
        <f t="shared" si="6"/>
        <v>茨城県鉾田市</v>
      </c>
      <c r="E439" s="48"/>
    </row>
    <row r="440" spans="1:5" ht="18.75" customHeight="1">
      <c r="A440" s="36" t="s">
        <v>2534</v>
      </c>
      <c r="B440" s="39" t="s">
        <v>2565</v>
      </c>
      <c r="C440" s="43"/>
      <c r="D440" s="44" t="str">
        <f t="shared" si="6"/>
        <v>茨城県つくばみらい市</v>
      </c>
      <c r="E440" s="48"/>
    </row>
    <row r="441" spans="1:5" ht="18.75" customHeight="1">
      <c r="A441" s="36" t="s">
        <v>2534</v>
      </c>
      <c r="B441" s="36" t="s">
        <v>2566</v>
      </c>
      <c r="C441" s="43"/>
      <c r="D441" s="44" t="str">
        <f t="shared" si="6"/>
        <v>茨城県小美玉市</v>
      </c>
      <c r="E441" s="48"/>
    </row>
    <row r="442" spans="1:5" ht="18.75" customHeight="1">
      <c r="A442" s="36" t="s">
        <v>2534</v>
      </c>
      <c r="B442" s="36" t="s">
        <v>2567</v>
      </c>
      <c r="C442" s="43"/>
      <c r="D442" s="44" t="str">
        <f t="shared" si="6"/>
        <v>茨城県茨城町</v>
      </c>
      <c r="E442" s="48"/>
    </row>
    <row r="443" spans="1:5" ht="18.75" customHeight="1">
      <c r="A443" s="36" t="s">
        <v>2534</v>
      </c>
      <c r="B443" s="36" t="s">
        <v>2568</v>
      </c>
      <c r="C443" s="43"/>
      <c r="D443" s="44" t="str">
        <f t="shared" si="6"/>
        <v>茨城県大洗町</v>
      </c>
      <c r="E443" s="48"/>
    </row>
    <row r="444" spans="1:5" ht="18.75" customHeight="1">
      <c r="A444" s="36" t="s">
        <v>2534</v>
      </c>
      <c r="B444" s="36" t="s">
        <v>2569</v>
      </c>
      <c r="C444" s="42">
        <v>2</v>
      </c>
      <c r="D444" s="44" t="str">
        <f t="shared" si="6"/>
        <v>茨城県城里町</v>
      </c>
      <c r="E444" s="47">
        <v>2</v>
      </c>
    </row>
    <row r="445" spans="1:5" ht="18.75" customHeight="1">
      <c r="A445" s="36" t="s">
        <v>2534</v>
      </c>
      <c r="B445" s="36" t="s">
        <v>2570</v>
      </c>
      <c r="C445" s="43"/>
      <c r="D445" s="44" t="str">
        <f t="shared" si="6"/>
        <v>茨城県東海村</v>
      </c>
      <c r="E445" s="48"/>
    </row>
    <row r="446" spans="1:5" ht="18.75" customHeight="1">
      <c r="A446" s="36" t="s">
        <v>2534</v>
      </c>
      <c r="B446" s="36" t="s">
        <v>2571</v>
      </c>
      <c r="C446" s="42">
        <v>1</v>
      </c>
      <c r="D446" s="44" t="str">
        <f t="shared" si="6"/>
        <v>茨城県大子町</v>
      </c>
      <c r="E446" s="47">
        <v>1</v>
      </c>
    </row>
    <row r="447" spans="1:5" ht="18.75" customHeight="1">
      <c r="A447" s="36" t="s">
        <v>2534</v>
      </c>
      <c r="B447" s="36" t="s">
        <v>2572</v>
      </c>
      <c r="C447" s="43"/>
      <c r="D447" s="44" t="str">
        <f t="shared" si="6"/>
        <v>茨城県美浦村</v>
      </c>
      <c r="E447" s="48"/>
    </row>
    <row r="448" spans="1:5" ht="18.75" customHeight="1">
      <c r="A448" s="36" t="s">
        <v>2534</v>
      </c>
      <c r="B448" s="36" t="s">
        <v>2573</v>
      </c>
      <c r="C448" s="43"/>
      <c r="D448" s="44" t="str">
        <f t="shared" si="6"/>
        <v>茨城県阿見町</v>
      </c>
      <c r="E448" s="48"/>
    </row>
    <row r="449" spans="1:5" ht="18.75" customHeight="1">
      <c r="A449" s="36" t="s">
        <v>2534</v>
      </c>
      <c r="B449" s="36" t="s">
        <v>2574</v>
      </c>
      <c r="C449" s="43"/>
      <c r="D449" s="44" t="str">
        <f t="shared" si="6"/>
        <v>茨城県河内町</v>
      </c>
      <c r="E449" s="48"/>
    </row>
    <row r="450" spans="1:5" ht="18.75" customHeight="1">
      <c r="A450" s="36" t="s">
        <v>2534</v>
      </c>
      <c r="B450" s="36" t="s">
        <v>2575</v>
      </c>
      <c r="C450" s="43"/>
      <c r="D450" s="44" t="str">
        <f t="shared" si="6"/>
        <v>茨城県八千代町</v>
      </c>
      <c r="E450" s="48"/>
    </row>
    <row r="451" spans="1:5" ht="18.75" customHeight="1">
      <c r="A451" s="36" t="s">
        <v>2534</v>
      </c>
      <c r="B451" s="36" t="s">
        <v>2576</v>
      </c>
      <c r="C451" s="43"/>
      <c r="D451" s="44" t="str">
        <f t="shared" si="6"/>
        <v>茨城県五霞町</v>
      </c>
      <c r="E451" s="48"/>
    </row>
    <row r="452" spans="1:5" ht="18.75" customHeight="1">
      <c r="A452" s="36" t="s">
        <v>2534</v>
      </c>
      <c r="B452" s="36" t="s">
        <v>2577</v>
      </c>
      <c r="C452" s="43"/>
      <c r="D452" s="44" t="str">
        <f t="shared" si="6"/>
        <v>茨城県境町</v>
      </c>
      <c r="E452" s="48"/>
    </row>
    <row r="453" spans="1:5" ht="18.75" customHeight="1">
      <c r="A453" s="36" t="s">
        <v>2534</v>
      </c>
      <c r="B453" s="36" t="s">
        <v>2578</v>
      </c>
      <c r="C453" s="43"/>
      <c r="D453" s="44" t="str">
        <f t="shared" ref="D453:D516" si="7">A453&amp;B453</f>
        <v>茨城県利根町</v>
      </c>
      <c r="E453" s="48"/>
    </row>
    <row r="454" spans="1:5" ht="18.75" customHeight="1">
      <c r="A454" s="36" t="s">
        <v>2579</v>
      </c>
      <c r="B454" s="36" t="s">
        <v>2580</v>
      </c>
      <c r="C454" s="43"/>
      <c r="D454" s="44" t="str">
        <f t="shared" si="7"/>
        <v>栃木県宇都宮市</v>
      </c>
      <c r="E454" s="48"/>
    </row>
    <row r="455" spans="1:5" ht="18.75" customHeight="1">
      <c r="A455" s="36" t="s">
        <v>2579</v>
      </c>
      <c r="B455" s="36" t="s">
        <v>2581</v>
      </c>
      <c r="C455" s="43"/>
      <c r="D455" s="44" t="str">
        <f t="shared" si="7"/>
        <v>栃木県足利市</v>
      </c>
      <c r="E455" s="48"/>
    </row>
    <row r="456" spans="1:5" ht="18.75" customHeight="1">
      <c r="A456" s="36" t="s">
        <v>2579</v>
      </c>
      <c r="B456" s="36" t="s">
        <v>2582</v>
      </c>
      <c r="C456" s="43"/>
      <c r="D456" s="44" t="str">
        <f t="shared" si="7"/>
        <v>栃木県栃木市</v>
      </c>
      <c r="E456" s="48"/>
    </row>
    <row r="457" spans="1:5" ht="18.75" customHeight="1">
      <c r="A457" s="36" t="s">
        <v>2579</v>
      </c>
      <c r="B457" s="36" t="s">
        <v>2583</v>
      </c>
      <c r="C457" s="42">
        <v>2</v>
      </c>
      <c r="D457" s="44" t="str">
        <f t="shared" si="7"/>
        <v>栃木県佐野市</v>
      </c>
      <c r="E457" s="47">
        <v>2</v>
      </c>
    </row>
    <row r="458" spans="1:5" ht="18.75" customHeight="1">
      <c r="A458" s="36" t="s">
        <v>2579</v>
      </c>
      <c r="B458" s="36" t="s">
        <v>2584</v>
      </c>
      <c r="C458" s="42">
        <v>2</v>
      </c>
      <c r="D458" s="44" t="str">
        <f t="shared" si="7"/>
        <v>栃木県鹿沼市</v>
      </c>
      <c r="E458" s="47">
        <v>2</v>
      </c>
    </row>
    <row r="459" spans="1:5" ht="18.75" customHeight="1">
      <c r="A459" s="36" t="s">
        <v>2579</v>
      </c>
      <c r="B459" s="36" t="s">
        <v>2585</v>
      </c>
      <c r="C459" s="42">
        <v>2</v>
      </c>
      <c r="D459" s="44" t="str">
        <f t="shared" si="7"/>
        <v>栃木県日光市</v>
      </c>
      <c r="E459" s="47">
        <v>2</v>
      </c>
    </row>
    <row r="460" spans="1:5" ht="18.75" customHeight="1">
      <c r="A460" s="36" t="s">
        <v>2579</v>
      </c>
      <c r="B460" s="36" t="s">
        <v>2586</v>
      </c>
      <c r="C460" s="42">
        <v>2</v>
      </c>
      <c r="D460" s="44" t="str">
        <f t="shared" si="7"/>
        <v>栃木県小山市</v>
      </c>
      <c r="E460" s="47">
        <v>2</v>
      </c>
    </row>
    <row r="461" spans="1:5" ht="18.75" customHeight="1">
      <c r="A461" s="36" t="s">
        <v>2579</v>
      </c>
      <c r="B461" s="36" t="s">
        <v>2587</v>
      </c>
      <c r="C461" s="43"/>
      <c r="D461" s="44" t="str">
        <f t="shared" si="7"/>
        <v>栃木県真岡市</v>
      </c>
      <c r="E461" s="48"/>
    </row>
    <row r="462" spans="1:5" ht="18.75" customHeight="1">
      <c r="A462" s="36" t="s">
        <v>2579</v>
      </c>
      <c r="B462" s="36" t="s">
        <v>2588</v>
      </c>
      <c r="C462" s="42">
        <v>2</v>
      </c>
      <c r="D462" s="44" t="str">
        <f t="shared" si="7"/>
        <v>栃木県大田原市</v>
      </c>
      <c r="E462" s="47">
        <v>2</v>
      </c>
    </row>
    <row r="463" spans="1:5" ht="18.75" customHeight="1">
      <c r="A463" s="36" t="s">
        <v>2579</v>
      </c>
      <c r="B463" s="36" t="s">
        <v>2589</v>
      </c>
      <c r="C463" s="43"/>
      <c r="D463" s="44" t="str">
        <f t="shared" si="7"/>
        <v>栃木県矢板市</v>
      </c>
      <c r="E463" s="48"/>
    </row>
    <row r="464" spans="1:5" ht="18.75" customHeight="1">
      <c r="A464" s="36" t="s">
        <v>2579</v>
      </c>
      <c r="B464" s="37" t="s">
        <v>2590</v>
      </c>
      <c r="C464" s="42">
        <v>2</v>
      </c>
      <c r="D464" s="44" t="str">
        <f t="shared" si="7"/>
        <v>栃木県那須塩原市</v>
      </c>
      <c r="E464" s="47">
        <v>2</v>
      </c>
    </row>
    <row r="465" spans="1:5" ht="18.75" customHeight="1">
      <c r="A465" s="36" t="s">
        <v>2579</v>
      </c>
      <c r="B465" s="36" t="s">
        <v>2591</v>
      </c>
      <c r="C465" s="43"/>
      <c r="D465" s="44" t="str">
        <f t="shared" si="7"/>
        <v>栃木県さくら市</v>
      </c>
      <c r="E465" s="48"/>
    </row>
    <row r="466" spans="1:5" ht="18.75" customHeight="1">
      <c r="A466" s="36" t="s">
        <v>2579</v>
      </c>
      <c r="B466" s="37" t="s">
        <v>2592</v>
      </c>
      <c r="C466" s="42">
        <v>2</v>
      </c>
      <c r="D466" s="44" t="str">
        <f t="shared" si="7"/>
        <v>栃木県那須烏山市</v>
      </c>
      <c r="E466" s="47">
        <v>2</v>
      </c>
    </row>
    <row r="467" spans="1:5" ht="18.75" customHeight="1">
      <c r="A467" s="36" t="s">
        <v>2579</v>
      </c>
      <c r="B467" s="36" t="s">
        <v>2593</v>
      </c>
      <c r="C467" s="43"/>
      <c r="D467" s="44" t="str">
        <f t="shared" si="7"/>
        <v>栃木県下野市</v>
      </c>
      <c r="E467" s="48"/>
    </row>
    <row r="468" spans="1:5" ht="18.75" customHeight="1">
      <c r="A468" s="36" t="s">
        <v>2579</v>
      </c>
      <c r="B468" s="36" t="s">
        <v>2594</v>
      </c>
      <c r="C468" s="43"/>
      <c r="D468" s="44" t="str">
        <f t="shared" si="7"/>
        <v>栃木県上三川町</v>
      </c>
      <c r="E468" s="48"/>
    </row>
    <row r="469" spans="1:5" ht="18.75" customHeight="1">
      <c r="A469" s="36" t="s">
        <v>2579</v>
      </c>
      <c r="B469" s="36" t="s">
        <v>2595</v>
      </c>
      <c r="C469" s="43"/>
      <c r="D469" s="44" t="str">
        <f t="shared" si="7"/>
        <v>栃木県益子町</v>
      </c>
      <c r="E469" s="48"/>
    </row>
    <row r="470" spans="1:5" ht="18.75" customHeight="1">
      <c r="A470" s="36" t="s">
        <v>2579</v>
      </c>
      <c r="B470" s="36" t="s">
        <v>2596</v>
      </c>
      <c r="C470" s="42">
        <v>1</v>
      </c>
      <c r="D470" s="44" t="str">
        <f t="shared" si="7"/>
        <v>栃木県茂木町</v>
      </c>
      <c r="E470" s="47">
        <v>1</v>
      </c>
    </row>
    <row r="471" spans="1:5" ht="18.75" customHeight="1">
      <c r="A471" s="36" t="s">
        <v>2579</v>
      </c>
      <c r="B471" s="36" t="s">
        <v>2597</v>
      </c>
      <c r="C471" s="43"/>
      <c r="D471" s="44" t="str">
        <f t="shared" si="7"/>
        <v>栃木県市貝町</v>
      </c>
      <c r="E471" s="48"/>
    </row>
    <row r="472" spans="1:5" ht="18.75" customHeight="1">
      <c r="A472" s="36" t="s">
        <v>2579</v>
      </c>
      <c r="B472" s="36" t="s">
        <v>2598</v>
      </c>
      <c r="C472" s="43"/>
      <c r="D472" s="44" t="str">
        <f t="shared" si="7"/>
        <v>栃木県芳賀町</v>
      </c>
      <c r="E472" s="48"/>
    </row>
    <row r="473" spans="1:5" ht="18.75" customHeight="1">
      <c r="A473" s="36" t="s">
        <v>2579</v>
      </c>
      <c r="B473" s="36" t="s">
        <v>2599</v>
      </c>
      <c r="C473" s="43"/>
      <c r="D473" s="44" t="str">
        <f t="shared" si="7"/>
        <v>栃木県壬生町</v>
      </c>
      <c r="E473" s="48"/>
    </row>
    <row r="474" spans="1:5" ht="18.75" customHeight="1">
      <c r="A474" s="36" t="s">
        <v>2579</v>
      </c>
      <c r="B474" s="36" t="s">
        <v>2600</v>
      </c>
      <c r="C474" s="43"/>
      <c r="D474" s="44" t="str">
        <f t="shared" si="7"/>
        <v>栃木県野木町</v>
      </c>
      <c r="E474" s="48"/>
    </row>
    <row r="475" spans="1:5" ht="18.75" customHeight="1">
      <c r="A475" s="36" t="s">
        <v>2579</v>
      </c>
      <c r="B475" s="36" t="s">
        <v>2601</v>
      </c>
      <c r="C475" s="42">
        <v>2</v>
      </c>
      <c r="D475" s="44" t="str">
        <f t="shared" si="7"/>
        <v>栃木県塩谷町</v>
      </c>
      <c r="E475" s="47">
        <v>2</v>
      </c>
    </row>
    <row r="476" spans="1:5" ht="18.75" customHeight="1">
      <c r="A476" s="36" t="s">
        <v>2579</v>
      </c>
      <c r="B476" s="36" t="s">
        <v>2602</v>
      </c>
      <c r="C476" s="43"/>
      <c r="D476" s="44" t="str">
        <f t="shared" si="7"/>
        <v>栃木県高根沢町</v>
      </c>
      <c r="E476" s="48"/>
    </row>
    <row r="477" spans="1:5" ht="18.75" customHeight="1">
      <c r="A477" s="36" t="s">
        <v>2579</v>
      </c>
      <c r="B477" s="36" t="s">
        <v>2603</v>
      </c>
      <c r="C477" s="42">
        <v>2</v>
      </c>
      <c r="D477" s="44" t="str">
        <f t="shared" si="7"/>
        <v>栃木県那須町</v>
      </c>
      <c r="E477" s="47">
        <v>2</v>
      </c>
    </row>
    <row r="478" spans="1:5" ht="18.75" customHeight="1">
      <c r="A478" s="36" t="s">
        <v>2579</v>
      </c>
      <c r="B478" s="36" t="s">
        <v>2604</v>
      </c>
      <c r="C478" s="42">
        <v>2</v>
      </c>
      <c r="D478" s="44" t="str">
        <f t="shared" si="7"/>
        <v>栃木県那珂川町</v>
      </c>
      <c r="E478" s="47">
        <v>2</v>
      </c>
    </row>
    <row r="479" spans="1:5" ht="18.75" customHeight="1">
      <c r="A479" s="36" t="s">
        <v>2605</v>
      </c>
      <c r="B479" s="36" t="s">
        <v>2606</v>
      </c>
      <c r="C479" s="43"/>
      <c r="D479" s="44" t="str">
        <f t="shared" si="7"/>
        <v>群馬県前橋市</v>
      </c>
      <c r="E479" s="48"/>
    </row>
    <row r="480" spans="1:5" ht="18.75" customHeight="1">
      <c r="A480" s="36" t="s">
        <v>2605</v>
      </c>
      <c r="B480" s="36" t="s">
        <v>2607</v>
      </c>
      <c r="C480" s="42">
        <v>2</v>
      </c>
      <c r="D480" s="44" t="str">
        <f t="shared" si="7"/>
        <v>群馬県高崎市</v>
      </c>
      <c r="E480" s="47">
        <v>2</v>
      </c>
    </row>
    <row r="481" spans="1:5" ht="18.75" customHeight="1">
      <c r="A481" s="36" t="s">
        <v>2605</v>
      </c>
      <c r="B481" s="36" t="s">
        <v>2608</v>
      </c>
      <c r="C481" s="42">
        <v>2</v>
      </c>
      <c r="D481" s="44" t="str">
        <f t="shared" si="7"/>
        <v>群馬県桐生市</v>
      </c>
      <c r="E481" s="47">
        <v>2</v>
      </c>
    </row>
    <row r="482" spans="1:5" ht="18.75" customHeight="1">
      <c r="A482" s="36" t="s">
        <v>2605</v>
      </c>
      <c r="B482" s="36" t="s">
        <v>2609</v>
      </c>
      <c r="C482" s="43"/>
      <c r="D482" s="44" t="str">
        <f t="shared" si="7"/>
        <v>群馬県伊勢崎市</v>
      </c>
      <c r="E482" s="48"/>
    </row>
    <row r="483" spans="1:5" ht="18.75" customHeight="1">
      <c r="A483" s="36" t="s">
        <v>2605</v>
      </c>
      <c r="B483" s="36" t="s">
        <v>2610</v>
      </c>
      <c r="C483" s="43"/>
      <c r="D483" s="44" t="str">
        <f t="shared" si="7"/>
        <v>群馬県太田市</v>
      </c>
      <c r="E483" s="48"/>
    </row>
    <row r="484" spans="1:5" ht="18.75" customHeight="1">
      <c r="A484" s="36" t="s">
        <v>2605</v>
      </c>
      <c r="B484" s="36" t="s">
        <v>2611</v>
      </c>
      <c r="C484" s="42">
        <v>2</v>
      </c>
      <c r="D484" s="44" t="str">
        <f t="shared" si="7"/>
        <v>群馬県沼田市</v>
      </c>
      <c r="E484" s="47">
        <v>2</v>
      </c>
    </row>
    <row r="485" spans="1:5" ht="18.75" customHeight="1">
      <c r="A485" s="36" t="s">
        <v>2605</v>
      </c>
      <c r="B485" s="36" t="s">
        <v>2612</v>
      </c>
      <c r="C485" s="43"/>
      <c r="D485" s="44" t="str">
        <f t="shared" si="7"/>
        <v>群馬県館林市</v>
      </c>
      <c r="E485" s="48"/>
    </row>
    <row r="486" spans="1:5" ht="18.75" customHeight="1">
      <c r="A486" s="36" t="s">
        <v>2605</v>
      </c>
      <c r="B486" s="36" t="s">
        <v>2613</v>
      </c>
      <c r="C486" s="42">
        <v>2</v>
      </c>
      <c r="D486" s="44" t="str">
        <f t="shared" si="7"/>
        <v>群馬県渋川市</v>
      </c>
      <c r="E486" s="47">
        <v>2</v>
      </c>
    </row>
    <row r="487" spans="1:5" ht="18.75" customHeight="1">
      <c r="A487" s="36" t="s">
        <v>2605</v>
      </c>
      <c r="B487" s="36" t="s">
        <v>2614</v>
      </c>
      <c r="C487" s="42">
        <v>2</v>
      </c>
      <c r="D487" s="44" t="str">
        <f t="shared" si="7"/>
        <v>群馬県藤岡市</v>
      </c>
      <c r="E487" s="47">
        <v>2</v>
      </c>
    </row>
    <row r="488" spans="1:5" ht="18.75" customHeight="1">
      <c r="A488" s="36" t="s">
        <v>2605</v>
      </c>
      <c r="B488" s="36" t="s">
        <v>2615</v>
      </c>
      <c r="C488" s="42">
        <v>2</v>
      </c>
      <c r="D488" s="44" t="str">
        <f t="shared" si="7"/>
        <v>群馬県富岡市</v>
      </c>
      <c r="E488" s="47">
        <v>2</v>
      </c>
    </row>
    <row r="489" spans="1:5" ht="18.75" customHeight="1">
      <c r="A489" s="36" t="s">
        <v>2605</v>
      </c>
      <c r="B489" s="36" t="s">
        <v>2616</v>
      </c>
      <c r="C489" s="42">
        <v>2</v>
      </c>
      <c r="D489" s="44" t="str">
        <f t="shared" si="7"/>
        <v>群馬県安中市</v>
      </c>
      <c r="E489" s="47">
        <v>2</v>
      </c>
    </row>
    <row r="490" spans="1:5" ht="18.75" customHeight="1">
      <c r="A490" s="36" t="s">
        <v>2605</v>
      </c>
      <c r="B490" s="36" t="s">
        <v>2617</v>
      </c>
      <c r="C490" s="42">
        <v>2</v>
      </c>
      <c r="D490" s="44" t="str">
        <f t="shared" si="7"/>
        <v>群馬県みどり市</v>
      </c>
      <c r="E490" s="47">
        <v>2</v>
      </c>
    </row>
    <row r="491" spans="1:5" ht="18.75" customHeight="1">
      <c r="A491" s="36" t="s">
        <v>2605</v>
      </c>
      <c r="B491" s="36" t="s">
        <v>2618</v>
      </c>
      <c r="C491" s="43"/>
      <c r="D491" s="44" t="str">
        <f t="shared" si="7"/>
        <v>群馬県榛東村</v>
      </c>
      <c r="E491" s="48"/>
    </row>
    <row r="492" spans="1:5" ht="18.75" customHeight="1">
      <c r="A492" s="36" t="s">
        <v>2605</v>
      </c>
      <c r="B492" s="36" t="s">
        <v>2619</v>
      </c>
      <c r="C492" s="43"/>
      <c r="D492" s="44" t="str">
        <f t="shared" si="7"/>
        <v>群馬県吉岡町</v>
      </c>
      <c r="E492" s="48"/>
    </row>
    <row r="493" spans="1:5" ht="18.75" customHeight="1">
      <c r="A493" s="36" t="s">
        <v>2605</v>
      </c>
      <c r="B493" s="36" t="s">
        <v>2620</v>
      </c>
      <c r="C493" s="42">
        <v>1</v>
      </c>
      <c r="D493" s="44" t="str">
        <f t="shared" si="7"/>
        <v>群馬県上野村</v>
      </c>
      <c r="E493" s="47">
        <v>1</v>
      </c>
    </row>
    <row r="494" spans="1:5" ht="18.75" customHeight="1">
      <c r="A494" s="36" t="s">
        <v>2605</v>
      </c>
      <c r="B494" s="36" t="s">
        <v>2621</v>
      </c>
      <c r="C494" s="42">
        <v>1</v>
      </c>
      <c r="D494" s="44" t="str">
        <f t="shared" si="7"/>
        <v>群馬県神流町</v>
      </c>
      <c r="E494" s="47">
        <v>1</v>
      </c>
    </row>
    <row r="495" spans="1:5" ht="18.75" customHeight="1">
      <c r="A495" s="36" t="s">
        <v>2605</v>
      </c>
      <c r="B495" s="36" t="s">
        <v>2622</v>
      </c>
      <c r="C495" s="42">
        <v>1</v>
      </c>
      <c r="D495" s="44" t="str">
        <f t="shared" si="7"/>
        <v>群馬県下仁田町</v>
      </c>
      <c r="E495" s="47">
        <v>1</v>
      </c>
    </row>
    <row r="496" spans="1:5" ht="18.75" customHeight="1">
      <c r="A496" s="36" t="s">
        <v>2605</v>
      </c>
      <c r="B496" s="36" t="s">
        <v>2623</v>
      </c>
      <c r="C496" s="42">
        <v>1</v>
      </c>
      <c r="D496" s="44" t="str">
        <f t="shared" si="7"/>
        <v>群馬県南牧村</v>
      </c>
      <c r="E496" s="47">
        <v>1</v>
      </c>
    </row>
    <row r="497" spans="1:5" ht="18.75" customHeight="1">
      <c r="A497" s="36" t="s">
        <v>2605</v>
      </c>
      <c r="B497" s="36" t="s">
        <v>2624</v>
      </c>
      <c r="C497" s="43"/>
      <c r="D497" s="44" t="str">
        <f t="shared" si="7"/>
        <v>群馬県甘楽町</v>
      </c>
      <c r="E497" s="48"/>
    </row>
    <row r="498" spans="1:5" ht="18.75" customHeight="1">
      <c r="A498" s="36" t="s">
        <v>2605</v>
      </c>
      <c r="B498" s="36" t="s">
        <v>2625</v>
      </c>
      <c r="C498" s="42">
        <v>1</v>
      </c>
      <c r="D498" s="44" t="str">
        <f t="shared" si="7"/>
        <v>群馬県中之条町</v>
      </c>
      <c r="E498" s="47">
        <v>1</v>
      </c>
    </row>
    <row r="499" spans="1:5" ht="18.75" customHeight="1">
      <c r="A499" s="36" t="s">
        <v>2605</v>
      </c>
      <c r="B499" s="36" t="s">
        <v>2626</v>
      </c>
      <c r="C499" s="42">
        <v>1</v>
      </c>
      <c r="D499" s="44" t="str">
        <f t="shared" si="7"/>
        <v>群馬県長野原町</v>
      </c>
      <c r="E499" s="47">
        <v>1</v>
      </c>
    </row>
    <row r="500" spans="1:5" ht="18.75" customHeight="1">
      <c r="A500" s="36" t="s">
        <v>2605</v>
      </c>
      <c r="B500" s="36" t="s">
        <v>2627</v>
      </c>
      <c r="C500" s="43"/>
      <c r="D500" s="44" t="str">
        <f t="shared" si="7"/>
        <v>群馬県嬬恋村</v>
      </c>
      <c r="E500" s="48"/>
    </row>
    <row r="501" spans="1:5" ht="18.75" customHeight="1">
      <c r="A501" s="36" t="s">
        <v>2605</v>
      </c>
      <c r="B501" s="36" t="s">
        <v>2628</v>
      </c>
      <c r="C501" s="43"/>
      <c r="D501" s="44" t="str">
        <f t="shared" si="7"/>
        <v>群馬県草津町</v>
      </c>
      <c r="E501" s="48"/>
    </row>
    <row r="502" spans="1:5" ht="18.75" customHeight="1">
      <c r="A502" s="36" t="s">
        <v>2605</v>
      </c>
      <c r="B502" s="36" t="s">
        <v>2629</v>
      </c>
      <c r="C502" s="42">
        <v>1</v>
      </c>
      <c r="D502" s="44" t="str">
        <f t="shared" si="7"/>
        <v>群馬県高山村</v>
      </c>
      <c r="E502" s="47">
        <v>1</v>
      </c>
    </row>
    <row r="503" spans="1:5" ht="18.75" customHeight="1">
      <c r="A503" s="36" t="s">
        <v>2605</v>
      </c>
      <c r="B503" s="36" t="s">
        <v>2630</v>
      </c>
      <c r="C503" s="42">
        <v>2</v>
      </c>
      <c r="D503" s="44" t="str">
        <f t="shared" si="7"/>
        <v>群馬県東吾妻町</v>
      </c>
      <c r="E503" s="47">
        <v>2</v>
      </c>
    </row>
    <row r="504" spans="1:5" ht="18.75" customHeight="1">
      <c r="A504" s="36" t="s">
        <v>2605</v>
      </c>
      <c r="B504" s="36" t="s">
        <v>2631</v>
      </c>
      <c r="C504" s="42">
        <v>1</v>
      </c>
      <c r="D504" s="44" t="str">
        <f t="shared" si="7"/>
        <v>群馬県片品村</v>
      </c>
      <c r="E504" s="47">
        <v>1</v>
      </c>
    </row>
    <row r="505" spans="1:5" ht="18.75" customHeight="1">
      <c r="A505" s="36" t="s">
        <v>2605</v>
      </c>
      <c r="B505" s="36" t="s">
        <v>2632</v>
      </c>
      <c r="C505" s="42">
        <v>1</v>
      </c>
      <c r="D505" s="44" t="str">
        <f t="shared" si="7"/>
        <v>群馬県川場村</v>
      </c>
      <c r="E505" s="47">
        <v>1</v>
      </c>
    </row>
    <row r="506" spans="1:5" ht="18.75" customHeight="1">
      <c r="A506" s="36" t="s">
        <v>2605</v>
      </c>
      <c r="B506" s="36" t="s">
        <v>2507</v>
      </c>
      <c r="C506" s="43"/>
      <c r="D506" s="44" t="str">
        <f t="shared" si="7"/>
        <v>群馬県昭和村</v>
      </c>
      <c r="E506" s="48"/>
    </row>
    <row r="507" spans="1:5" ht="18.75" customHeight="1">
      <c r="A507" s="36" t="s">
        <v>2605</v>
      </c>
      <c r="B507" s="37" t="s">
        <v>2633</v>
      </c>
      <c r="C507" s="42">
        <v>1</v>
      </c>
      <c r="D507" s="44" t="str">
        <f t="shared" si="7"/>
        <v>群馬県みなかみ町</v>
      </c>
      <c r="E507" s="47">
        <v>1</v>
      </c>
    </row>
    <row r="508" spans="1:5" ht="18.75" customHeight="1">
      <c r="A508" s="36" t="s">
        <v>2605</v>
      </c>
      <c r="B508" s="36" t="s">
        <v>2634</v>
      </c>
      <c r="C508" s="43"/>
      <c r="D508" s="44" t="str">
        <f t="shared" si="7"/>
        <v>群馬県玉村町</v>
      </c>
      <c r="E508" s="48"/>
    </row>
    <row r="509" spans="1:5" ht="18.75" customHeight="1">
      <c r="A509" s="36" t="s">
        <v>2605</v>
      </c>
      <c r="B509" s="36" t="s">
        <v>2635</v>
      </c>
      <c r="C509" s="43"/>
      <c r="D509" s="44" t="str">
        <f t="shared" si="7"/>
        <v>群馬県板倉町</v>
      </c>
      <c r="E509" s="48"/>
    </row>
    <row r="510" spans="1:5" ht="18.75" customHeight="1">
      <c r="A510" s="36" t="s">
        <v>2605</v>
      </c>
      <c r="B510" s="36" t="s">
        <v>2636</v>
      </c>
      <c r="C510" s="43"/>
      <c r="D510" s="44" t="str">
        <f t="shared" si="7"/>
        <v>群馬県明和町</v>
      </c>
      <c r="E510" s="48"/>
    </row>
    <row r="511" spans="1:5" ht="18.75" customHeight="1">
      <c r="A511" s="36" t="s">
        <v>2605</v>
      </c>
      <c r="B511" s="36" t="s">
        <v>2637</v>
      </c>
      <c r="C511" s="43"/>
      <c r="D511" s="44" t="str">
        <f t="shared" si="7"/>
        <v>群馬県千代田町</v>
      </c>
      <c r="E511" s="48"/>
    </row>
    <row r="512" spans="1:5" ht="18.75" customHeight="1">
      <c r="A512" s="36" t="s">
        <v>2605</v>
      </c>
      <c r="B512" s="36" t="s">
        <v>2638</v>
      </c>
      <c r="C512" s="43"/>
      <c r="D512" s="44" t="str">
        <f t="shared" si="7"/>
        <v>群馬県大泉町</v>
      </c>
      <c r="E512" s="48"/>
    </row>
    <row r="513" spans="1:5" ht="18.75" customHeight="1">
      <c r="A513" s="36" t="s">
        <v>2605</v>
      </c>
      <c r="B513" s="36" t="s">
        <v>2639</v>
      </c>
      <c r="C513" s="43"/>
      <c r="D513" s="44" t="str">
        <f t="shared" si="7"/>
        <v>群馬県邑楽町</v>
      </c>
      <c r="E513" s="48"/>
    </row>
    <row r="514" spans="1:5" ht="18.75" customHeight="1">
      <c r="A514" s="36" t="s">
        <v>2640</v>
      </c>
      <c r="B514" s="37" t="s">
        <v>2641</v>
      </c>
      <c r="C514" s="43"/>
      <c r="D514" s="44" t="str">
        <f t="shared" si="7"/>
        <v>埼玉県さいたま市</v>
      </c>
      <c r="E514" s="48"/>
    </row>
    <row r="515" spans="1:5" ht="18.75" customHeight="1">
      <c r="A515" s="36" t="s">
        <v>2640</v>
      </c>
      <c r="B515" s="36" t="s">
        <v>2642</v>
      </c>
      <c r="C515" s="43"/>
      <c r="D515" s="44" t="str">
        <f t="shared" si="7"/>
        <v>埼玉県川越市</v>
      </c>
      <c r="E515" s="48"/>
    </row>
    <row r="516" spans="1:5" ht="18.75" customHeight="1">
      <c r="A516" s="36" t="s">
        <v>2640</v>
      </c>
      <c r="B516" s="36" t="s">
        <v>2643</v>
      </c>
      <c r="C516" s="43"/>
      <c r="D516" s="44" t="str">
        <f t="shared" si="7"/>
        <v>埼玉県熊谷市</v>
      </c>
      <c r="E516" s="48"/>
    </row>
    <row r="517" spans="1:5" ht="18.75" customHeight="1">
      <c r="A517" s="36" t="s">
        <v>2640</v>
      </c>
      <c r="B517" s="36" t="s">
        <v>2644</v>
      </c>
      <c r="C517" s="43"/>
      <c r="D517" s="44" t="str">
        <f t="shared" ref="D517:D580" si="8">A517&amp;B517</f>
        <v>埼玉県川口市</v>
      </c>
      <c r="E517" s="48"/>
    </row>
    <row r="518" spans="1:5" ht="18.75" customHeight="1">
      <c r="A518" s="36" t="s">
        <v>2640</v>
      </c>
      <c r="B518" s="36" t="s">
        <v>2645</v>
      </c>
      <c r="C518" s="43"/>
      <c r="D518" s="44" t="str">
        <f t="shared" si="8"/>
        <v>埼玉県行田市</v>
      </c>
      <c r="E518" s="48"/>
    </row>
    <row r="519" spans="1:5" ht="18.75" customHeight="1">
      <c r="A519" s="36" t="s">
        <v>2640</v>
      </c>
      <c r="B519" s="36" t="s">
        <v>2646</v>
      </c>
      <c r="C519" s="42">
        <v>2</v>
      </c>
      <c r="D519" s="44" t="str">
        <f t="shared" si="8"/>
        <v>埼玉県秩父市</v>
      </c>
      <c r="E519" s="47">
        <v>2</v>
      </c>
    </row>
    <row r="520" spans="1:5" ht="18.75" customHeight="1">
      <c r="A520" s="36" t="s">
        <v>2640</v>
      </c>
      <c r="B520" s="36" t="s">
        <v>2647</v>
      </c>
      <c r="C520" s="43"/>
      <c r="D520" s="44" t="str">
        <f t="shared" si="8"/>
        <v>埼玉県所沢市</v>
      </c>
      <c r="E520" s="48"/>
    </row>
    <row r="521" spans="1:5" ht="18.75" customHeight="1">
      <c r="A521" s="36" t="s">
        <v>2640</v>
      </c>
      <c r="B521" s="36" t="s">
        <v>2648</v>
      </c>
      <c r="C521" s="42">
        <v>2</v>
      </c>
      <c r="D521" s="44" t="str">
        <f t="shared" si="8"/>
        <v>埼玉県飯能市</v>
      </c>
      <c r="E521" s="47">
        <v>2</v>
      </c>
    </row>
    <row r="522" spans="1:5" ht="18.75" customHeight="1">
      <c r="A522" s="36" t="s">
        <v>2640</v>
      </c>
      <c r="B522" s="36" t="s">
        <v>2649</v>
      </c>
      <c r="C522" s="43"/>
      <c r="D522" s="44" t="str">
        <f t="shared" si="8"/>
        <v>埼玉県加須市</v>
      </c>
      <c r="E522" s="48"/>
    </row>
    <row r="523" spans="1:5" ht="18.75" customHeight="1">
      <c r="A523" s="36" t="s">
        <v>2640</v>
      </c>
      <c r="B523" s="36" t="s">
        <v>2650</v>
      </c>
      <c r="C523" s="42">
        <v>2</v>
      </c>
      <c r="D523" s="44" t="str">
        <f t="shared" si="8"/>
        <v>埼玉県本庄市</v>
      </c>
      <c r="E523" s="47">
        <v>2</v>
      </c>
    </row>
    <row r="524" spans="1:5" ht="18.75" customHeight="1">
      <c r="A524" s="36" t="s">
        <v>2640</v>
      </c>
      <c r="B524" s="36" t="s">
        <v>2651</v>
      </c>
      <c r="C524" s="43"/>
      <c r="D524" s="44" t="str">
        <f t="shared" si="8"/>
        <v>埼玉県東松山市</v>
      </c>
      <c r="E524" s="48"/>
    </row>
    <row r="525" spans="1:5" ht="18.75" customHeight="1">
      <c r="A525" s="36" t="s">
        <v>2640</v>
      </c>
      <c r="B525" s="36" t="s">
        <v>2652</v>
      </c>
      <c r="C525" s="42">
        <v>2</v>
      </c>
      <c r="D525" s="44" t="str">
        <f t="shared" si="8"/>
        <v>埼玉県春日部市</v>
      </c>
      <c r="E525" s="47">
        <v>2</v>
      </c>
    </row>
    <row r="526" spans="1:5" ht="18.75" customHeight="1">
      <c r="A526" s="36" t="s">
        <v>2640</v>
      </c>
      <c r="B526" s="36" t="s">
        <v>2653</v>
      </c>
      <c r="C526" s="43"/>
      <c r="D526" s="44" t="str">
        <f t="shared" si="8"/>
        <v>埼玉県狭山市</v>
      </c>
      <c r="E526" s="48"/>
    </row>
    <row r="527" spans="1:5" ht="18.75" customHeight="1">
      <c r="A527" s="36" t="s">
        <v>2640</v>
      </c>
      <c r="B527" s="36" t="s">
        <v>2654</v>
      </c>
      <c r="C527" s="43"/>
      <c r="D527" s="44" t="str">
        <f t="shared" si="8"/>
        <v>埼玉県羽生市</v>
      </c>
      <c r="E527" s="48"/>
    </row>
    <row r="528" spans="1:5" ht="18.75" customHeight="1">
      <c r="A528" s="36" t="s">
        <v>2640</v>
      </c>
      <c r="B528" s="36" t="s">
        <v>2655</v>
      </c>
      <c r="C528" s="43"/>
      <c r="D528" s="44" t="str">
        <f t="shared" si="8"/>
        <v>埼玉県鴻巣市</v>
      </c>
      <c r="E528" s="48"/>
    </row>
    <row r="529" spans="1:5" ht="18.75" customHeight="1">
      <c r="A529" s="36" t="s">
        <v>2640</v>
      </c>
      <c r="B529" s="36" t="s">
        <v>2656</v>
      </c>
      <c r="C529" s="43"/>
      <c r="D529" s="44" t="str">
        <f t="shared" si="8"/>
        <v>埼玉県深谷市</v>
      </c>
      <c r="E529" s="48"/>
    </row>
    <row r="530" spans="1:5" ht="18.75" customHeight="1">
      <c r="A530" s="36" t="s">
        <v>2640</v>
      </c>
      <c r="B530" s="36" t="s">
        <v>2657</v>
      </c>
      <c r="C530" s="43"/>
      <c r="D530" s="44" t="str">
        <f t="shared" si="8"/>
        <v>埼玉県上尾市</v>
      </c>
      <c r="E530" s="48"/>
    </row>
    <row r="531" spans="1:5" ht="18.75" customHeight="1">
      <c r="A531" s="36" t="s">
        <v>2640</v>
      </c>
      <c r="B531" s="36" t="s">
        <v>2658</v>
      </c>
      <c r="C531" s="43"/>
      <c r="D531" s="44" t="str">
        <f t="shared" si="8"/>
        <v>埼玉県草加市</v>
      </c>
      <c r="E531" s="48"/>
    </row>
    <row r="532" spans="1:5" ht="18.75" customHeight="1">
      <c r="A532" s="36" t="s">
        <v>2640</v>
      </c>
      <c r="B532" s="36" t="s">
        <v>2659</v>
      </c>
      <c r="C532" s="43"/>
      <c r="D532" s="44" t="str">
        <f t="shared" si="8"/>
        <v>埼玉県越谷市</v>
      </c>
      <c r="E532" s="48"/>
    </row>
    <row r="533" spans="1:5" ht="18.75" customHeight="1">
      <c r="A533" s="36" t="s">
        <v>2640</v>
      </c>
      <c r="B533" s="36" t="s">
        <v>2660</v>
      </c>
      <c r="C533" s="43"/>
      <c r="D533" s="44" t="str">
        <f t="shared" si="8"/>
        <v>埼玉県蕨市</v>
      </c>
      <c r="E533" s="48"/>
    </row>
    <row r="534" spans="1:5" ht="18.75" customHeight="1">
      <c r="A534" s="36" t="s">
        <v>2640</v>
      </c>
      <c r="B534" s="36" t="s">
        <v>2661</v>
      </c>
      <c r="C534" s="43"/>
      <c r="D534" s="44" t="str">
        <f t="shared" si="8"/>
        <v>埼玉県戸田市</v>
      </c>
      <c r="E534" s="48"/>
    </row>
    <row r="535" spans="1:5" ht="18.75" customHeight="1">
      <c r="A535" s="36" t="s">
        <v>2640</v>
      </c>
      <c r="B535" s="36" t="s">
        <v>2662</v>
      </c>
      <c r="C535" s="43"/>
      <c r="D535" s="44" t="str">
        <f t="shared" si="8"/>
        <v>埼玉県入間市</v>
      </c>
      <c r="E535" s="48"/>
    </row>
    <row r="536" spans="1:5" ht="18.75" customHeight="1">
      <c r="A536" s="36" t="s">
        <v>2640</v>
      </c>
      <c r="B536" s="36" t="s">
        <v>2663</v>
      </c>
      <c r="C536" s="43"/>
      <c r="D536" s="44" t="str">
        <f t="shared" si="8"/>
        <v>埼玉県朝霞市</v>
      </c>
      <c r="E536" s="48"/>
    </row>
    <row r="537" spans="1:5" ht="18.75" customHeight="1">
      <c r="A537" s="36" t="s">
        <v>2640</v>
      </c>
      <c r="B537" s="36" t="s">
        <v>2664</v>
      </c>
      <c r="C537" s="43"/>
      <c r="D537" s="44" t="str">
        <f t="shared" si="8"/>
        <v>埼玉県志木市</v>
      </c>
      <c r="E537" s="48"/>
    </row>
    <row r="538" spans="1:5" ht="18.75" customHeight="1">
      <c r="A538" s="36" t="s">
        <v>2640</v>
      </c>
      <c r="B538" s="36" t="s">
        <v>2665</v>
      </c>
      <c r="C538" s="43"/>
      <c r="D538" s="44" t="str">
        <f t="shared" si="8"/>
        <v>埼玉県和光市</v>
      </c>
      <c r="E538" s="48"/>
    </row>
    <row r="539" spans="1:5" ht="18.75" customHeight="1">
      <c r="A539" s="36" t="s">
        <v>2640</v>
      </c>
      <c r="B539" s="36" t="s">
        <v>2666</v>
      </c>
      <c r="C539" s="43"/>
      <c r="D539" s="44" t="str">
        <f t="shared" si="8"/>
        <v>埼玉県新座市</v>
      </c>
      <c r="E539" s="48"/>
    </row>
    <row r="540" spans="1:5" ht="18.75" customHeight="1">
      <c r="A540" s="36" t="s">
        <v>2640</v>
      </c>
      <c r="B540" s="36" t="s">
        <v>2667</v>
      </c>
      <c r="C540" s="43"/>
      <c r="D540" s="44" t="str">
        <f t="shared" si="8"/>
        <v>埼玉県桶川市</v>
      </c>
      <c r="E540" s="48"/>
    </row>
    <row r="541" spans="1:5" ht="18.75" customHeight="1">
      <c r="A541" s="36" t="s">
        <v>2640</v>
      </c>
      <c r="B541" s="36" t="s">
        <v>2668</v>
      </c>
      <c r="C541" s="43"/>
      <c r="D541" s="44" t="str">
        <f t="shared" si="8"/>
        <v>埼玉県久喜市</v>
      </c>
      <c r="E541" s="48"/>
    </row>
    <row r="542" spans="1:5" ht="18.75" customHeight="1">
      <c r="A542" s="36" t="s">
        <v>2640</v>
      </c>
      <c r="B542" s="36" t="s">
        <v>2669</v>
      </c>
      <c r="C542" s="43"/>
      <c r="D542" s="44" t="str">
        <f t="shared" si="8"/>
        <v>埼玉県北本市</v>
      </c>
      <c r="E542" s="48"/>
    </row>
    <row r="543" spans="1:5" ht="18.75" customHeight="1">
      <c r="A543" s="36" t="s">
        <v>2640</v>
      </c>
      <c r="B543" s="36" t="s">
        <v>2670</v>
      </c>
      <c r="C543" s="43"/>
      <c r="D543" s="44" t="str">
        <f t="shared" si="8"/>
        <v>埼玉県八潮市</v>
      </c>
      <c r="E543" s="48"/>
    </row>
    <row r="544" spans="1:5" ht="18.75" customHeight="1">
      <c r="A544" s="36" t="s">
        <v>2640</v>
      </c>
      <c r="B544" s="36" t="s">
        <v>2671</v>
      </c>
      <c r="C544" s="43"/>
      <c r="D544" s="44" t="str">
        <f t="shared" si="8"/>
        <v>埼玉県富士見市</v>
      </c>
      <c r="E544" s="48"/>
    </row>
    <row r="545" spans="1:5" ht="18.75" customHeight="1">
      <c r="A545" s="36" t="s">
        <v>2640</v>
      </c>
      <c r="B545" s="36" t="s">
        <v>2672</v>
      </c>
      <c r="C545" s="43"/>
      <c r="D545" s="44" t="str">
        <f t="shared" si="8"/>
        <v>埼玉県三郷市</v>
      </c>
      <c r="E545" s="48"/>
    </row>
    <row r="546" spans="1:5" ht="18.75" customHeight="1">
      <c r="A546" s="36" t="s">
        <v>2640</v>
      </c>
      <c r="B546" s="36" t="s">
        <v>2673</v>
      </c>
      <c r="C546" s="43"/>
      <c r="D546" s="44" t="str">
        <f t="shared" si="8"/>
        <v>埼玉県蓮田市</v>
      </c>
      <c r="E546" s="48"/>
    </row>
    <row r="547" spans="1:5" ht="18.75" customHeight="1">
      <c r="A547" s="36" t="s">
        <v>2640</v>
      </c>
      <c r="B547" s="36" t="s">
        <v>2674</v>
      </c>
      <c r="C547" s="43"/>
      <c r="D547" s="44" t="str">
        <f t="shared" si="8"/>
        <v>埼玉県坂戸市</v>
      </c>
      <c r="E547" s="48"/>
    </row>
    <row r="548" spans="1:5" ht="18.75" customHeight="1">
      <c r="A548" s="36" t="s">
        <v>2640</v>
      </c>
      <c r="B548" s="36" t="s">
        <v>2675</v>
      </c>
      <c r="C548" s="43"/>
      <c r="D548" s="44" t="str">
        <f t="shared" si="8"/>
        <v>埼玉県幸手市</v>
      </c>
      <c r="E548" s="48"/>
    </row>
    <row r="549" spans="1:5" ht="18.75" customHeight="1">
      <c r="A549" s="36" t="s">
        <v>2640</v>
      </c>
      <c r="B549" s="36" t="s">
        <v>2676</v>
      </c>
      <c r="C549" s="43"/>
      <c r="D549" s="44" t="str">
        <f t="shared" si="8"/>
        <v>埼玉県鶴ケ島市</v>
      </c>
      <c r="E549" s="48"/>
    </row>
    <row r="550" spans="1:5" ht="18.75" customHeight="1">
      <c r="A550" s="36" t="s">
        <v>2640</v>
      </c>
      <c r="B550" s="36" t="s">
        <v>2677</v>
      </c>
      <c r="C550" s="43"/>
      <c r="D550" s="44" t="str">
        <f t="shared" si="8"/>
        <v>埼玉県日高市</v>
      </c>
      <c r="E550" s="48"/>
    </row>
    <row r="551" spans="1:5" ht="18.75" customHeight="1">
      <c r="A551" s="36" t="s">
        <v>2640</v>
      </c>
      <c r="B551" s="36" t="s">
        <v>2678</v>
      </c>
      <c r="C551" s="43"/>
      <c r="D551" s="44" t="str">
        <f t="shared" si="8"/>
        <v>埼玉県吉川市</v>
      </c>
      <c r="E551" s="48"/>
    </row>
    <row r="552" spans="1:5" ht="18.75" customHeight="1">
      <c r="A552" s="36" t="s">
        <v>2640</v>
      </c>
      <c r="B552" s="37" t="s">
        <v>2679</v>
      </c>
      <c r="C552" s="43"/>
      <c r="D552" s="44" t="str">
        <f t="shared" si="8"/>
        <v>埼玉県ふじみ野市</v>
      </c>
      <c r="E552" s="48"/>
    </row>
    <row r="553" spans="1:5" ht="18.75" customHeight="1">
      <c r="A553" s="36" t="s">
        <v>2640</v>
      </c>
      <c r="B553" s="36" t="s">
        <v>2680</v>
      </c>
      <c r="C553" s="43"/>
      <c r="D553" s="44" t="str">
        <f t="shared" si="8"/>
        <v>埼玉県伊奈町</v>
      </c>
      <c r="E553" s="48"/>
    </row>
    <row r="554" spans="1:5" ht="18.75" customHeight="1">
      <c r="A554" s="36" t="s">
        <v>2640</v>
      </c>
      <c r="B554" s="36" t="s">
        <v>2681</v>
      </c>
      <c r="C554" s="43"/>
      <c r="D554" s="44" t="str">
        <f t="shared" si="8"/>
        <v>埼玉県三芳町</v>
      </c>
      <c r="E554" s="48"/>
    </row>
    <row r="555" spans="1:5" ht="18.75" customHeight="1">
      <c r="A555" s="36" t="s">
        <v>2640</v>
      </c>
      <c r="B555" s="36" t="s">
        <v>2682</v>
      </c>
      <c r="C555" s="43"/>
      <c r="D555" s="44" t="str">
        <f t="shared" si="8"/>
        <v>埼玉県毛呂山町</v>
      </c>
      <c r="E555" s="48"/>
    </row>
    <row r="556" spans="1:5" ht="18.75" customHeight="1">
      <c r="A556" s="36" t="s">
        <v>2640</v>
      </c>
      <c r="B556" s="36" t="s">
        <v>2683</v>
      </c>
      <c r="C556" s="42">
        <v>2</v>
      </c>
      <c r="D556" s="44" t="str">
        <f t="shared" si="8"/>
        <v>埼玉県越生町</v>
      </c>
      <c r="E556" s="47">
        <v>2</v>
      </c>
    </row>
    <row r="557" spans="1:5" ht="18.75" customHeight="1">
      <c r="A557" s="36" t="s">
        <v>2640</v>
      </c>
      <c r="B557" s="36" t="s">
        <v>2684</v>
      </c>
      <c r="C557" s="43"/>
      <c r="D557" s="44" t="str">
        <f t="shared" si="8"/>
        <v>埼玉県滑川町</v>
      </c>
      <c r="E557" s="48"/>
    </row>
    <row r="558" spans="1:5" ht="18.75" customHeight="1">
      <c r="A558" s="36" t="s">
        <v>2640</v>
      </c>
      <c r="B558" s="36" t="s">
        <v>2685</v>
      </c>
      <c r="C558" s="43"/>
      <c r="D558" s="44" t="str">
        <f t="shared" si="8"/>
        <v>埼玉県嵐山町</v>
      </c>
      <c r="E558" s="48"/>
    </row>
    <row r="559" spans="1:5" ht="18.75" customHeight="1">
      <c r="A559" s="36" t="s">
        <v>2640</v>
      </c>
      <c r="B559" s="36" t="s">
        <v>2686</v>
      </c>
      <c r="C559" s="43"/>
      <c r="D559" s="44" t="str">
        <f t="shared" si="8"/>
        <v>埼玉県小川町</v>
      </c>
      <c r="E559" s="48"/>
    </row>
    <row r="560" spans="1:5" ht="18.75" customHeight="1">
      <c r="A560" s="36" t="s">
        <v>2640</v>
      </c>
      <c r="B560" s="36" t="s">
        <v>2687</v>
      </c>
      <c r="C560" s="43"/>
      <c r="D560" s="44" t="str">
        <f t="shared" si="8"/>
        <v>埼玉県川島町</v>
      </c>
      <c r="E560" s="48"/>
    </row>
    <row r="561" spans="1:5" ht="18.75" customHeight="1">
      <c r="A561" s="36" t="s">
        <v>2640</v>
      </c>
      <c r="B561" s="36" t="s">
        <v>2688</v>
      </c>
      <c r="C561" s="43"/>
      <c r="D561" s="44" t="str">
        <f t="shared" si="8"/>
        <v>埼玉県吉見町</v>
      </c>
      <c r="E561" s="48"/>
    </row>
    <row r="562" spans="1:5" ht="18.75" customHeight="1">
      <c r="A562" s="36" t="s">
        <v>2640</v>
      </c>
      <c r="B562" s="36" t="s">
        <v>2689</v>
      </c>
      <c r="C562" s="43"/>
      <c r="D562" s="44" t="str">
        <f t="shared" si="8"/>
        <v>埼玉県鳩山町</v>
      </c>
      <c r="E562" s="48"/>
    </row>
    <row r="563" spans="1:5" ht="18.75" customHeight="1">
      <c r="A563" s="36" t="s">
        <v>2640</v>
      </c>
      <c r="B563" s="37" t="s">
        <v>2690</v>
      </c>
      <c r="C563" s="42">
        <v>2</v>
      </c>
      <c r="D563" s="44" t="str">
        <f t="shared" si="8"/>
        <v>埼玉県ときがわ町</v>
      </c>
      <c r="E563" s="47">
        <v>2</v>
      </c>
    </row>
    <row r="564" spans="1:5" ht="18.75" customHeight="1">
      <c r="A564" s="36" t="s">
        <v>2640</v>
      </c>
      <c r="B564" s="36" t="s">
        <v>2691</v>
      </c>
      <c r="C564" s="42">
        <v>1</v>
      </c>
      <c r="D564" s="44" t="str">
        <f t="shared" si="8"/>
        <v>埼玉県横瀬町</v>
      </c>
      <c r="E564" s="47">
        <v>1</v>
      </c>
    </row>
    <row r="565" spans="1:5" ht="18.75" customHeight="1">
      <c r="A565" s="36" t="s">
        <v>2640</v>
      </c>
      <c r="B565" s="36" t="s">
        <v>2692</v>
      </c>
      <c r="C565" s="42">
        <v>2</v>
      </c>
      <c r="D565" s="44" t="str">
        <f t="shared" si="8"/>
        <v>埼玉県皆野町</v>
      </c>
      <c r="E565" s="47">
        <v>2</v>
      </c>
    </row>
    <row r="566" spans="1:5" ht="18.75" customHeight="1">
      <c r="A566" s="36" t="s">
        <v>2640</v>
      </c>
      <c r="B566" s="36" t="s">
        <v>2693</v>
      </c>
      <c r="C566" s="43"/>
      <c r="D566" s="44" t="str">
        <f t="shared" si="8"/>
        <v>埼玉県長瀞町</v>
      </c>
      <c r="E566" s="48"/>
    </row>
    <row r="567" spans="1:5" ht="18.75" customHeight="1">
      <c r="A567" s="36" t="s">
        <v>2640</v>
      </c>
      <c r="B567" s="36" t="s">
        <v>2694</v>
      </c>
      <c r="C567" s="42">
        <v>1</v>
      </c>
      <c r="D567" s="44" t="str">
        <f t="shared" si="8"/>
        <v>埼玉県小鹿野町</v>
      </c>
      <c r="E567" s="47">
        <v>1</v>
      </c>
    </row>
    <row r="568" spans="1:5" ht="18.75" customHeight="1">
      <c r="A568" s="36" t="s">
        <v>2640</v>
      </c>
      <c r="B568" s="36" t="s">
        <v>2695</v>
      </c>
      <c r="C568" s="42">
        <v>1</v>
      </c>
      <c r="D568" s="44" t="str">
        <f t="shared" si="8"/>
        <v>埼玉県東秩父村</v>
      </c>
      <c r="E568" s="47">
        <v>1</v>
      </c>
    </row>
    <row r="569" spans="1:5" ht="18.75" customHeight="1">
      <c r="A569" s="36" t="s">
        <v>2640</v>
      </c>
      <c r="B569" s="36" t="s">
        <v>2411</v>
      </c>
      <c r="C569" s="43"/>
      <c r="D569" s="44" t="str">
        <f t="shared" si="8"/>
        <v>埼玉県美里町</v>
      </c>
      <c r="E569" s="48"/>
    </row>
    <row r="570" spans="1:5" ht="18.75" customHeight="1">
      <c r="A570" s="36" t="s">
        <v>2640</v>
      </c>
      <c r="B570" s="36" t="s">
        <v>2696</v>
      </c>
      <c r="C570" s="42">
        <v>2</v>
      </c>
      <c r="D570" s="44" t="str">
        <f t="shared" si="8"/>
        <v>埼玉県神川町</v>
      </c>
      <c r="E570" s="47">
        <v>2</v>
      </c>
    </row>
    <row r="571" spans="1:5" ht="18.75" customHeight="1">
      <c r="A571" s="36" t="s">
        <v>2640</v>
      </c>
      <c r="B571" s="36" t="s">
        <v>2697</v>
      </c>
      <c r="C571" s="43"/>
      <c r="D571" s="44" t="str">
        <f t="shared" si="8"/>
        <v>埼玉県上里町</v>
      </c>
      <c r="E571" s="48"/>
    </row>
    <row r="572" spans="1:5" ht="18.75" customHeight="1">
      <c r="A572" s="36" t="s">
        <v>2640</v>
      </c>
      <c r="B572" s="36" t="s">
        <v>2698</v>
      </c>
      <c r="C572" s="43"/>
      <c r="D572" s="44" t="str">
        <f t="shared" si="8"/>
        <v>埼玉県寄居町</v>
      </c>
      <c r="E572" s="48"/>
    </row>
    <row r="573" spans="1:5" ht="18.75" customHeight="1">
      <c r="A573" s="36" t="s">
        <v>2640</v>
      </c>
      <c r="B573" s="36" t="s">
        <v>2699</v>
      </c>
      <c r="C573" s="43"/>
      <c r="D573" s="44" t="str">
        <f t="shared" si="8"/>
        <v>埼玉県宮代町</v>
      </c>
      <c r="E573" s="48"/>
    </row>
    <row r="574" spans="1:5" ht="18.75" customHeight="1">
      <c r="A574" s="36" t="s">
        <v>2640</v>
      </c>
      <c r="B574" s="36" t="s">
        <v>2700</v>
      </c>
      <c r="C574" s="43"/>
      <c r="D574" s="44" t="str">
        <f t="shared" si="8"/>
        <v>埼玉県白岡市</v>
      </c>
      <c r="E574" s="48"/>
    </row>
    <row r="575" spans="1:5" ht="18.75" customHeight="1">
      <c r="A575" s="36" t="s">
        <v>2640</v>
      </c>
      <c r="B575" s="36" t="s">
        <v>2701</v>
      </c>
      <c r="C575" s="43"/>
      <c r="D575" s="44" t="str">
        <f t="shared" si="8"/>
        <v>埼玉県杉戸町</v>
      </c>
      <c r="E575" s="48"/>
    </row>
    <row r="576" spans="1:5" ht="18.75" customHeight="1">
      <c r="A576" s="36" t="s">
        <v>2640</v>
      </c>
      <c r="B576" s="36" t="s">
        <v>2702</v>
      </c>
      <c r="C576" s="43"/>
      <c r="D576" s="44" t="str">
        <f t="shared" si="8"/>
        <v>埼玉県松伏町</v>
      </c>
      <c r="E576" s="48"/>
    </row>
    <row r="577" spans="1:5" ht="18.75" customHeight="1">
      <c r="A577" s="36" t="s">
        <v>2703</v>
      </c>
      <c r="B577" s="36" t="s">
        <v>2704</v>
      </c>
      <c r="C577" s="43"/>
      <c r="D577" s="44" t="str">
        <f t="shared" si="8"/>
        <v>千葉県千葉市</v>
      </c>
      <c r="E577" s="48"/>
    </row>
    <row r="578" spans="1:5" ht="18.75" customHeight="1">
      <c r="A578" s="36" t="s">
        <v>2703</v>
      </c>
      <c r="B578" s="36" t="s">
        <v>2705</v>
      </c>
      <c r="C578" s="43"/>
      <c r="D578" s="44" t="str">
        <f t="shared" si="8"/>
        <v>千葉県銚子市</v>
      </c>
      <c r="E578" s="48"/>
    </row>
    <row r="579" spans="1:5" ht="18.75" customHeight="1">
      <c r="A579" s="36" t="s">
        <v>2703</v>
      </c>
      <c r="B579" s="36" t="s">
        <v>2706</v>
      </c>
      <c r="C579" s="43"/>
      <c r="D579" s="44" t="str">
        <f t="shared" si="8"/>
        <v>千葉県市川市</v>
      </c>
      <c r="E579" s="48"/>
    </row>
    <row r="580" spans="1:5" ht="18.75" customHeight="1">
      <c r="A580" s="36" t="s">
        <v>2703</v>
      </c>
      <c r="B580" s="36" t="s">
        <v>2707</v>
      </c>
      <c r="C580" s="43"/>
      <c r="D580" s="44" t="str">
        <f t="shared" si="8"/>
        <v>千葉県船橋市</v>
      </c>
      <c r="E580" s="48"/>
    </row>
    <row r="581" spans="1:5" ht="18.75" customHeight="1">
      <c r="A581" s="36" t="s">
        <v>2703</v>
      </c>
      <c r="B581" s="36" t="s">
        <v>2708</v>
      </c>
      <c r="C581" s="42">
        <v>2</v>
      </c>
      <c r="D581" s="44" t="str">
        <f t="shared" ref="D581:D644" si="9">A581&amp;B581</f>
        <v>千葉県館山市</v>
      </c>
      <c r="E581" s="47">
        <v>2</v>
      </c>
    </row>
    <row r="582" spans="1:5" ht="18.75" customHeight="1">
      <c r="A582" s="36" t="s">
        <v>2703</v>
      </c>
      <c r="B582" s="36" t="s">
        <v>2709</v>
      </c>
      <c r="C582" s="43"/>
      <c r="D582" s="44" t="str">
        <f t="shared" si="9"/>
        <v>千葉県木更津市</v>
      </c>
      <c r="E582" s="48"/>
    </row>
    <row r="583" spans="1:5" ht="18.75" customHeight="1">
      <c r="A583" s="36" t="s">
        <v>2703</v>
      </c>
      <c r="B583" s="36" t="s">
        <v>2710</v>
      </c>
      <c r="C583" s="43"/>
      <c r="D583" s="44" t="str">
        <f t="shared" si="9"/>
        <v>千葉県松戸市</v>
      </c>
      <c r="E583" s="48"/>
    </row>
    <row r="584" spans="1:5" ht="18.75" customHeight="1">
      <c r="A584" s="36" t="s">
        <v>2703</v>
      </c>
      <c r="B584" s="36" t="s">
        <v>2711</v>
      </c>
      <c r="C584" s="43"/>
      <c r="D584" s="44" t="str">
        <f t="shared" si="9"/>
        <v>千葉県野田市</v>
      </c>
      <c r="E584" s="48"/>
    </row>
    <row r="585" spans="1:5" ht="18.75" customHeight="1">
      <c r="A585" s="36" t="s">
        <v>2703</v>
      </c>
      <c r="B585" s="36" t="s">
        <v>2712</v>
      </c>
      <c r="C585" s="43"/>
      <c r="D585" s="44" t="str">
        <f t="shared" si="9"/>
        <v>千葉県茂原市</v>
      </c>
      <c r="E585" s="48"/>
    </row>
    <row r="586" spans="1:5" ht="18.75" customHeight="1">
      <c r="A586" s="36" t="s">
        <v>2703</v>
      </c>
      <c r="B586" s="36" t="s">
        <v>2713</v>
      </c>
      <c r="C586" s="43"/>
      <c r="D586" s="44" t="str">
        <f t="shared" si="9"/>
        <v>千葉県成田市</v>
      </c>
      <c r="E586" s="48"/>
    </row>
    <row r="587" spans="1:5" ht="18.75" customHeight="1">
      <c r="A587" s="36" t="s">
        <v>2703</v>
      </c>
      <c r="B587" s="36" t="s">
        <v>2714</v>
      </c>
      <c r="C587" s="43"/>
      <c r="D587" s="44" t="str">
        <f t="shared" si="9"/>
        <v>千葉県佐倉市</v>
      </c>
      <c r="E587" s="48"/>
    </row>
    <row r="588" spans="1:5" ht="18.75" customHeight="1">
      <c r="A588" s="36" t="s">
        <v>2703</v>
      </c>
      <c r="B588" s="36" t="s">
        <v>2715</v>
      </c>
      <c r="C588" s="43"/>
      <c r="D588" s="44" t="str">
        <f t="shared" si="9"/>
        <v>千葉県東金市</v>
      </c>
      <c r="E588" s="48"/>
    </row>
    <row r="589" spans="1:5" ht="18.75" customHeight="1">
      <c r="A589" s="36" t="s">
        <v>2703</v>
      </c>
      <c r="B589" s="36" t="s">
        <v>2716</v>
      </c>
      <c r="C589" s="42">
        <v>2</v>
      </c>
      <c r="D589" s="44" t="str">
        <f t="shared" si="9"/>
        <v>千葉県旭市</v>
      </c>
      <c r="E589" s="47">
        <v>2</v>
      </c>
    </row>
    <row r="590" spans="1:5" ht="18.75" customHeight="1">
      <c r="A590" s="36" t="s">
        <v>2703</v>
      </c>
      <c r="B590" s="36" t="s">
        <v>2717</v>
      </c>
      <c r="C590" s="43"/>
      <c r="D590" s="44" t="str">
        <f t="shared" si="9"/>
        <v>千葉県習志野市</v>
      </c>
      <c r="E590" s="48"/>
    </row>
    <row r="591" spans="1:5" ht="18.75" customHeight="1">
      <c r="A591" s="36" t="s">
        <v>2703</v>
      </c>
      <c r="B591" s="36" t="s">
        <v>2718</v>
      </c>
      <c r="C591" s="43"/>
      <c r="D591" s="44" t="str">
        <f t="shared" si="9"/>
        <v>千葉県柏市</v>
      </c>
      <c r="E591" s="48"/>
    </row>
    <row r="592" spans="1:5" ht="18.75" customHeight="1">
      <c r="A592" s="36" t="s">
        <v>2703</v>
      </c>
      <c r="B592" s="36" t="s">
        <v>2719</v>
      </c>
      <c r="C592" s="43"/>
      <c r="D592" s="44" t="str">
        <f t="shared" si="9"/>
        <v>千葉県勝浦市</v>
      </c>
      <c r="E592" s="48"/>
    </row>
    <row r="593" spans="1:5" ht="18.75" customHeight="1">
      <c r="A593" s="36" t="s">
        <v>2703</v>
      </c>
      <c r="B593" s="36" t="s">
        <v>2720</v>
      </c>
      <c r="C593" s="43"/>
      <c r="D593" s="44" t="str">
        <f t="shared" si="9"/>
        <v>千葉県市原市</v>
      </c>
      <c r="E593" s="48"/>
    </row>
    <row r="594" spans="1:5" ht="18.75" customHeight="1">
      <c r="A594" s="36" t="s">
        <v>2703</v>
      </c>
      <c r="B594" s="36" t="s">
        <v>2721</v>
      </c>
      <c r="C594" s="43"/>
      <c r="D594" s="44" t="str">
        <f t="shared" si="9"/>
        <v>千葉県流山市</v>
      </c>
      <c r="E594" s="48"/>
    </row>
    <row r="595" spans="1:5" ht="18.75" customHeight="1">
      <c r="A595" s="36" t="s">
        <v>2703</v>
      </c>
      <c r="B595" s="36" t="s">
        <v>2722</v>
      </c>
      <c r="C595" s="43"/>
      <c r="D595" s="44" t="str">
        <f t="shared" si="9"/>
        <v>千葉県八千代市</v>
      </c>
      <c r="E595" s="48"/>
    </row>
    <row r="596" spans="1:5" ht="18.75" customHeight="1">
      <c r="A596" s="36" t="s">
        <v>2703</v>
      </c>
      <c r="B596" s="36" t="s">
        <v>2723</v>
      </c>
      <c r="C596" s="43"/>
      <c r="D596" s="44" t="str">
        <f t="shared" si="9"/>
        <v>千葉県我孫子市</v>
      </c>
      <c r="E596" s="48"/>
    </row>
    <row r="597" spans="1:5" ht="18.75" customHeight="1">
      <c r="A597" s="36" t="s">
        <v>2703</v>
      </c>
      <c r="B597" s="36" t="s">
        <v>2724</v>
      </c>
      <c r="C597" s="42">
        <v>1</v>
      </c>
      <c r="D597" s="44" t="str">
        <f t="shared" si="9"/>
        <v>千葉県鴨川市</v>
      </c>
      <c r="E597" s="47">
        <v>1</v>
      </c>
    </row>
    <row r="598" spans="1:5" ht="18.75" customHeight="1">
      <c r="A598" s="36" t="s">
        <v>2703</v>
      </c>
      <c r="B598" s="36" t="s">
        <v>2725</v>
      </c>
      <c r="C598" s="43"/>
      <c r="D598" s="44" t="str">
        <f t="shared" si="9"/>
        <v>千葉県鎌ケ谷市</v>
      </c>
      <c r="E598" s="48"/>
    </row>
    <row r="599" spans="1:5" ht="18.75" customHeight="1">
      <c r="A599" s="36" t="s">
        <v>2703</v>
      </c>
      <c r="B599" s="36" t="s">
        <v>2726</v>
      </c>
      <c r="C599" s="42">
        <v>2</v>
      </c>
      <c r="D599" s="44" t="str">
        <f t="shared" si="9"/>
        <v>千葉県君津市</v>
      </c>
      <c r="E599" s="47">
        <v>2</v>
      </c>
    </row>
    <row r="600" spans="1:5" ht="18.75" customHeight="1">
      <c r="A600" s="36" t="s">
        <v>2703</v>
      </c>
      <c r="B600" s="36" t="s">
        <v>2727</v>
      </c>
      <c r="C600" s="42">
        <v>2</v>
      </c>
      <c r="D600" s="44" t="str">
        <f t="shared" si="9"/>
        <v>千葉県富津市</v>
      </c>
      <c r="E600" s="47">
        <v>2</v>
      </c>
    </row>
    <row r="601" spans="1:5" ht="18.75" customHeight="1">
      <c r="A601" s="36" t="s">
        <v>2703</v>
      </c>
      <c r="B601" s="36" t="s">
        <v>2728</v>
      </c>
      <c r="C601" s="43"/>
      <c r="D601" s="44" t="str">
        <f t="shared" si="9"/>
        <v>千葉県浦安市</v>
      </c>
      <c r="E601" s="48"/>
    </row>
    <row r="602" spans="1:5" ht="18.75" customHeight="1">
      <c r="A602" s="36" t="s">
        <v>2703</v>
      </c>
      <c r="B602" s="36" t="s">
        <v>2729</v>
      </c>
      <c r="C602" s="43"/>
      <c r="D602" s="44" t="str">
        <f t="shared" si="9"/>
        <v>千葉県四街道市</v>
      </c>
      <c r="E602" s="48"/>
    </row>
    <row r="603" spans="1:5" ht="18.75" customHeight="1">
      <c r="A603" s="36" t="s">
        <v>2703</v>
      </c>
      <c r="B603" s="36" t="s">
        <v>2730</v>
      </c>
      <c r="C603" s="43"/>
      <c r="D603" s="44" t="str">
        <f t="shared" si="9"/>
        <v>千葉県袖ケ浦市</v>
      </c>
      <c r="E603" s="48"/>
    </row>
    <row r="604" spans="1:5" ht="18.75" customHeight="1">
      <c r="A604" s="36" t="s">
        <v>2703</v>
      </c>
      <c r="B604" s="36" t="s">
        <v>2731</v>
      </c>
      <c r="C604" s="43"/>
      <c r="D604" s="44" t="str">
        <f t="shared" si="9"/>
        <v>千葉県八街市</v>
      </c>
      <c r="E604" s="48"/>
    </row>
    <row r="605" spans="1:5" ht="18.75" customHeight="1">
      <c r="A605" s="36" t="s">
        <v>2703</v>
      </c>
      <c r="B605" s="36" t="s">
        <v>2732</v>
      </c>
      <c r="C605" s="43"/>
      <c r="D605" s="44" t="str">
        <f t="shared" si="9"/>
        <v>千葉県印西市</v>
      </c>
      <c r="E605" s="48"/>
    </row>
    <row r="606" spans="1:5" ht="18.75" customHeight="1">
      <c r="A606" s="36" t="s">
        <v>2703</v>
      </c>
      <c r="B606" s="36" t="s">
        <v>2733</v>
      </c>
      <c r="C606" s="43"/>
      <c r="D606" s="44" t="str">
        <f t="shared" si="9"/>
        <v>千葉県白井市</v>
      </c>
      <c r="E606" s="48"/>
    </row>
    <row r="607" spans="1:5" ht="18.75" customHeight="1">
      <c r="A607" s="36" t="s">
        <v>2703</v>
      </c>
      <c r="B607" s="36" t="s">
        <v>2734</v>
      </c>
      <c r="C607" s="43"/>
      <c r="D607" s="44" t="str">
        <f t="shared" si="9"/>
        <v>千葉県富里市</v>
      </c>
      <c r="E607" s="48"/>
    </row>
    <row r="608" spans="1:5" ht="18.75" customHeight="1">
      <c r="A608" s="36" t="s">
        <v>2703</v>
      </c>
      <c r="B608" s="36" t="s">
        <v>2735</v>
      </c>
      <c r="C608" s="42">
        <v>2</v>
      </c>
      <c r="D608" s="44" t="str">
        <f t="shared" si="9"/>
        <v>千葉県南房総市</v>
      </c>
      <c r="E608" s="47">
        <v>2</v>
      </c>
    </row>
    <row r="609" spans="1:5" ht="18.75" customHeight="1">
      <c r="A609" s="36" t="s">
        <v>2703</v>
      </c>
      <c r="B609" s="36" t="s">
        <v>2736</v>
      </c>
      <c r="C609" s="43"/>
      <c r="D609" s="44" t="str">
        <f t="shared" si="9"/>
        <v>千葉県匝瑳市</v>
      </c>
      <c r="E609" s="48"/>
    </row>
    <row r="610" spans="1:5" ht="18.75" customHeight="1">
      <c r="A610" s="36" t="s">
        <v>2703</v>
      </c>
      <c r="B610" s="36" t="s">
        <v>2737</v>
      </c>
      <c r="C610" s="43"/>
      <c r="D610" s="44" t="str">
        <f t="shared" si="9"/>
        <v>千葉県香取市</v>
      </c>
      <c r="E610" s="48"/>
    </row>
    <row r="611" spans="1:5" ht="18.75" customHeight="1">
      <c r="A611" s="36" t="s">
        <v>2703</v>
      </c>
      <c r="B611" s="36" t="s">
        <v>2738</v>
      </c>
      <c r="C611" s="43"/>
      <c r="D611" s="44" t="str">
        <f t="shared" si="9"/>
        <v>千葉県山武市</v>
      </c>
      <c r="E611" s="48"/>
    </row>
    <row r="612" spans="1:5" ht="18.75" customHeight="1">
      <c r="A612" s="36" t="s">
        <v>2703</v>
      </c>
      <c r="B612" s="36" t="s">
        <v>2739</v>
      </c>
      <c r="C612" s="42">
        <v>2</v>
      </c>
      <c r="D612" s="44" t="str">
        <f t="shared" si="9"/>
        <v>千葉県いすみ市</v>
      </c>
      <c r="E612" s="47">
        <v>2</v>
      </c>
    </row>
    <row r="613" spans="1:5" ht="18.75" customHeight="1">
      <c r="A613" s="36" t="s">
        <v>2703</v>
      </c>
      <c r="B613" s="36" t="s">
        <v>2740</v>
      </c>
      <c r="C613" s="43"/>
      <c r="D613" s="44" t="str">
        <f t="shared" si="9"/>
        <v>千葉県酒々井町</v>
      </c>
      <c r="E613" s="48"/>
    </row>
    <row r="614" spans="1:5" ht="18.75" customHeight="1">
      <c r="A614" s="36" t="s">
        <v>2703</v>
      </c>
      <c r="B614" s="36" t="s">
        <v>2741</v>
      </c>
      <c r="C614" s="43"/>
      <c r="D614" s="44" t="str">
        <f t="shared" si="9"/>
        <v>千葉県栄町</v>
      </c>
      <c r="E614" s="48"/>
    </row>
    <row r="615" spans="1:5" ht="18.75" customHeight="1">
      <c r="A615" s="36" t="s">
        <v>2703</v>
      </c>
      <c r="B615" s="36" t="s">
        <v>2742</v>
      </c>
      <c r="C615" s="43"/>
      <c r="D615" s="44" t="str">
        <f t="shared" si="9"/>
        <v>千葉県神崎町</v>
      </c>
      <c r="E615" s="48"/>
    </row>
    <row r="616" spans="1:5" ht="18.75" customHeight="1">
      <c r="A616" s="36" t="s">
        <v>2703</v>
      </c>
      <c r="B616" s="36" t="s">
        <v>2743</v>
      </c>
      <c r="C616" s="43"/>
      <c r="D616" s="44" t="str">
        <f t="shared" si="9"/>
        <v>千葉県多古町</v>
      </c>
      <c r="E616" s="48"/>
    </row>
    <row r="617" spans="1:5" ht="18.75" customHeight="1">
      <c r="A617" s="36" t="s">
        <v>2703</v>
      </c>
      <c r="B617" s="36" t="s">
        <v>2744</v>
      </c>
      <c r="C617" s="43"/>
      <c r="D617" s="44" t="str">
        <f t="shared" si="9"/>
        <v>千葉県東庄町</v>
      </c>
      <c r="E617" s="48"/>
    </row>
    <row r="618" spans="1:5" ht="18.75" customHeight="1">
      <c r="A618" s="36" t="s">
        <v>2703</v>
      </c>
      <c r="B618" s="37" t="s">
        <v>2745</v>
      </c>
      <c r="C618" s="43"/>
      <c r="D618" s="44" t="str">
        <f t="shared" si="9"/>
        <v>千葉県大網白里市</v>
      </c>
      <c r="E618" s="48"/>
    </row>
    <row r="619" spans="1:5" ht="18.75" customHeight="1">
      <c r="A619" s="36" t="s">
        <v>2703</v>
      </c>
      <c r="B619" s="37" t="s">
        <v>2746</v>
      </c>
      <c r="C619" s="42">
        <v>2</v>
      </c>
      <c r="D619" s="44" t="str">
        <f t="shared" si="9"/>
        <v>千葉県九十九里町</v>
      </c>
      <c r="E619" s="47">
        <v>2</v>
      </c>
    </row>
    <row r="620" spans="1:5" ht="18.75" customHeight="1">
      <c r="A620" s="36" t="s">
        <v>2703</v>
      </c>
      <c r="B620" s="36" t="s">
        <v>2747</v>
      </c>
      <c r="C620" s="43"/>
      <c r="D620" s="44" t="str">
        <f t="shared" si="9"/>
        <v>千葉県芝山町</v>
      </c>
      <c r="E620" s="48"/>
    </row>
    <row r="621" spans="1:5" ht="18.75" customHeight="1">
      <c r="A621" s="36" t="s">
        <v>2703</v>
      </c>
      <c r="B621" s="36" t="s">
        <v>2748</v>
      </c>
      <c r="C621" s="43"/>
      <c r="D621" s="44" t="str">
        <f t="shared" si="9"/>
        <v>千葉県横芝光町</v>
      </c>
      <c r="E621" s="48"/>
    </row>
    <row r="622" spans="1:5" ht="18.75" customHeight="1">
      <c r="A622" s="36" t="s">
        <v>2703</v>
      </c>
      <c r="B622" s="36" t="s">
        <v>2749</v>
      </c>
      <c r="C622" s="43"/>
      <c r="D622" s="44" t="str">
        <f t="shared" si="9"/>
        <v>千葉県一宮町</v>
      </c>
      <c r="E622" s="48"/>
    </row>
    <row r="623" spans="1:5" ht="18.75" customHeight="1">
      <c r="A623" s="36" t="s">
        <v>2703</v>
      </c>
      <c r="B623" s="36" t="s">
        <v>2750</v>
      </c>
      <c r="C623" s="43"/>
      <c r="D623" s="44" t="str">
        <f t="shared" si="9"/>
        <v>千葉県睦沢町</v>
      </c>
      <c r="E623" s="48"/>
    </row>
    <row r="624" spans="1:5" ht="18.75" customHeight="1">
      <c r="A624" s="36" t="s">
        <v>2703</v>
      </c>
      <c r="B624" s="36" t="s">
        <v>2751</v>
      </c>
      <c r="C624" s="43"/>
      <c r="D624" s="44" t="str">
        <f t="shared" si="9"/>
        <v>千葉県長生村</v>
      </c>
      <c r="E624" s="48"/>
    </row>
    <row r="625" spans="1:5" ht="18.75" customHeight="1">
      <c r="A625" s="36" t="s">
        <v>2703</v>
      </c>
      <c r="B625" s="36" t="s">
        <v>2752</v>
      </c>
      <c r="C625" s="43"/>
      <c r="D625" s="44" t="str">
        <f t="shared" si="9"/>
        <v>千葉県白子町</v>
      </c>
      <c r="E625" s="48"/>
    </row>
    <row r="626" spans="1:5" ht="18.75" customHeight="1">
      <c r="A626" s="36" t="s">
        <v>2703</v>
      </c>
      <c r="B626" s="36" t="s">
        <v>2753</v>
      </c>
      <c r="C626" s="43"/>
      <c r="D626" s="44" t="str">
        <f t="shared" si="9"/>
        <v>千葉県長柄町</v>
      </c>
      <c r="E626" s="48"/>
    </row>
    <row r="627" spans="1:5" ht="18.75" customHeight="1">
      <c r="A627" s="36" t="s">
        <v>2703</v>
      </c>
      <c r="B627" s="36" t="s">
        <v>2754</v>
      </c>
      <c r="C627" s="43"/>
      <c r="D627" s="44" t="str">
        <f t="shared" si="9"/>
        <v>千葉県長南町</v>
      </c>
      <c r="E627" s="48"/>
    </row>
    <row r="628" spans="1:5" ht="18.75" customHeight="1">
      <c r="A628" s="36" t="s">
        <v>2703</v>
      </c>
      <c r="B628" s="36" t="s">
        <v>2755</v>
      </c>
      <c r="C628" s="42">
        <v>2</v>
      </c>
      <c r="D628" s="44" t="str">
        <f t="shared" si="9"/>
        <v>千葉県大多喜町</v>
      </c>
      <c r="E628" s="47">
        <v>2</v>
      </c>
    </row>
    <row r="629" spans="1:5" ht="18.75" customHeight="1">
      <c r="A629" s="36" t="s">
        <v>2703</v>
      </c>
      <c r="B629" s="36" t="s">
        <v>2756</v>
      </c>
      <c r="C629" s="42">
        <v>2</v>
      </c>
      <c r="D629" s="44" t="str">
        <f t="shared" si="9"/>
        <v>千葉県御宿町</v>
      </c>
      <c r="E629" s="47">
        <v>2</v>
      </c>
    </row>
    <row r="630" spans="1:5" ht="18.75" customHeight="1">
      <c r="A630" s="36" t="s">
        <v>2703</v>
      </c>
      <c r="B630" s="36" t="s">
        <v>2757</v>
      </c>
      <c r="C630" s="42">
        <v>1</v>
      </c>
      <c r="D630" s="44" t="str">
        <f t="shared" si="9"/>
        <v>千葉県鋸南町</v>
      </c>
      <c r="E630" s="47">
        <v>1</v>
      </c>
    </row>
    <row r="631" spans="1:5" ht="18.75" customHeight="1">
      <c r="A631" s="36" t="s">
        <v>2758</v>
      </c>
      <c r="B631" s="36" t="s">
        <v>2759</v>
      </c>
      <c r="C631" s="43"/>
      <c r="D631" s="44" t="str">
        <f t="shared" si="9"/>
        <v>東京都特別区</v>
      </c>
      <c r="E631" s="48"/>
    </row>
    <row r="632" spans="1:5" ht="18.75" customHeight="1">
      <c r="A632" s="36" t="s">
        <v>2758</v>
      </c>
      <c r="B632" s="36" t="s">
        <v>2760</v>
      </c>
      <c r="C632" s="43"/>
      <c r="D632" s="44" t="str">
        <f t="shared" si="9"/>
        <v>東京都八王子市</v>
      </c>
      <c r="E632" s="48"/>
    </row>
    <row r="633" spans="1:5" ht="18.75" customHeight="1">
      <c r="A633" s="36" t="s">
        <v>2758</v>
      </c>
      <c r="B633" s="36" t="s">
        <v>2761</v>
      </c>
      <c r="C633" s="43"/>
      <c r="D633" s="44" t="str">
        <f t="shared" si="9"/>
        <v>東京都立川市</v>
      </c>
      <c r="E633" s="48"/>
    </row>
    <row r="634" spans="1:5" ht="18.75" customHeight="1">
      <c r="A634" s="36" t="s">
        <v>2758</v>
      </c>
      <c r="B634" s="36" t="s">
        <v>2762</v>
      </c>
      <c r="C634" s="43"/>
      <c r="D634" s="44" t="str">
        <f t="shared" si="9"/>
        <v>東京都武蔵野市</v>
      </c>
      <c r="E634" s="48"/>
    </row>
    <row r="635" spans="1:5" ht="18.75" customHeight="1">
      <c r="A635" s="36" t="s">
        <v>2758</v>
      </c>
      <c r="B635" s="36" t="s">
        <v>2763</v>
      </c>
      <c r="C635" s="43"/>
      <c r="D635" s="44" t="str">
        <f t="shared" si="9"/>
        <v>東京都三鷹市</v>
      </c>
      <c r="E635" s="48"/>
    </row>
    <row r="636" spans="1:5" ht="18.75" customHeight="1">
      <c r="A636" s="36" t="s">
        <v>2758</v>
      </c>
      <c r="B636" s="36" t="s">
        <v>2764</v>
      </c>
      <c r="C636" s="43"/>
      <c r="D636" s="44" t="str">
        <f t="shared" si="9"/>
        <v>東京都青梅市</v>
      </c>
      <c r="E636" s="48"/>
    </row>
    <row r="637" spans="1:5" ht="18.75" customHeight="1">
      <c r="A637" s="36" t="s">
        <v>2758</v>
      </c>
      <c r="B637" s="36" t="s">
        <v>2765</v>
      </c>
      <c r="C637" s="43"/>
      <c r="D637" s="44" t="str">
        <f t="shared" si="9"/>
        <v>東京都府中市</v>
      </c>
      <c r="E637" s="48"/>
    </row>
    <row r="638" spans="1:5" ht="18.75" customHeight="1">
      <c r="A638" s="36" t="s">
        <v>2758</v>
      </c>
      <c r="B638" s="36" t="s">
        <v>2766</v>
      </c>
      <c r="C638" s="43"/>
      <c r="D638" s="44" t="str">
        <f t="shared" si="9"/>
        <v>東京都昭島市</v>
      </c>
      <c r="E638" s="48"/>
    </row>
    <row r="639" spans="1:5" ht="18.75" customHeight="1">
      <c r="A639" s="36" t="s">
        <v>2758</v>
      </c>
      <c r="B639" s="36" t="s">
        <v>2767</v>
      </c>
      <c r="C639" s="43"/>
      <c r="D639" s="44" t="str">
        <f t="shared" si="9"/>
        <v>東京都調布市</v>
      </c>
      <c r="E639" s="48"/>
    </row>
    <row r="640" spans="1:5" ht="18.75" customHeight="1">
      <c r="A640" s="36" t="s">
        <v>2758</v>
      </c>
      <c r="B640" s="36" t="s">
        <v>2768</v>
      </c>
      <c r="C640" s="43"/>
      <c r="D640" s="44" t="str">
        <f t="shared" si="9"/>
        <v>東京都町田市</v>
      </c>
      <c r="E640" s="48"/>
    </row>
    <row r="641" spans="1:5" ht="18.75" customHeight="1">
      <c r="A641" s="36" t="s">
        <v>2758</v>
      </c>
      <c r="B641" s="36" t="s">
        <v>2769</v>
      </c>
      <c r="C641" s="43"/>
      <c r="D641" s="44" t="str">
        <f t="shared" si="9"/>
        <v>東京都小金井市</v>
      </c>
      <c r="E641" s="48"/>
    </row>
    <row r="642" spans="1:5" ht="18.75" customHeight="1">
      <c r="A642" s="36" t="s">
        <v>2758</v>
      </c>
      <c r="B642" s="36" t="s">
        <v>2770</v>
      </c>
      <c r="C642" s="43"/>
      <c r="D642" s="44" t="str">
        <f t="shared" si="9"/>
        <v>東京都小平市</v>
      </c>
      <c r="E642" s="48"/>
    </row>
    <row r="643" spans="1:5" ht="18.75" customHeight="1">
      <c r="A643" s="36" t="s">
        <v>2758</v>
      </c>
      <c r="B643" s="36" t="s">
        <v>2771</v>
      </c>
      <c r="C643" s="43"/>
      <c r="D643" s="44" t="str">
        <f t="shared" si="9"/>
        <v>東京都日野市</v>
      </c>
      <c r="E643" s="48"/>
    </row>
    <row r="644" spans="1:5" ht="18.75" customHeight="1">
      <c r="A644" s="36" t="s">
        <v>2758</v>
      </c>
      <c r="B644" s="36" t="s">
        <v>2772</v>
      </c>
      <c r="C644" s="43"/>
      <c r="D644" s="44" t="str">
        <f t="shared" si="9"/>
        <v>東京都東村山市</v>
      </c>
      <c r="E644" s="48"/>
    </row>
    <row r="645" spans="1:5" ht="18.75" customHeight="1">
      <c r="A645" s="36" t="s">
        <v>2758</v>
      </c>
      <c r="B645" s="36" t="s">
        <v>2773</v>
      </c>
      <c r="C645" s="43"/>
      <c r="D645" s="44" t="str">
        <f t="shared" ref="D645:D708" si="10">A645&amp;B645</f>
        <v>東京都国分寺市</v>
      </c>
      <c r="E645" s="48"/>
    </row>
    <row r="646" spans="1:5" ht="18.75" customHeight="1">
      <c r="A646" s="36" t="s">
        <v>2758</v>
      </c>
      <c r="B646" s="36" t="s">
        <v>2774</v>
      </c>
      <c r="C646" s="43"/>
      <c r="D646" s="44" t="str">
        <f t="shared" si="10"/>
        <v>東京都国立市</v>
      </c>
      <c r="E646" s="48"/>
    </row>
    <row r="647" spans="1:5" ht="18.75" customHeight="1">
      <c r="A647" s="36" t="s">
        <v>2758</v>
      </c>
      <c r="B647" s="36" t="s">
        <v>2775</v>
      </c>
      <c r="C647" s="43"/>
      <c r="D647" s="44" t="str">
        <f t="shared" si="10"/>
        <v>東京都福生市</v>
      </c>
      <c r="E647" s="48"/>
    </row>
    <row r="648" spans="1:5" ht="18.75" customHeight="1">
      <c r="A648" s="36" t="s">
        <v>2758</v>
      </c>
      <c r="B648" s="36" t="s">
        <v>2776</v>
      </c>
      <c r="C648" s="43"/>
      <c r="D648" s="44" t="str">
        <f t="shared" si="10"/>
        <v>東京都狛江市</v>
      </c>
      <c r="E648" s="48"/>
    </row>
    <row r="649" spans="1:5" ht="18.75" customHeight="1">
      <c r="A649" s="36" t="s">
        <v>2758</v>
      </c>
      <c r="B649" s="36" t="s">
        <v>2777</v>
      </c>
      <c r="C649" s="43"/>
      <c r="D649" s="44" t="str">
        <f t="shared" si="10"/>
        <v>東京都東大和市</v>
      </c>
      <c r="E649" s="48"/>
    </row>
    <row r="650" spans="1:5" ht="18.75" customHeight="1">
      <c r="A650" s="36" t="s">
        <v>2758</v>
      </c>
      <c r="B650" s="36" t="s">
        <v>2778</v>
      </c>
      <c r="C650" s="43"/>
      <c r="D650" s="44" t="str">
        <f t="shared" si="10"/>
        <v>東京都清瀬市</v>
      </c>
      <c r="E650" s="48"/>
    </row>
    <row r="651" spans="1:5" ht="18.75" customHeight="1">
      <c r="A651" s="36" t="s">
        <v>2758</v>
      </c>
      <c r="B651" s="37" t="s">
        <v>2779</v>
      </c>
      <c r="C651" s="43"/>
      <c r="D651" s="44" t="str">
        <f t="shared" si="10"/>
        <v>東京都東久留米市</v>
      </c>
      <c r="E651" s="48"/>
    </row>
    <row r="652" spans="1:5" ht="18.75" customHeight="1">
      <c r="A652" s="36" t="s">
        <v>2758</v>
      </c>
      <c r="B652" s="37" t="s">
        <v>2780</v>
      </c>
      <c r="C652" s="43"/>
      <c r="D652" s="44" t="str">
        <f t="shared" si="10"/>
        <v>東京都武蔵村山市</v>
      </c>
      <c r="E652" s="48"/>
    </row>
    <row r="653" spans="1:5" ht="18.75" customHeight="1">
      <c r="A653" s="36" t="s">
        <v>2758</v>
      </c>
      <c r="B653" s="36" t="s">
        <v>2781</v>
      </c>
      <c r="C653" s="43"/>
      <c r="D653" s="44" t="str">
        <f t="shared" si="10"/>
        <v>東京都多摩市</v>
      </c>
      <c r="E653" s="48"/>
    </row>
    <row r="654" spans="1:5" ht="18.75" customHeight="1">
      <c r="A654" s="36" t="s">
        <v>2758</v>
      </c>
      <c r="B654" s="36" t="s">
        <v>2782</v>
      </c>
      <c r="C654" s="43"/>
      <c r="D654" s="44" t="str">
        <f t="shared" si="10"/>
        <v>東京都稲城市</v>
      </c>
      <c r="E654" s="48"/>
    </row>
    <row r="655" spans="1:5" ht="18.75" customHeight="1">
      <c r="A655" s="36" t="s">
        <v>2758</v>
      </c>
      <c r="B655" s="36" t="s">
        <v>2783</v>
      </c>
      <c r="C655" s="43"/>
      <c r="D655" s="44" t="str">
        <f t="shared" si="10"/>
        <v>東京都羽村市</v>
      </c>
      <c r="E655" s="48"/>
    </row>
    <row r="656" spans="1:5" ht="18.75" customHeight="1">
      <c r="A656" s="36" t="s">
        <v>2758</v>
      </c>
      <c r="B656" s="37" t="s">
        <v>2784</v>
      </c>
      <c r="C656" s="42">
        <v>2</v>
      </c>
      <c r="D656" s="44" t="str">
        <f t="shared" si="10"/>
        <v>東京都あきる野市</v>
      </c>
      <c r="E656" s="47">
        <v>2</v>
      </c>
    </row>
    <row r="657" spans="1:5" ht="18.75" customHeight="1">
      <c r="A657" s="36" t="s">
        <v>2758</v>
      </c>
      <c r="B657" s="36" t="s">
        <v>2785</v>
      </c>
      <c r="C657" s="43"/>
      <c r="D657" s="44" t="str">
        <f t="shared" si="10"/>
        <v>東京都西東京市</v>
      </c>
      <c r="E657" s="48"/>
    </row>
    <row r="658" spans="1:5" ht="18.75" customHeight="1">
      <c r="A658" s="36" t="s">
        <v>2758</v>
      </c>
      <c r="B658" s="36" t="s">
        <v>2786</v>
      </c>
      <c r="C658" s="43"/>
      <c r="D658" s="44" t="str">
        <f t="shared" si="10"/>
        <v>東京都瑞穂町</v>
      </c>
      <c r="E658" s="48"/>
    </row>
    <row r="659" spans="1:5" ht="18.75" customHeight="1">
      <c r="A659" s="36" t="s">
        <v>2758</v>
      </c>
      <c r="B659" s="36" t="s">
        <v>2787</v>
      </c>
      <c r="C659" s="43"/>
      <c r="D659" s="44" t="str">
        <f t="shared" si="10"/>
        <v>東京都日の出町</v>
      </c>
      <c r="E659" s="48"/>
    </row>
    <row r="660" spans="1:5" ht="18.75" customHeight="1">
      <c r="A660" s="36" t="s">
        <v>2758</v>
      </c>
      <c r="B660" s="36" t="s">
        <v>2788</v>
      </c>
      <c r="C660" s="42">
        <v>1</v>
      </c>
      <c r="D660" s="44" t="str">
        <f t="shared" si="10"/>
        <v>東京都檜原村</v>
      </c>
      <c r="E660" s="47">
        <v>1</v>
      </c>
    </row>
    <row r="661" spans="1:5" ht="18.75" customHeight="1">
      <c r="A661" s="36" t="s">
        <v>2758</v>
      </c>
      <c r="B661" s="36" t="s">
        <v>2789</v>
      </c>
      <c r="C661" s="42">
        <v>1</v>
      </c>
      <c r="D661" s="44" t="str">
        <f t="shared" si="10"/>
        <v>東京都奥多摩町</v>
      </c>
      <c r="E661" s="47">
        <v>1</v>
      </c>
    </row>
    <row r="662" spans="1:5" ht="18.75" customHeight="1">
      <c r="A662" s="36" t="s">
        <v>2758</v>
      </c>
      <c r="B662" s="36" t="s">
        <v>2790</v>
      </c>
      <c r="C662" s="43"/>
      <c r="D662" s="44" t="str">
        <f t="shared" si="10"/>
        <v>東京都大島町</v>
      </c>
      <c r="E662" s="48"/>
    </row>
    <row r="663" spans="1:5" ht="18.75" customHeight="1">
      <c r="A663" s="36" t="s">
        <v>2758</v>
      </c>
      <c r="B663" s="36" t="s">
        <v>2791</v>
      </c>
      <c r="C663" s="43"/>
      <c r="D663" s="44" t="str">
        <f t="shared" si="10"/>
        <v>東京都利島村</v>
      </c>
      <c r="E663" s="48"/>
    </row>
    <row r="664" spans="1:5" ht="18.75" customHeight="1">
      <c r="A664" s="36" t="s">
        <v>2758</v>
      </c>
      <c r="B664" s="36" t="s">
        <v>2792</v>
      </c>
      <c r="C664" s="43"/>
      <c r="D664" s="44" t="str">
        <f t="shared" si="10"/>
        <v>東京都新島村</v>
      </c>
      <c r="E664" s="48"/>
    </row>
    <row r="665" spans="1:5" ht="18.75" customHeight="1">
      <c r="A665" s="36" t="s">
        <v>2758</v>
      </c>
      <c r="B665" s="36" t="s">
        <v>2793</v>
      </c>
      <c r="C665" s="43"/>
      <c r="D665" s="44" t="str">
        <f t="shared" si="10"/>
        <v>東京都神津島村</v>
      </c>
      <c r="E665" s="48"/>
    </row>
    <row r="666" spans="1:5" ht="18.75" customHeight="1">
      <c r="A666" s="36" t="s">
        <v>2758</v>
      </c>
      <c r="B666" s="36" t="s">
        <v>2794</v>
      </c>
      <c r="C666" s="42">
        <v>1</v>
      </c>
      <c r="D666" s="44" t="str">
        <f t="shared" si="10"/>
        <v>東京都三宅村</v>
      </c>
      <c r="E666" s="47">
        <v>1</v>
      </c>
    </row>
    <row r="667" spans="1:5" ht="18.75" customHeight="1">
      <c r="A667" s="36" t="s">
        <v>2758</v>
      </c>
      <c r="B667" s="36" t="s">
        <v>2795</v>
      </c>
      <c r="C667" s="42">
        <v>1</v>
      </c>
      <c r="D667" s="44" t="str">
        <f t="shared" si="10"/>
        <v>東京都御蔵島村</v>
      </c>
      <c r="E667" s="47">
        <v>1</v>
      </c>
    </row>
    <row r="668" spans="1:5" ht="18.75" customHeight="1">
      <c r="A668" s="36" t="s">
        <v>2758</v>
      </c>
      <c r="B668" s="36" t="s">
        <v>2796</v>
      </c>
      <c r="C668" s="42">
        <v>2</v>
      </c>
      <c r="D668" s="44" t="str">
        <f t="shared" si="10"/>
        <v>東京都八丈町</v>
      </c>
      <c r="E668" s="47">
        <v>2</v>
      </c>
    </row>
    <row r="669" spans="1:5" ht="18.75" customHeight="1">
      <c r="A669" s="36" t="s">
        <v>2758</v>
      </c>
      <c r="B669" s="36" t="s">
        <v>2797</v>
      </c>
      <c r="C669" s="43"/>
      <c r="D669" s="44" t="str">
        <f t="shared" si="10"/>
        <v>東京都青ケ島村</v>
      </c>
      <c r="E669" s="48"/>
    </row>
    <row r="670" spans="1:5" ht="18.75" customHeight="1">
      <c r="A670" s="36" t="s">
        <v>2758</v>
      </c>
      <c r="B670" s="36" t="s">
        <v>2798</v>
      </c>
      <c r="C670" s="43"/>
      <c r="D670" s="44" t="str">
        <f t="shared" si="10"/>
        <v>東京都小笠原村</v>
      </c>
      <c r="E670" s="48"/>
    </row>
    <row r="671" spans="1:5" ht="18.75" customHeight="1">
      <c r="A671" s="36" t="s">
        <v>2799</v>
      </c>
      <c r="B671" s="36" t="s">
        <v>2800</v>
      </c>
      <c r="C671" s="43"/>
      <c r="D671" s="44" t="str">
        <f t="shared" si="10"/>
        <v>神奈川県横浜市</v>
      </c>
      <c r="E671" s="48"/>
    </row>
    <row r="672" spans="1:5" ht="18.75" customHeight="1">
      <c r="A672" s="36" t="s">
        <v>2799</v>
      </c>
      <c r="B672" s="36" t="s">
        <v>2801</v>
      </c>
      <c r="C672" s="43"/>
      <c r="D672" s="44" t="str">
        <f t="shared" si="10"/>
        <v>神奈川県川崎市</v>
      </c>
      <c r="E672" s="48"/>
    </row>
    <row r="673" spans="1:5" ht="18.75" customHeight="1">
      <c r="A673" s="36" t="s">
        <v>2799</v>
      </c>
      <c r="B673" s="36" t="s">
        <v>2802</v>
      </c>
      <c r="C673" s="43"/>
      <c r="D673" s="44" t="str">
        <f t="shared" si="10"/>
        <v>神奈川県横須賀市</v>
      </c>
      <c r="E673" s="48"/>
    </row>
    <row r="674" spans="1:5" ht="18.75" customHeight="1">
      <c r="A674" s="36" t="s">
        <v>2799</v>
      </c>
      <c r="B674" s="36" t="s">
        <v>2803</v>
      </c>
      <c r="C674" s="43"/>
      <c r="D674" s="44" t="str">
        <f t="shared" si="10"/>
        <v>神奈川県平塚市</v>
      </c>
      <c r="E674" s="48"/>
    </row>
    <row r="675" spans="1:5" ht="18.75" customHeight="1">
      <c r="A675" s="36" t="s">
        <v>2799</v>
      </c>
      <c r="B675" s="36" t="s">
        <v>2804</v>
      </c>
      <c r="C675" s="43"/>
      <c r="D675" s="44" t="str">
        <f t="shared" si="10"/>
        <v>神奈川県鎌倉市</v>
      </c>
      <c r="E675" s="48"/>
    </row>
    <row r="676" spans="1:5" ht="18.75" customHeight="1">
      <c r="A676" s="36" t="s">
        <v>2799</v>
      </c>
      <c r="B676" s="36" t="s">
        <v>2805</v>
      </c>
      <c r="C676" s="43"/>
      <c r="D676" s="44" t="str">
        <f t="shared" si="10"/>
        <v>神奈川県藤沢市</v>
      </c>
      <c r="E676" s="48"/>
    </row>
    <row r="677" spans="1:5" ht="18.75" customHeight="1">
      <c r="A677" s="36" t="s">
        <v>2799</v>
      </c>
      <c r="B677" s="36" t="s">
        <v>2806</v>
      </c>
      <c r="C677" s="43"/>
      <c r="D677" s="44" t="str">
        <f t="shared" si="10"/>
        <v>神奈川県小田原市</v>
      </c>
      <c r="E677" s="48"/>
    </row>
    <row r="678" spans="1:5" ht="18.75" customHeight="1">
      <c r="A678" s="36" t="s">
        <v>2799</v>
      </c>
      <c r="B678" s="36" t="s">
        <v>2807</v>
      </c>
      <c r="C678" s="43"/>
      <c r="D678" s="44" t="str">
        <f t="shared" si="10"/>
        <v>神奈川県茅ケ崎市</v>
      </c>
      <c r="E678" s="48"/>
    </row>
    <row r="679" spans="1:5" ht="18.75" customHeight="1">
      <c r="A679" s="36" t="s">
        <v>2799</v>
      </c>
      <c r="B679" s="36" t="s">
        <v>2808</v>
      </c>
      <c r="C679" s="43"/>
      <c r="D679" s="44" t="str">
        <f t="shared" si="10"/>
        <v>神奈川県逗子市</v>
      </c>
      <c r="E679" s="48"/>
    </row>
    <row r="680" spans="1:5" ht="18.75" customHeight="1">
      <c r="A680" s="36" t="s">
        <v>2799</v>
      </c>
      <c r="B680" s="36" t="s">
        <v>2809</v>
      </c>
      <c r="C680" s="42">
        <v>2</v>
      </c>
      <c r="D680" s="44" t="str">
        <f t="shared" si="10"/>
        <v>神奈川県相模原市</v>
      </c>
      <c r="E680" s="47">
        <v>2</v>
      </c>
    </row>
    <row r="681" spans="1:5" ht="18.75" customHeight="1">
      <c r="A681" s="36" t="s">
        <v>2799</v>
      </c>
      <c r="B681" s="36" t="s">
        <v>2810</v>
      </c>
      <c r="C681" s="43"/>
      <c r="D681" s="44" t="str">
        <f t="shared" si="10"/>
        <v>神奈川県三浦市</v>
      </c>
      <c r="E681" s="48"/>
    </row>
    <row r="682" spans="1:5" ht="18.75" customHeight="1">
      <c r="A682" s="36" t="s">
        <v>2799</v>
      </c>
      <c r="B682" s="36" t="s">
        <v>2811</v>
      </c>
      <c r="C682" s="43"/>
      <c r="D682" s="44" t="str">
        <f t="shared" si="10"/>
        <v>神奈川県秦野市</v>
      </c>
      <c r="E682" s="48"/>
    </row>
    <row r="683" spans="1:5" ht="18.75" customHeight="1">
      <c r="A683" s="36" t="s">
        <v>2799</v>
      </c>
      <c r="B683" s="36" t="s">
        <v>2812</v>
      </c>
      <c r="C683" s="43"/>
      <c r="D683" s="44" t="str">
        <f t="shared" si="10"/>
        <v>神奈川県厚木市</v>
      </c>
      <c r="E683" s="48"/>
    </row>
    <row r="684" spans="1:5" ht="18.75" customHeight="1">
      <c r="A684" s="36" t="s">
        <v>2799</v>
      </c>
      <c r="B684" s="36" t="s">
        <v>2813</v>
      </c>
      <c r="C684" s="43"/>
      <c r="D684" s="44" t="str">
        <f t="shared" si="10"/>
        <v>神奈川県大和市</v>
      </c>
      <c r="E684" s="48"/>
    </row>
    <row r="685" spans="1:5" ht="18.75" customHeight="1">
      <c r="A685" s="36" t="s">
        <v>2799</v>
      </c>
      <c r="B685" s="36" t="s">
        <v>2814</v>
      </c>
      <c r="C685" s="43"/>
      <c r="D685" s="44" t="str">
        <f t="shared" si="10"/>
        <v>神奈川県伊勢原市</v>
      </c>
      <c r="E685" s="48"/>
    </row>
    <row r="686" spans="1:5" ht="18.75" customHeight="1">
      <c r="A686" s="36" t="s">
        <v>2799</v>
      </c>
      <c r="B686" s="36" t="s">
        <v>2815</v>
      </c>
      <c r="C686" s="43"/>
      <c r="D686" s="44" t="str">
        <f t="shared" si="10"/>
        <v>神奈川県海老名市</v>
      </c>
      <c r="E686" s="48"/>
    </row>
    <row r="687" spans="1:5" ht="18.75" customHeight="1">
      <c r="A687" s="36" t="s">
        <v>2799</v>
      </c>
      <c r="B687" s="36" t="s">
        <v>2816</v>
      </c>
      <c r="C687" s="43"/>
      <c r="D687" s="44" t="str">
        <f t="shared" si="10"/>
        <v>神奈川県座間市</v>
      </c>
      <c r="E687" s="48"/>
    </row>
    <row r="688" spans="1:5" ht="18.75" customHeight="1">
      <c r="A688" s="36" t="s">
        <v>2799</v>
      </c>
      <c r="B688" s="36" t="s">
        <v>2817</v>
      </c>
      <c r="C688" s="42">
        <v>2</v>
      </c>
      <c r="D688" s="44" t="str">
        <f t="shared" si="10"/>
        <v>神奈川県南足柄市</v>
      </c>
      <c r="E688" s="47">
        <v>2</v>
      </c>
    </row>
    <row r="689" spans="1:5" ht="18.75" customHeight="1">
      <c r="A689" s="36" t="s">
        <v>2799</v>
      </c>
      <c r="B689" s="36" t="s">
        <v>2818</v>
      </c>
      <c r="C689" s="43"/>
      <c r="D689" s="44" t="str">
        <f t="shared" si="10"/>
        <v>神奈川県綾瀬市</v>
      </c>
      <c r="E689" s="48"/>
    </row>
    <row r="690" spans="1:5" ht="18.75" customHeight="1">
      <c r="A690" s="36" t="s">
        <v>2799</v>
      </c>
      <c r="B690" s="36" t="s">
        <v>2819</v>
      </c>
      <c r="C690" s="43"/>
      <c r="D690" s="44" t="str">
        <f t="shared" si="10"/>
        <v>神奈川県葉山町</v>
      </c>
      <c r="E690" s="48"/>
    </row>
    <row r="691" spans="1:5" ht="18.75" customHeight="1">
      <c r="A691" s="36" t="s">
        <v>2799</v>
      </c>
      <c r="B691" s="36" t="s">
        <v>2820</v>
      </c>
      <c r="C691" s="43"/>
      <c r="D691" s="44" t="str">
        <f t="shared" si="10"/>
        <v>神奈川県寒川町</v>
      </c>
      <c r="E691" s="48"/>
    </row>
    <row r="692" spans="1:5" ht="18.75" customHeight="1">
      <c r="A692" s="36" t="s">
        <v>2799</v>
      </c>
      <c r="B692" s="36" t="s">
        <v>2821</v>
      </c>
      <c r="C692" s="43"/>
      <c r="D692" s="44" t="str">
        <f t="shared" si="10"/>
        <v>神奈川県大磯町</v>
      </c>
      <c r="E692" s="48"/>
    </row>
    <row r="693" spans="1:5" ht="18.75" customHeight="1">
      <c r="A693" s="36" t="s">
        <v>2799</v>
      </c>
      <c r="B693" s="36" t="s">
        <v>2822</v>
      </c>
      <c r="C693" s="43"/>
      <c r="D693" s="44" t="str">
        <f t="shared" si="10"/>
        <v>神奈川県二宮町</v>
      </c>
      <c r="E693" s="48"/>
    </row>
    <row r="694" spans="1:5" ht="18.75" customHeight="1">
      <c r="A694" s="36" t="s">
        <v>2799</v>
      </c>
      <c r="B694" s="36" t="s">
        <v>2823</v>
      </c>
      <c r="C694" s="43"/>
      <c r="D694" s="44" t="str">
        <f t="shared" si="10"/>
        <v>神奈川県中井町</v>
      </c>
      <c r="E694" s="48"/>
    </row>
    <row r="695" spans="1:5" ht="18.75" customHeight="1">
      <c r="A695" s="36" t="s">
        <v>2799</v>
      </c>
      <c r="B695" s="36" t="s">
        <v>2824</v>
      </c>
      <c r="C695" s="42">
        <v>2</v>
      </c>
      <c r="D695" s="44" t="str">
        <f t="shared" si="10"/>
        <v>神奈川県大井町</v>
      </c>
      <c r="E695" s="47">
        <v>2</v>
      </c>
    </row>
    <row r="696" spans="1:5" ht="18.75" customHeight="1">
      <c r="A696" s="36" t="s">
        <v>2799</v>
      </c>
      <c r="B696" s="36" t="s">
        <v>2825</v>
      </c>
      <c r="C696" s="42">
        <v>2</v>
      </c>
      <c r="D696" s="44" t="str">
        <f t="shared" si="10"/>
        <v>神奈川県松田町</v>
      </c>
      <c r="E696" s="47">
        <v>2</v>
      </c>
    </row>
    <row r="697" spans="1:5" ht="18.75" customHeight="1">
      <c r="A697" s="36" t="s">
        <v>2799</v>
      </c>
      <c r="B697" s="36" t="s">
        <v>2826</v>
      </c>
      <c r="C697" s="42">
        <v>1</v>
      </c>
      <c r="D697" s="44" t="str">
        <f t="shared" si="10"/>
        <v>神奈川県山北町</v>
      </c>
      <c r="E697" s="47">
        <v>1</v>
      </c>
    </row>
    <row r="698" spans="1:5" ht="18.75" customHeight="1">
      <c r="A698" s="36" t="s">
        <v>2799</v>
      </c>
      <c r="B698" s="36" t="s">
        <v>2827</v>
      </c>
      <c r="C698" s="43"/>
      <c r="D698" s="44" t="str">
        <f t="shared" si="10"/>
        <v>神奈川県開成町</v>
      </c>
      <c r="E698" s="48"/>
    </row>
    <row r="699" spans="1:5" ht="18.75" customHeight="1">
      <c r="A699" s="36" t="s">
        <v>2799</v>
      </c>
      <c r="B699" s="36" t="s">
        <v>2828</v>
      </c>
      <c r="C699" s="43"/>
      <c r="D699" s="44" t="str">
        <f t="shared" si="10"/>
        <v>神奈川県箱根町</v>
      </c>
      <c r="E699" s="48"/>
    </row>
    <row r="700" spans="1:5" ht="18.75" customHeight="1">
      <c r="A700" s="36" t="s">
        <v>2799</v>
      </c>
      <c r="B700" s="36" t="s">
        <v>2829</v>
      </c>
      <c r="C700" s="43"/>
      <c r="D700" s="44" t="str">
        <f t="shared" si="10"/>
        <v>神奈川県真鶴町</v>
      </c>
      <c r="E700" s="48"/>
    </row>
    <row r="701" spans="1:5" ht="18.75" customHeight="1">
      <c r="A701" s="36" t="s">
        <v>2799</v>
      </c>
      <c r="B701" s="36" t="s">
        <v>2830</v>
      </c>
      <c r="C701" s="42">
        <v>1</v>
      </c>
      <c r="D701" s="44" t="str">
        <f t="shared" si="10"/>
        <v>神奈川県湯河原町</v>
      </c>
      <c r="E701" s="47">
        <v>1</v>
      </c>
    </row>
    <row r="702" spans="1:5" ht="18.75" customHeight="1">
      <c r="A702" s="36" t="s">
        <v>2799</v>
      </c>
      <c r="B702" s="36" t="s">
        <v>2831</v>
      </c>
      <c r="C702" s="43"/>
      <c r="D702" s="44" t="str">
        <f t="shared" si="10"/>
        <v>神奈川県愛川町</v>
      </c>
      <c r="E702" s="48"/>
    </row>
    <row r="703" spans="1:5" ht="18.75" customHeight="1">
      <c r="A703" s="36" t="s">
        <v>2799</v>
      </c>
      <c r="B703" s="36" t="s">
        <v>2832</v>
      </c>
      <c r="C703" s="42">
        <v>1</v>
      </c>
      <c r="D703" s="44" t="str">
        <f t="shared" si="10"/>
        <v>神奈川県清川村</v>
      </c>
      <c r="E703" s="47">
        <v>1</v>
      </c>
    </row>
    <row r="704" spans="1:5" ht="18.75" customHeight="1">
      <c r="A704" s="36" t="s">
        <v>2833</v>
      </c>
      <c r="B704" s="36" t="s">
        <v>2834</v>
      </c>
      <c r="C704" s="42">
        <v>2</v>
      </c>
      <c r="D704" s="44" t="str">
        <f t="shared" si="10"/>
        <v>新潟県新潟市</v>
      </c>
      <c r="E704" s="47">
        <v>2</v>
      </c>
    </row>
    <row r="705" spans="1:5" ht="18.75" customHeight="1">
      <c r="A705" s="36" t="s">
        <v>2833</v>
      </c>
      <c r="B705" s="36" t="s">
        <v>2835</v>
      </c>
      <c r="C705" s="42">
        <v>2</v>
      </c>
      <c r="D705" s="44" t="str">
        <f t="shared" si="10"/>
        <v>新潟県長岡市</v>
      </c>
      <c r="E705" s="47">
        <v>2</v>
      </c>
    </row>
    <row r="706" spans="1:5" ht="18.75" customHeight="1">
      <c r="A706" s="36" t="s">
        <v>2833</v>
      </c>
      <c r="B706" s="36" t="s">
        <v>2836</v>
      </c>
      <c r="C706" s="42">
        <v>2</v>
      </c>
      <c r="D706" s="44" t="str">
        <f t="shared" si="10"/>
        <v>新潟県三条市</v>
      </c>
      <c r="E706" s="47">
        <v>2</v>
      </c>
    </row>
    <row r="707" spans="1:5" ht="18.75" customHeight="1">
      <c r="A707" s="36" t="s">
        <v>2833</v>
      </c>
      <c r="B707" s="36" t="s">
        <v>2837</v>
      </c>
      <c r="C707" s="42">
        <v>2</v>
      </c>
      <c r="D707" s="44" t="str">
        <f t="shared" si="10"/>
        <v>新潟県柏崎市</v>
      </c>
      <c r="E707" s="47">
        <v>2</v>
      </c>
    </row>
    <row r="708" spans="1:5" ht="18.75" customHeight="1">
      <c r="A708" s="36" t="s">
        <v>2833</v>
      </c>
      <c r="B708" s="36" t="s">
        <v>2838</v>
      </c>
      <c r="C708" s="42">
        <v>2</v>
      </c>
      <c r="D708" s="44" t="str">
        <f t="shared" si="10"/>
        <v>新潟県新発田市</v>
      </c>
      <c r="E708" s="47">
        <v>2</v>
      </c>
    </row>
    <row r="709" spans="1:5" ht="18.75" customHeight="1">
      <c r="A709" s="36" t="s">
        <v>2833</v>
      </c>
      <c r="B709" s="36" t="s">
        <v>2839</v>
      </c>
      <c r="C709" s="42">
        <v>1</v>
      </c>
      <c r="D709" s="44" t="str">
        <f t="shared" ref="D709:D772" si="11">A709&amp;B709</f>
        <v>新潟県小千谷市</v>
      </c>
      <c r="E709" s="47">
        <v>1</v>
      </c>
    </row>
    <row r="710" spans="1:5" ht="18.75" customHeight="1">
      <c r="A710" s="36" t="s">
        <v>2833</v>
      </c>
      <c r="B710" s="36" t="s">
        <v>2840</v>
      </c>
      <c r="C710" s="42">
        <v>2</v>
      </c>
      <c r="D710" s="44" t="str">
        <f t="shared" si="11"/>
        <v>新潟県加茂市</v>
      </c>
      <c r="E710" s="47">
        <v>2</v>
      </c>
    </row>
    <row r="711" spans="1:5" ht="18.75" customHeight="1">
      <c r="A711" s="36" t="s">
        <v>2833</v>
      </c>
      <c r="B711" s="36" t="s">
        <v>2841</v>
      </c>
      <c r="C711" s="42">
        <v>2</v>
      </c>
      <c r="D711" s="44" t="str">
        <f t="shared" si="11"/>
        <v>新潟県十日町市</v>
      </c>
      <c r="E711" s="47">
        <v>2</v>
      </c>
    </row>
    <row r="712" spans="1:5" ht="18.75" customHeight="1">
      <c r="A712" s="36" t="s">
        <v>2833</v>
      </c>
      <c r="B712" s="36" t="s">
        <v>2842</v>
      </c>
      <c r="C712" s="42">
        <v>2</v>
      </c>
      <c r="D712" s="44" t="str">
        <f t="shared" si="11"/>
        <v>新潟県見附市</v>
      </c>
      <c r="E712" s="47">
        <v>2</v>
      </c>
    </row>
    <row r="713" spans="1:5" ht="18.75" customHeight="1">
      <c r="A713" s="36" t="s">
        <v>2833</v>
      </c>
      <c r="B713" s="36" t="s">
        <v>2843</v>
      </c>
      <c r="C713" s="42">
        <v>2</v>
      </c>
      <c r="D713" s="44" t="str">
        <f t="shared" si="11"/>
        <v>新潟県村上市</v>
      </c>
      <c r="E713" s="47">
        <v>2</v>
      </c>
    </row>
    <row r="714" spans="1:5" ht="18.75" customHeight="1">
      <c r="A714" s="36" t="s">
        <v>2833</v>
      </c>
      <c r="B714" s="36" t="s">
        <v>2844</v>
      </c>
      <c r="C714" s="43"/>
      <c r="D714" s="44" t="str">
        <f t="shared" si="11"/>
        <v>新潟県燕市</v>
      </c>
      <c r="E714" s="48"/>
    </row>
    <row r="715" spans="1:5" ht="18.75" customHeight="1">
      <c r="A715" s="36" t="s">
        <v>2833</v>
      </c>
      <c r="B715" s="36" t="s">
        <v>2845</v>
      </c>
      <c r="C715" s="42">
        <v>1</v>
      </c>
      <c r="D715" s="44" t="str">
        <f t="shared" si="11"/>
        <v>新潟県糸魚川市</v>
      </c>
      <c r="E715" s="47">
        <v>1</v>
      </c>
    </row>
    <row r="716" spans="1:5" ht="18.75" customHeight="1">
      <c r="A716" s="36" t="s">
        <v>2833</v>
      </c>
      <c r="B716" s="36" t="s">
        <v>2846</v>
      </c>
      <c r="C716" s="42">
        <v>2</v>
      </c>
      <c r="D716" s="44" t="str">
        <f t="shared" si="11"/>
        <v>新潟県妙高市</v>
      </c>
      <c r="E716" s="47">
        <v>2</v>
      </c>
    </row>
    <row r="717" spans="1:5" ht="18.75" customHeight="1">
      <c r="A717" s="36" t="s">
        <v>2833</v>
      </c>
      <c r="B717" s="36" t="s">
        <v>2847</v>
      </c>
      <c r="C717" s="42">
        <v>2</v>
      </c>
      <c r="D717" s="44" t="str">
        <f t="shared" si="11"/>
        <v>新潟県五泉市</v>
      </c>
      <c r="E717" s="47">
        <v>2</v>
      </c>
    </row>
    <row r="718" spans="1:5" ht="18.75" customHeight="1">
      <c r="A718" s="36" t="s">
        <v>2833</v>
      </c>
      <c r="B718" s="36" t="s">
        <v>2848</v>
      </c>
      <c r="C718" s="42">
        <v>2</v>
      </c>
      <c r="D718" s="44" t="str">
        <f t="shared" si="11"/>
        <v>新潟県上越市</v>
      </c>
      <c r="E718" s="47">
        <v>2</v>
      </c>
    </row>
    <row r="719" spans="1:5" ht="18.75" customHeight="1">
      <c r="A719" s="36" t="s">
        <v>2833</v>
      </c>
      <c r="B719" s="36" t="s">
        <v>2849</v>
      </c>
      <c r="C719" s="43"/>
      <c r="D719" s="44" t="str">
        <f t="shared" si="11"/>
        <v>新潟県阿賀野市</v>
      </c>
      <c r="E719" s="48"/>
    </row>
    <row r="720" spans="1:5" ht="18.75" customHeight="1">
      <c r="A720" s="36" t="s">
        <v>2833</v>
      </c>
      <c r="B720" s="36" t="s">
        <v>2850</v>
      </c>
      <c r="C720" s="42">
        <v>2</v>
      </c>
      <c r="D720" s="44" t="str">
        <f t="shared" si="11"/>
        <v>新潟県佐渡市</v>
      </c>
      <c r="E720" s="47">
        <v>2</v>
      </c>
    </row>
    <row r="721" spans="1:5" ht="18.75" customHeight="1">
      <c r="A721" s="36" t="s">
        <v>2833</v>
      </c>
      <c r="B721" s="36" t="s">
        <v>2851</v>
      </c>
      <c r="C721" s="42">
        <v>2</v>
      </c>
      <c r="D721" s="44" t="str">
        <f t="shared" si="11"/>
        <v>新潟県魚沼市</v>
      </c>
      <c r="E721" s="47">
        <v>2</v>
      </c>
    </row>
    <row r="722" spans="1:5" ht="18.75" customHeight="1">
      <c r="A722" s="36" t="s">
        <v>2833</v>
      </c>
      <c r="B722" s="36" t="s">
        <v>2852</v>
      </c>
      <c r="C722" s="42">
        <v>2</v>
      </c>
      <c r="D722" s="44" t="str">
        <f t="shared" si="11"/>
        <v>新潟県南魚沼市</v>
      </c>
      <c r="E722" s="47">
        <v>2</v>
      </c>
    </row>
    <row r="723" spans="1:5" ht="18.75" customHeight="1">
      <c r="A723" s="36" t="s">
        <v>2833</v>
      </c>
      <c r="B723" s="36" t="s">
        <v>2853</v>
      </c>
      <c r="C723" s="42">
        <v>2</v>
      </c>
      <c r="D723" s="44" t="str">
        <f t="shared" si="11"/>
        <v>新潟県胎内市</v>
      </c>
      <c r="E723" s="47">
        <v>2</v>
      </c>
    </row>
    <row r="724" spans="1:5" ht="18.75" customHeight="1">
      <c r="A724" s="36" t="s">
        <v>2833</v>
      </c>
      <c r="B724" s="36" t="s">
        <v>2854</v>
      </c>
      <c r="C724" s="43"/>
      <c r="D724" s="44" t="str">
        <f t="shared" si="11"/>
        <v>新潟県聖篭町</v>
      </c>
      <c r="E724" s="48"/>
    </row>
    <row r="725" spans="1:5" ht="18.75" customHeight="1">
      <c r="A725" s="36" t="s">
        <v>2833</v>
      </c>
      <c r="B725" s="36" t="s">
        <v>2855</v>
      </c>
      <c r="C725" s="43"/>
      <c r="D725" s="44" t="str">
        <f t="shared" si="11"/>
        <v>新潟県弥彦村</v>
      </c>
      <c r="E725" s="48"/>
    </row>
    <row r="726" spans="1:5" ht="18.75" customHeight="1">
      <c r="A726" s="36" t="s">
        <v>2833</v>
      </c>
      <c r="B726" s="36" t="s">
        <v>2856</v>
      </c>
      <c r="C726" s="43"/>
      <c r="D726" s="44" t="str">
        <f t="shared" si="11"/>
        <v>新潟県田上町</v>
      </c>
      <c r="E726" s="48"/>
    </row>
    <row r="727" spans="1:5" ht="18.75" customHeight="1">
      <c r="A727" s="36" t="s">
        <v>2833</v>
      </c>
      <c r="B727" s="36" t="s">
        <v>2857</v>
      </c>
      <c r="C727" s="42">
        <v>1</v>
      </c>
      <c r="D727" s="44" t="str">
        <f t="shared" si="11"/>
        <v>新潟県阿賀町</v>
      </c>
      <c r="E727" s="47">
        <v>1</v>
      </c>
    </row>
    <row r="728" spans="1:5" ht="18.75" customHeight="1">
      <c r="A728" s="36" t="s">
        <v>2833</v>
      </c>
      <c r="B728" s="36" t="s">
        <v>2858</v>
      </c>
      <c r="C728" s="42">
        <v>2</v>
      </c>
      <c r="D728" s="44" t="str">
        <f t="shared" si="11"/>
        <v>新潟県出雲崎町</v>
      </c>
      <c r="E728" s="47">
        <v>2</v>
      </c>
    </row>
    <row r="729" spans="1:5" ht="18.75" customHeight="1">
      <c r="A729" s="36" t="s">
        <v>2833</v>
      </c>
      <c r="B729" s="36" t="s">
        <v>2859</v>
      </c>
      <c r="C729" s="42">
        <v>1</v>
      </c>
      <c r="D729" s="44" t="str">
        <f t="shared" si="11"/>
        <v>新潟県湯沢町</v>
      </c>
      <c r="E729" s="47">
        <v>1</v>
      </c>
    </row>
    <row r="730" spans="1:5" ht="18.75" customHeight="1">
      <c r="A730" s="36" t="s">
        <v>2833</v>
      </c>
      <c r="B730" s="36" t="s">
        <v>2860</v>
      </c>
      <c r="C730" s="42">
        <v>2</v>
      </c>
      <c r="D730" s="44" t="str">
        <f t="shared" si="11"/>
        <v>新潟県津南町</v>
      </c>
      <c r="E730" s="47">
        <v>2</v>
      </c>
    </row>
    <row r="731" spans="1:5" ht="18.75" customHeight="1">
      <c r="A731" s="36" t="s">
        <v>2833</v>
      </c>
      <c r="B731" s="36" t="s">
        <v>2861</v>
      </c>
      <c r="C731" s="43"/>
      <c r="D731" s="44" t="str">
        <f t="shared" si="11"/>
        <v>新潟県刈羽村</v>
      </c>
      <c r="E731" s="48"/>
    </row>
    <row r="732" spans="1:5" ht="18.75" customHeight="1">
      <c r="A732" s="36" t="s">
        <v>2833</v>
      </c>
      <c r="B732" s="36" t="s">
        <v>2862</v>
      </c>
      <c r="C732" s="42">
        <v>1</v>
      </c>
      <c r="D732" s="44" t="str">
        <f t="shared" si="11"/>
        <v>新潟県関川村</v>
      </c>
      <c r="E732" s="47">
        <v>1</v>
      </c>
    </row>
    <row r="733" spans="1:5" ht="18.75" customHeight="1">
      <c r="A733" s="36" t="s">
        <v>2833</v>
      </c>
      <c r="B733" s="36" t="s">
        <v>2863</v>
      </c>
      <c r="C733" s="42">
        <v>1</v>
      </c>
      <c r="D733" s="44" t="str">
        <f t="shared" si="11"/>
        <v>新潟県粟島浦村</v>
      </c>
      <c r="E733" s="47">
        <v>1</v>
      </c>
    </row>
    <row r="734" spans="1:5" ht="18.75" customHeight="1">
      <c r="A734" s="36" t="s">
        <v>2864</v>
      </c>
      <c r="B734" s="36" t="s">
        <v>2865</v>
      </c>
      <c r="C734" s="42">
        <v>2</v>
      </c>
      <c r="D734" s="44" t="str">
        <f t="shared" si="11"/>
        <v>富山県富山市</v>
      </c>
      <c r="E734" s="47">
        <v>2</v>
      </c>
    </row>
    <row r="735" spans="1:5" ht="18.75" customHeight="1">
      <c r="A735" s="36" t="s">
        <v>2864</v>
      </c>
      <c r="B735" s="36" t="s">
        <v>2866</v>
      </c>
      <c r="C735" s="42">
        <v>2</v>
      </c>
      <c r="D735" s="44" t="str">
        <f t="shared" si="11"/>
        <v>富山県高岡市</v>
      </c>
      <c r="E735" s="47">
        <v>2</v>
      </c>
    </row>
    <row r="736" spans="1:5" ht="18.75" customHeight="1">
      <c r="A736" s="36" t="s">
        <v>2864</v>
      </c>
      <c r="B736" s="36" t="s">
        <v>2867</v>
      </c>
      <c r="C736" s="42">
        <v>2</v>
      </c>
      <c r="D736" s="44" t="str">
        <f t="shared" si="11"/>
        <v>富山県魚津市</v>
      </c>
      <c r="E736" s="47">
        <v>2</v>
      </c>
    </row>
    <row r="737" spans="1:5" ht="18.75" customHeight="1">
      <c r="A737" s="36" t="s">
        <v>2864</v>
      </c>
      <c r="B737" s="36" t="s">
        <v>2868</v>
      </c>
      <c r="C737" s="42">
        <v>2</v>
      </c>
      <c r="D737" s="44" t="str">
        <f t="shared" si="11"/>
        <v>富山県氷見市</v>
      </c>
      <c r="E737" s="47">
        <v>2</v>
      </c>
    </row>
    <row r="738" spans="1:5" ht="18.75" customHeight="1">
      <c r="A738" s="36" t="s">
        <v>2864</v>
      </c>
      <c r="B738" s="36" t="s">
        <v>2869</v>
      </c>
      <c r="C738" s="43"/>
      <c r="D738" s="44" t="str">
        <f t="shared" si="11"/>
        <v>富山県滑川市</v>
      </c>
      <c r="E738" s="48"/>
    </row>
    <row r="739" spans="1:5" ht="18.75" customHeight="1">
      <c r="A739" s="36" t="s">
        <v>2864</v>
      </c>
      <c r="B739" s="36" t="s">
        <v>2870</v>
      </c>
      <c r="C739" s="42">
        <v>2</v>
      </c>
      <c r="D739" s="44" t="str">
        <f t="shared" si="11"/>
        <v>富山県黒部市</v>
      </c>
      <c r="E739" s="47">
        <v>2</v>
      </c>
    </row>
    <row r="740" spans="1:5" ht="18.75" customHeight="1">
      <c r="A740" s="36" t="s">
        <v>2864</v>
      </c>
      <c r="B740" s="36" t="s">
        <v>2871</v>
      </c>
      <c r="C740" s="42">
        <v>2</v>
      </c>
      <c r="D740" s="44" t="str">
        <f t="shared" si="11"/>
        <v>富山県砺波市</v>
      </c>
      <c r="E740" s="47">
        <v>2</v>
      </c>
    </row>
    <row r="741" spans="1:5" ht="18.75" customHeight="1">
      <c r="A741" s="36" t="s">
        <v>2864</v>
      </c>
      <c r="B741" s="36" t="s">
        <v>2872</v>
      </c>
      <c r="C741" s="42">
        <v>2</v>
      </c>
      <c r="D741" s="44" t="str">
        <f t="shared" si="11"/>
        <v>富山県小矢部市</v>
      </c>
      <c r="E741" s="47">
        <v>2</v>
      </c>
    </row>
    <row r="742" spans="1:5" ht="18.75" customHeight="1">
      <c r="A742" s="36" t="s">
        <v>2864</v>
      </c>
      <c r="B742" s="36" t="s">
        <v>2873</v>
      </c>
      <c r="C742" s="42">
        <v>2</v>
      </c>
      <c r="D742" s="44" t="str">
        <f t="shared" si="11"/>
        <v>富山県南砺市</v>
      </c>
      <c r="E742" s="47">
        <v>2</v>
      </c>
    </row>
    <row r="743" spans="1:5" ht="18.75" customHeight="1">
      <c r="A743" s="36" t="s">
        <v>2864</v>
      </c>
      <c r="B743" s="36" t="s">
        <v>2874</v>
      </c>
      <c r="C743" s="43"/>
      <c r="D743" s="44" t="str">
        <f t="shared" si="11"/>
        <v>富山県射水市</v>
      </c>
      <c r="E743" s="48"/>
    </row>
    <row r="744" spans="1:5" ht="18.75" customHeight="1">
      <c r="A744" s="36" t="s">
        <v>2864</v>
      </c>
      <c r="B744" s="36" t="s">
        <v>2875</v>
      </c>
      <c r="C744" s="43"/>
      <c r="D744" s="44" t="str">
        <f t="shared" si="11"/>
        <v>富山県舟橋村</v>
      </c>
      <c r="E744" s="48"/>
    </row>
    <row r="745" spans="1:5" ht="18.75" customHeight="1">
      <c r="A745" s="36" t="s">
        <v>2864</v>
      </c>
      <c r="B745" s="36" t="s">
        <v>2876</v>
      </c>
      <c r="C745" s="42">
        <v>2</v>
      </c>
      <c r="D745" s="44" t="str">
        <f t="shared" si="11"/>
        <v>富山県上市町</v>
      </c>
      <c r="E745" s="47">
        <v>2</v>
      </c>
    </row>
    <row r="746" spans="1:5" ht="18.75" customHeight="1">
      <c r="A746" s="36" t="s">
        <v>2864</v>
      </c>
      <c r="B746" s="36" t="s">
        <v>2877</v>
      </c>
      <c r="C746" s="42">
        <v>2</v>
      </c>
      <c r="D746" s="44" t="str">
        <f t="shared" si="11"/>
        <v>富山県立山町</v>
      </c>
      <c r="E746" s="47">
        <v>2</v>
      </c>
    </row>
    <row r="747" spans="1:5" ht="18.75" customHeight="1">
      <c r="A747" s="36" t="s">
        <v>2864</v>
      </c>
      <c r="B747" s="36" t="s">
        <v>2878</v>
      </c>
      <c r="C747" s="43"/>
      <c r="D747" s="44" t="str">
        <f t="shared" si="11"/>
        <v>富山県入善町</v>
      </c>
      <c r="E747" s="48"/>
    </row>
    <row r="748" spans="1:5" ht="18.75" customHeight="1">
      <c r="A748" s="36" t="s">
        <v>2864</v>
      </c>
      <c r="B748" s="36" t="s">
        <v>2458</v>
      </c>
      <c r="C748" s="42">
        <v>2</v>
      </c>
      <c r="D748" s="44" t="str">
        <f t="shared" si="11"/>
        <v>富山県朝日町</v>
      </c>
      <c r="E748" s="47">
        <v>2</v>
      </c>
    </row>
    <row r="749" spans="1:5" ht="18.75" customHeight="1">
      <c r="A749" s="36" t="s">
        <v>2879</v>
      </c>
      <c r="B749" s="36" t="s">
        <v>2880</v>
      </c>
      <c r="C749" s="43"/>
      <c r="D749" s="44" t="str">
        <f t="shared" si="11"/>
        <v>石川県金沢市</v>
      </c>
      <c r="E749" s="48"/>
    </row>
    <row r="750" spans="1:5" ht="18.75" customHeight="1">
      <c r="A750" s="36" t="s">
        <v>2879</v>
      </c>
      <c r="B750" s="36" t="s">
        <v>2881</v>
      </c>
      <c r="C750" s="42">
        <v>2</v>
      </c>
      <c r="D750" s="44" t="str">
        <f t="shared" si="11"/>
        <v>石川県七尾市</v>
      </c>
      <c r="E750" s="47">
        <v>2</v>
      </c>
    </row>
    <row r="751" spans="1:5" ht="18.75" customHeight="1">
      <c r="A751" s="36" t="s">
        <v>2879</v>
      </c>
      <c r="B751" s="36" t="s">
        <v>2882</v>
      </c>
      <c r="C751" s="42">
        <v>2</v>
      </c>
      <c r="D751" s="44" t="str">
        <f t="shared" si="11"/>
        <v>石川県小松市</v>
      </c>
      <c r="E751" s="47">
        <v>2</v>
      </c>
    </row>
    <row r="752" spans="1:5" ht="18.75" customHeight="1">
      <c r="A752" s="36" t="s">
        <v>2879</v>
      </c>
      <c r="B752" s="36" t="s">
        <v>2883</v>
      </c>
      <c r="C752" s="42">
        <v>1</v>
      </c>
      <c r="D752" s="44" t="str">
        <f t="shared" si="11"/>
        <v>石川県輪島市</v>
      </c>
      <c r="E752" s="47">
        <v>1</v>
      </c>
    </row>
    <row r="753" spans="1:5" ht="18.75" customHeight="1">
      <c r="A753" s="36" t="s">
        <v>2879</v>
      </c>
      <c r="B753" s="36" t="s">
        <v>2884</v>
      </c>
      <c r="C753" s="42">
        <v>2</v>
      </c>
      <c r="D753" s="44" t="str">
        <f t="shared" si="11"/>
        <v>石川県珠洲市</v>
      </c>
      <c r="E753" s="47">
        <v>2</v>
      </c>
    </row>
    <row r="754" spans="1:5" ht="18.75" customHeight="1">
      <c r="A754" s="36" t="s">
        <v>2879</v>
      </c>
      <c r="B754" s="36" t="s">
        <v>2885</v>
      </c>
      <c r="C754" s="42">
        <v>2</v>
      </c>
      <c r="D754" s="44" t="str">
        <f t="shared" si="11"/>
        <v>石川県加賀市</v>
      </c>
      <c r="E754" s="47">
        <v>2</v>
      </c>
    </row>
    <row r="755" spans="1:5" ht="18.75" customHeight="1">
      <c r="A755" s="36" t="s">
        <v>2879</v>
      </c>
      <c r="B755" s="36" t="s">
        <v>2886</v>
      </c>
      <c r="C755" s="42">
        <v>2</v>
      </c>
      <c r="D755" s="44" t="str">
        <f t="shared" si="11"/>
        <v>石川県羽咋市</v>
      </c>
      <c r="E755" s="47">
        <v>2</v>
      </c>
    </row>
    <row r="756" spans="1:5" ht="18.75" customHeight="1">
      <c r="A756" s="36" t="s">
        <v>2879</v>
      </c>
      <c r="B756" s="36" t="s">
        <v>2887</v>
      </c>
      <c r="C756" s="43"/>
      <c r="D756" s="44" t="str">
        <f t="shared" si="11"/>
        <v>石川県かほく市</v>
      </c>
      <c r="E756" s="48"/>
    </row>
    <row r="757" spans="1:5" ht="18.75" customHeight="1">
      <c r="A757" s="36" t="s">
        <v>2879</v>
      </c>
      <c r="B757" s="36" t="s">
        <v>2888</v>
      </c>
      <c r="C757" s="42">
        <v>2</v>
      </c>
      <c r="D757" s="44" t="str">
        <f t="shared" si="11"/>
        <v>石川県白山市</v>
      </c>
      <c r="E757" s="47">
        <v>2</v>
      </c>
    </row>
    <row r="758" spans="1:5" ht="18.75" customHeight="1">
      <c r="A758" s="36" t="s">
        <v>2879</v>
      </c>
      <c r="B758" s="36" t="s">
        <v>2889</v>
      </c>
      <c r="C758" s="42">
        <v>2</v>
      </c>
      <c r="D758" s="44" t="str">
        <f t="shared" si="11"/>
        <v>石川県能美市</v>
      </c>
      <c r="E758" s="47">
        <v>2</v>
      </c>
    </row>
    <row r="759" spans="1:5" ht="18.75" customHeight="1">
      <c r="A759" s="36" t="s">
        <v>2879</v>
      </c>
      <c r="B759" s="36" t="s">
        <v>2890</v>
      </c>
      <c r="C759" s="43"/>
      <c r="D759" s="44" t="str">
        <f t="shared" si="11"/>
        <v>石川県川北町</v>
      </c>
      <c r="E759" s="48"/>
    </row>
    <row r="760" spans="1:5" ht="18.75" customHeight="1">
      <c r="A760" s="36" t="s">
        <v>2879</v>
      </c>
      <c r="B760" s="36" t="s">
        <v>2891</v>
      </c>
      <c r="C760" s="43"/>
      <c r="D760" s="44" t="str">
        <f t="shared" si="11"/>
        <v>石川県野々市市</v>
      </c>
      <c r="E760" s="48"/>
    </row>
    <row r="761" spans="1:5" ht="18.75" customHeight="1">
      <c r="A761" s="36" t="s">
        <v>2879</v>
      </c>
      <c r="B761" s="36" t="s">
        <v>2892</v>
      </c>
      <c r="C761" s="42">
        <v>2</v>
      </c>
      <c r="D761" s="44" t="str">
        <f t="shared" si="11"/>
        <v>石川県津幡町</v>
      </c>
      <c r="E761" s="47">
        <v>2</v>
      </c>
    </row>
    <row r="762" spans="1:5" ht="18.75" customHeight="1">
      <c r="A762" s="36" t="s">
        <v>2879</v>
      </c>
      <c r="B762" s="36" t="s">
        <v>2893</v>
      </c>
      <c r="C762" s="43"/>
      <c r="D762" s="44" t="str">
        <f t="shared" si="11"/>
        <v>石川県内灘町</v>
      </c>
      <c r="E762" s="48"/>
    </row>
    <row r="763" spans="1:5" ht="18.75" customHeight="1">
      <c r="A763" s="36" t="s">
        <v>2879</v>
      </c>
      <c r="B763" s="36" t="s">
        <v>2894</v>
      </c>
      <c r="C763" s="42">
        <v>2</v>
      </c>
      <c r="D763" s="44" t="str">
        <f t="shared" si="11"/>
        <v>石川県志賀町</v>
      </c>
      <c r="E763" s="47">
        <v>2</v>
      </c>
    </row>
    <row r="764" spans="1:5" ht="18.75" customHeight="1">
      <c r="A764" s="36" t="s">
        <v>2879</v>
      </c>
      <c r="B764" s="37" t="s">
        <v>2895</v>
      </c>
      <c r="C764" s="42">
        <v>2</v>
      </c>
      <c r="D764" s="44" t="str">
        <f t="shared" si="11"/>
        <v>石川県宝達志水町</v>
      </c>
      <c r="E764" s="47">
        <v>2</v>
      </c>
    </row>
    <row r="765" spans="1:5" ht="18.75" customHeight="1">
      <c r="A765" s="36" t="s">
        <v>2879</v>
      </c>
      <c r="B765" s="36" t="s">
        <v>2896</v>
      </c>
      <c r="C765" s="42">
        <v>2</v>
      </c>
      <c r="D765" s="44" t="str">
        <f t="shared" si="11"/>
        <v>石川県中能登町</v>
      </c>
      <c r="E765" s="47">
        <v>2</v>
      </c>
    </row>
    <row r="766" spans="1:5" ht="18.75" customHeight="1">
      <c r="A766" s="36" t="s">
        <v>2879</v>
      </c>
      <c r="B766" s="36" t="s">
        <v>2897</v>
      </c>
      <c r="C766" s="42">
        <v>1</v>
      </c>
      <c r="D766" s="44" t="str">
        <f t="shared" si="11"/>
        <v>石川県穴水町</v>
      </c>
      <c r="E766" s="47">
        <v>1</v>
      </c>
    </row>
    <row r="767" spans="1:5" ht="18.75" customHeight="1">
      <c r="A767" s="36" t="s">
        <v>2879</v>
      </c>
      <c r="B767" s="36" t="s">
        <v>2898</v>
      </c>
      <c r="C767" s="42">
        <v>1</v>
      </c>
      <c r="D767" s="44" t="str">
        <f t="shared" si="11"/>
        <v>石川県能登町</v>
      </c>
      <c r="E767" s="47">
        <v>1</v>
      </c>
    </row>
    <row r="768" spans="1:5" ht="18.75" customHeight="1">
      <c r="A768" s="36" t="s">
        <v>2899</v>
      </c>
      <c r="B768" s="36" t="s">
        <v>2900</v>
      </c>
      <c r="C768" s="42">
        <v>2</v>
      </c>
      <c r="D768" s="44" t="str">
        <f t="shared" si="11"/>
        <v>福井県福井市</v>
      </c>
      <c r="E768" s="47">
        <v>2</v>
      </c>
    </row>
    <row r="769" spans="1:5" ht="18.75" customHeight="1">
      <c r="A769" s="36" t="s">
        <v>2899</v>
      </c>
      <c r="B769" s="36" t="s">
        <v>2901</v>
      </c>
      <c r="C769" s="42">
        <v>1</v>
      </c>
      <c r="D769" s="44" t="str">
        <f t="shared" si="11"/>
        <v>福井県敦賀市</v>
      </c>
      <c r="E769" s="47">
        <v>1</v>
      </c>
    </row>
    <row r="770" spans="1:5" ht="18.75" customHeight="1">
      <c r="A770" s="36" t="s">
        <v>2899</v>
      </c>
      <c r="B770" s="36" t="s">
        <v>2902</v>
      </c>
      <c r="C770" s="42">
        <v>1</v>
      </c>
      <c r="D770" s="44" t="str">
        <f t="shared" si="11"/>
        <v>福井県小浜市</v>
      </c>
      <c r="E770" s="47">
        <v>1</v>
      </c>
    </row>
    <row r="771" spans="1:5" ht="18.75" customHeight="1">
      <c r="A771" s="36" t="s">
        <v>2899</v>
      </c>
      <c r="B771" s="36" t="s">
        <v>2903</v>
      </c>
      <c r="C771" s="42">
        <v>1</v>
      </c>
      <c r="D771" s="44" t="str">
        <f t="shared" si="11"/>
        <v>福井県大野市</v>
      </c>
      <c r="E771" s="47">
        <v>1</v>
      </c>
    </row>
    <row r="772" spans="1:5" ht="18.75" customHeight="1">
      <c r="A772" s="36" t="s">
        <v>2899</v>
      </c>
      <c r="B772" s="36" t="s">
        <v>2904</v>
      </c>
      <c r="C772" s="42">
        <v>1</v>
      </c>
      <c r="D772" s="44" t="str">
        <f t="shared" si="11"/>
        <v>福井県勝山市</v>
      </c>
      <c r="E772" s="47">
        <v>1</v>
      </c>
    </row>
    <row r="773" spans="1:5" ht="18.75" customHeight="1">
      <c r="A773" s="36" t="s">
        <v>2899</v>
      </c>
      <c r="B773" s="36" t="s">
        <v>2905</v>
      </c>
      <c r="C773" s="42">
        <v>2</v>
      </c>
      <c r="D773" s="44" t="str">
        <f t="shared" ref="D773:D836" si="12">A773&amp;B773</f>
        <v>福井県鯖江市</v>
      </c>
      <c r="E773" s="47">
        <v>2</v>
      </c>
    </row>
    <row r="774" spans="1:5" ht="18.75" customHeight="1">
      <c r="A774" s="36" t="s">
        <v>2899</v>
      </c>
      <c r="B774" s="36" t="s">
        <v>2906</v>
      </c>
      <c r="C774" s="42">
        <v>2</v>
      </c>
      <c r="D774" s="44" t="str">
        <f t="shared" si="12"/>
        <v>福井県あわら市</v>
      </c>
      <c r="E774" s="47">
        <v>2</v>
      </c>
    </row>
    <row r="775" spans="1:5" ht="18.75" customHeight="1">
      <c r="A775" s="36" t="s">
        <v>2899</v>
      </c>
      <c r="B775" s="36" t="s">
        <v>2907</v>
      </c>
      <c r="C775" s="42">
        <v>2</v>
      </c>
      <c r="D775" s="44" t="str">
        <f t="shared" si="12"/>
        <v>福井県越前市</v>
      </c>
      <c r="E775" s="47">
        <v>2</v>
      </c>
    </row>
    <row r="776" spans="1:5" ht="18.75" customHeight="1">
      <c r="A776" s="36" t="s">
        <v>2899</v>
      </c>
      <c r="B776" s="36" t="s">
        <v>2908</v>
      </c>
      <c r="C776" s="42">
        <v>2</v>
      </c>
      <c r="D776" s="44" t="str">
        <f t="shared" si="12"/>
        <v>福井県坂井市</v>
      </c>
      <c r="E776" s="47">
        <v>2</v>
      </c>
    </row>
    <row r="777" spans="1:5" ht="18.75" customHeight="1">
      <c r="A777" s="36" t="s">
        <v>2899</v>
      </c>
      <c r="B777" s="36" t="s">
        <v>2909</v>
      </c>
      <c r="C777" s="42">
        <v>2</v>
      </c>
      <c r="D777" s="44" t="str">
        <f t="shared" si="12"/>
        <v>福井県永平寺町</v>
      </c>
      <c r="E777" s="47">
        <v>2</v>
      </c>
    </row>
    <row r="778" spans="1:5" ht="18.75" customHeight="1">
      <c r="A778" s="36" t="s">
        <v>2899</v>
      </c>
      <c r="B778" s="36" t="s">
        <v>2287</v>
      </c>
      <c r="C778" s="42">
        <v>1</v>
      </c>
      <c r="D778" s="44" t="str">
        <f t="shared" si="12"/>
        <v>福井県池田町</v>
      </c>
      <c r="E778" s="47">
        <v>1</v>
      </c>
    </row>
    <row r="779" spans="1:5" ht="18.75" customHeight="1">
      <c r="A779" s="36" t="s">
        <v>2899</v>
      </c>
      <c r="B779" s="36" t="s">
        <v>2910</v>
      </c>
      <c r="C779" s="42">
        <v>1</v>
      </c>
      <c r="D779" s="44" t="str">
        <f t="shared" si="12"/>
        <v>福井県南越前町</v>
      </c>
      <c r="E779" s="47">
        <v>1</v>
      </c>
    </row>
    <row r="780" spans="1:5" ht="18.75" customHeight="1">
      <c r="A780" s="36" t="s">
        <v>2899</v>
      </c>
      <c r="B780" s="36" t="s">
        <v>2911</v>
      </c>
      <c r="C780" s="42">
        <v>2</v>
      </c>
      <c r="D780" s="44" t="str">
        <f t="shared" si="12"/>
        <v>福井県越前町</v>
      </c>
      <c r="E780" s="47">
        <v>2</v>
      </c>
    </row>
    <row r="781" spans="1:5" ht="18.75" customHeight="1">
      <c r="A781" s="36" t="s">
        <v>2899</v>
      </c>
      <c r="B781" s="36" t="s">
        <v>2912</v>
      </c>
      <c r="C781" s="42">
        <v>1</v>
      </c>
      <c r="D781" s="44" t="str">
        <f t="shared" si="12"/>
        <v>福井県美浜町</v>
      </c>
      <c r="E781" s="47">
        <v>1</v>
      </c>
    </row>
    <row r="782" spans="1:5" ht="18.75" customHeight="1">
      <c r="A782" s="36" t="s">
        <v>2899</v>
      </c>
      <c r="B782" s="36" t="s">
        <v>2913</v>
      </c>
      <c r="C782" s="42">
        <v>2</v>
      </c>
      <c r="D782" s="44" t="str">
        <f t="shared" si="12"/>
        <v>福井県高浜町</v>
      </c>
      <c r="E782" s="47">
        <v>2</v>
      </c>
    </row>
    <row r="783" spans="1:5" ht="18.75" customHeight="1">
      <c r="A783" s="36" t="s">
        <v>2899</v>
      </c>
      <c r="B783" s="36" t="s">
        <v>2914</v>
      </c>
      <c r="C783" s="42">
        <v>1</v>
      </c>
      <c r="D783" s="44" t="str">
        <f t="shared" si="12"/>
        <v>福井県おおい町</v>
      </c>
      <c r="E783" s="47">
        <v>1</v>
      </c>
    </row>
    <row r="784" spans="1:5" ht="18.75" customHeight="1">
      <c r="A784" s="36" t="s">
        <v>2899</v>
      </c>
      <c r="B784" s="36" t="s">
        <v>2915</v>
      </c>
      <c r="C784" s="42">
        <v>2</v>
      </c>
      <c r="D784" s="44" t="str">
        <f t="shared" si="12"/>
        <v>福井県若狭町</v>
      </c>
      <c r="E784" s="47">
        <v>2</v>
      </c>
    </row>
    <row r="785" spans="1:5" ht="18.75" customHeight="1">
      <c r="A785" s="36" t="s">
        <v>2916</v>
      </c>
      <c r="B785" s="36" t="s">
        <v>2917</v>
      </c>
      <c r="C785" s="42">
        <v>2</v>
      </c>
      <c r="D785" s="44" t="str">
        <f t="shared" si="12"/>
        <v>山梨県甲府市</v>
      </c>
      <c r="E785" s="47">
        <v>2</v>
      </c>
    </row>
    <row r="786" spans="1:5" ht="18.75" customHeight="1">
      <c r="A786" s="36" t="s">
        <v>2916</v>
      </c>
      <c r="B786" s="37" t="s">
        <v>2918</v>
      </c>
      <c r="C786" s="42">
        <v>1</v>
      </c>
      <c r="D786" s="44" t="str">
        <f t="shared" si="12"/>
        <v>山梨県富士吉田市</v>
      </c>
      <c r="E786" s="47">
        <v>1</v>
      </c>
    </row>
    <row r="787" spans="1:5" ht="18.75" customHeight="1">
      <c r="A787" s="36" t="s">
        <v>2916</v>
      </c>
      <c r="B787" s="36" t="s">
        <v>2919</v>
      </c>
      <c r="C787" s="42">
        <v>1</v>
      </c>
      <c r="D787" s="44" t="str">
        <f t="shared" si="12"/>
        <v>山梨県都留市</v>
      </c>
      <c r="E787" s="47">
        <v>1</v>
      </c>
    </row>
    <row r="788" spans="1:5" ht="18.75" customHeight="1">
      <c r="A788" s="36" t="s">
        <v>2916</v>
      </c>
      <c r="B788" s="36" t="s">
        <v>2920</v>
      </c>
      <c r="C788" s="42">
        <v>2</v>
      </c>
      <c r="D788" s="44" t="str">
        <f t="shared" si="12"/>
        <v>山梨県山梨市</v>
      </c>
      <c r="E788" s="47">
        <v>2</v>
      </c>
    </row>
    <row r="789" spans="1:5" ht="18.75" customHeight="1">
      <c r="A789" s="36" t="s">
        <v>2916</v>
      </c>
      <c r="B789" s="36" t="s">
        <v>2921</v>
      </c>
      <c r="C789" s="42">
        <v>1</v>
      </c>
      <c r="D789" s="44" t="str">
        <f t="shared" si="12"/>
        <v>山梨県大月市</v>
      </c>
      <c r="E789" s="47">
        <v>1</v>
      </c>
    </row>
    <row r="790" spans="1:5" ht="18.75" customHeight="1">
      <c r="A790" s="36" t="s">
        <v>2916</v>
      </c>
      <c r="B790" s="36" t="s">
        <v>2922</v>
      </c>
      <c r="C790" s="42">
        <v>2</v>
      </c>
      <c r="D790" s="44" t="str">
        <f t="shared" si="12"/>
        <v>山梨県韮崎市</v>
      </c>
      <c r="E790" s="47">
        <v>2</v>
      </c>
    </row>
    <row r="791" spans="1:5" ht="18.75" customHeight="1">
      <c r="A791" s="36" t="s">
        <v>2916</v>
      </c>
      <c r="B791" s="38" t="s">
        <v>2923</v>
      </c>
      <c r="C791" s="42">
        <v>2</v>
      </c>
      <c r="D791" s="44" t="str">
        <f t="shared" si="12"/>
        <v>山梨県南アルプス市</v>
      </c>
      <c r="E791" s="47">
        <v>2</v>
      </c>
    </row>
    <row r="792" spans="1:5" ht="18.75" customHeight="1">
      <c r="A792" s="36" t="s">
        <v>2916</v>
      </c>
      <c r="B792" s="36" t="s">
        <v>2924</v>
      </c>
      <c r="C792" s="42">
        <v>2</v>
      </c>
      <c r="D792" s="44" t="str">
        <f t="shared" si="12"/>
        <v>山梨県北杜市</v>
      </c>
      <c r="E792" s="47">
        <v>2</v>
      </c>
    </row>
    <row r="793" spans="1:5" ht="18.75" customHeight="1">
      <c r="A793" s="36" t="s">
        <v>2916</v>
      </c>
      <c r="B793" s="36" t="s">
        <v>2925</v>
      </c>
      <c r="C793" s="42">
        <v>2</v>
      </c>
      <c r="D793" s="44" t="str">
        <f t="shared" si="12"/>
        <v>山梨県甲斐市</v>
      </c>
      <c r="E793" s="47">
        <v>2</v>
      </c>
    </row>
    <row r="794" spans="1:5" ht="18.75" customHeight="1">
      <c r="A794" s="36" t="s">
        <v>2916</v>
      </c>
      <c r="B794" s="36" t="s">
        <v>2926</v>
      </c>
      <c r="C794" s="42">
        <v>2</v>
      </c>
      <c r="D794" s="44" t="str">
        <f t="shared" si="12"/>
        <v>山梨県笛吹市</v>
      </c>
      <c r="E794" s="47">
        <v>2</v>
      </c>
    </row>
    <row r="795" spans="1:5" ht="18.75" customHeight="1">
      <c r="A795" s="36" t="s">
        <v>2916</v>
      </c>
      <c r="B795" s="36" t="s">
        <v>2927</v>
      </c>
      <c r="C795" s="42">
        <v>1</v>
      </c>
      <c r="D795" s="44" t="str">
        <f t="shared" si="12"/>
        <v>山梨県上野原市</v>
      </c>
      <c r="E795" s="47">
        <v>1</v>
      </c>
    </row>
    <row r="796" spans="1:5" ht="18.75" customHeight="1">
      <c r="A796" s="36" t="s">
        <v>2916</v>
      </c>
      <c r="B796" s="36" t="s">
        <v>2928</v>
      </c>
      <c r="C796" s="42">
        <v>2</v>
      </c>
      <c r="D796" s="44" t="str">
        <f t="shared" si="12"/>
        <v>山梨県甲州市</v>
      </c>
      <c r="E796" s="47">
        <v>2</v>
      </c>
    </row>
    <row r="797" spans="1:5" ht="18.75" customHeight="1">
      <c r="A797" s="36" t="s">
        <v>2916</v>
      </c>
      <c r="B797" s="36" t="s">
        <v>2929</v>
      </c>
      <c r="C797" s="43"/>
      <c r="D797" s="44" t="str">
        <f t="shared" si="12"/>
        <v>山梨県中央市</v>
      </c>
      <c r="E797" s="48"/>
    </row>
    <row r="798" spans="1:5" ht="18.75" customHeight="1">
      <c r="A798" s="36" t="s">
        <v>2916</v>
      </c>
      <c r="B798" s="37" t="s">
        <v>2930</v>
      </c>
      <c r="C798" s="42">
        <v>2</v>
      </c>
      <c r="D798" s="44" t="str">
        <f t="shared" si="12"/>
        <v>山梨県市川三郷町</v>
      </c>
      <c r="E798" s="47">
        <v>2</v>
      </c>
    </row>
    <row r="799" spans="1:5" ht="18.75" customHeight="1">
      <c r="A799" s="36" t="s">
        <v>2916</v>
      </c>
      <c r="B799" s="36" t="s">
        <v>2931</v>
      </c>
      <c r="C799" s="42">
        <v>1</v>
      </c>
      <c r="D799" s="44" t="str">
        <f t="shared" si="12"/>
        <v>山梨県早川町</v>
      </c>
      <c r="E799" s="47">
        <v>1</v>
      </c>
    </row>
    <row r="800" spans="1:5" ht="18.75" customHeight="1">
      <c r="A800" s="36" t="s">
        <v>2916</v>
      </c>
      <c r="B800" s="36" t="s">
        <v>2932</v>
      </c>
      <c r="C800" s="42">
        <v>1</v>
      </c>
      <c r="D800" s="44" t="str">
        <f t="shared" si="12"/>
        <v>山梨県身延町</v>
      </c>
      <c r="E800" s="47">
        <v>1</v>
      </c>
    </row>
    <row r="801" spans="1:5" ht="18.75" customHeight="1">
      <c r="A801" s="36" t="s">
        <v>2916</v>
      </c>
      <c r="B801" s="36" t="s">
        <v>2341</v>
      </c>
      <c r="C801" s="42">
        <v>1</v>
      </c>
      <c r="D801" s="44" t="str">
        <f t="shared" si="12"/>
        <v>山梨県南部町</v>
      </c>
      <c r="E801" s="47">
        <v>1</v>
      </c>
    </row>
    <row r="802" spans="1:5" ht="18.75" customHeight="1">
      <c r="A802" s="36" t="s">
        <v>2916</v>
      </c>
      <c r="B802" s="36" t="s">
        <v>2933</v>
      </c>
      <c r="C802" s="43"/>
      <c r="D802" s="44" t="str">
        <f t="shared" si="12"/>
        <v>山梨県昭和町</v>
      </c>
      <c r="E802" s="48"/>
    </row>
    <row r="803" spans="1:5" ht="18.75" customHeight="1">
      <c r="A803" s="36" t="s">
        <v>2916</v>
      </c>
      <c r="B803" s="36" t="s">
        <v>2934</v>
      </c>
      <c r="C803" s="42">
        <v>1</v>
      </c>
      <c r="D803" s="44" t="str">
        <f t="shared" si="12"/>
        <v>山梨県道志村</v>
      </c>
      <c r="E803" s="47">
        <v>1</v>
      </c>
    </row>
    <row r="804" spans="1:5" ht="18.75" customHeight="1">
      <c r="A804" s="36" t="s">
        <v>2916</v>
      </c>
      <c r="B804" s="36" t="s">
        <v>2935</v>
      </c>
      <c r="C804" s="42">
        <v>1</v>
      </c>
      <c r="D804" s="44" t="str">
        <f t="shared" si="12"/>
        <v>山梨県西桂町</v>
      </c>
      <c r="E804" s="47">
        <v>1</v>
      </c>
    </row>
    <row r="805" spans="1:5" ht="18.75" customHeight="1">
      <c r="A805" s="36" t="s">
        <v>2916</v>
      </c>
      <c r="B805" s="36" t="s">
        <v>2936</v>
      </c>
      <c r="C805" s="43"/>
      <c r="D805" s="44" t="str">
        <f t="shared" si="12"/>
        <v>山梨県忍野村</v>
      </c>
      <c r="E805" s="48"/>
    </row>
    <row r="806" spans="1:5" ht="18.75" customHeight="1">
      <c r="A806" s="36" t="s">
        <v>2916</v>
      </c>
      <c r="B806" s="36" t="s">
        <v>2937</v>
      </c>
      <c r="C806" s="43"/>
      <c r="D806" s="44" t="str">
        <f t="shared" si="12"/>
        <v>山梨県山中湖村</v>
      </c>
      <c r="E806" s="48"/>
    </row>
    <row r="807" spans="1:5" ht="18.75" customHeight="1">
      <c r="A807" s="36" t="s">
        <v>2916</v>
      </c>
      <c r="B807" s="36" t="s">
        <v>2938</v>
      </c>
      <c r="C807" s="42">
        <v>1</v>
      </c>
      <c r="D807" s="44" t="str">
        <f t="shared" si="12"/>
        <v>山梨県鳴沢村</v>
      </c>
      <c r="E807" s="47">
        <v>1</v>
      </c>
    </row>
    <row r="808" spans="1:5" ht="18.75" customHeight="1">
      <c r="A808" s="36" t="s">
        <v>2916</v>
      </c>
      <c r="B808" s="38" t="s">
        <v>2939</v>
      </c>
      <c r="C808" s="42">
        <v>2</v>
      </c>
      <c r="D808" s="44" t="str">
        <f t="shared" si="12"/>
        <v>山梨県富士河口湖町</v>
      </c>
      <c r="E808" s="47">
        <v>2</v>
      </c>
    </row>
    <row r="809" spans="1:5" ht="18.75" customHeight="1">
      <c r="A809" s="36" t="s">
        <v>2916</v>
      </c>
      <c r="B809" s="36" t="s">
        <v>2940</v>
      </c>
      <c r="C809" s="42">
        <v>1</v>
      </c>
      <c r="D809" s="44" t="str">
        <f t="shared" si="12"/>
        <v>山梨県小菅村</v>
      </c>
      <c r="E809" s="47">
        <v>1</v>
      </c>
    </row>
    <row r="810" spans="1:5" ht="18.75" customHeight="1">
      <c r="A810" s="36" t="s">
        <v>2916</v>
      </c>
      <c r="B810" s="36" t="s">
        <v>2941</v>
      </c>
      <c r="C810" s="42">
        <v>1</v>
      </c>
      <c r="D810" s="44" t="str">
        <f t="shared" si="12"/>
        <v>山梨県丹波山村</v>
      </c>
      <c r="E810" s="47">
        <v>1</v>
      </c>
    </row>
    <row r="811" spans="1:5" ht="18.75" customHeight="1">
      <c r="A811" s="36" t="s">
        <v>2916</v>
      </c>
      <c r="B811" s="36" t="s">
        <v>2942</v>
      </c>
      <c r="C811" s="42">
        <v>1</v>
      </c>
      <c r="D811" s="44" t="str">
        <f t="shared" si="12"/>
        <v>山梨県富士川町</v>
      </c>
      <c r="E811" s="47">
        <v>1</v>
      </c>
    </row>
    <row r="812" spans="1:5" ht="18.75" customHeight="1">
      <c r="A812" s="36" t="s">
        <v>2943</v>
      </c>
      <c r="B812" s="36" t="s">
        <v>2944</v>
      </c>
      <c r="C812" s="42">
        <v>2</v>
      </c>
      <c r="D812" s="44" t="str">
        <f t="shared" si="12"/>
        <v>長野県長野市</v>
      </c>
      <c r="E812" s="47">
        <v>2</v>
      </c>
    </row>
    <row r="813" spans="1:5" ht="18.75" customHeight="1">
      <c r="A813" s="36" t="s">
        <v>2943</v>
      </c>
      <c r="B813" s="36" t="s">
        <v>2945</v>
      </c>
      <c r="C813" s="42">
        <v>2</v>
      </c>
      <c r="D813" s="44" t="str">
        <f t="shared" si="12"/>
        <v>長野県松本市</v>
      </c>
      <c r="E813" s="47">
        <v>2</v>
      </c>
    </row>
    <row r="814" spans="1:5" ht="18.75" customHeight="1">
      <c r="A814" s="36" t="s">
        <v>2943</v>
      </c>
      <c r="B814" s="36" t="s">
        <v>2946</v>
      </c>
      <c r="C814" s="42">
        <v>2</v>
      </c>
      <c r="D814" s="44" t="str">
        <f t="shared" si="12"/>
        <v>長野県上田市</v>
      </c>
      <c r="E814" s="47">
        <v>2</v>
      </c>
    </row>
    <row r="815" spans="1:5" ht="18.75" customHeight="1">
      <c r="A815" s="36" t="s">
        <v>2943</v>
      </c>
      <c r="B815" s="36" t="s">
        <v>2947</v>
      </c>
      <c r="C815" s="43"/>
      <c r="D815" s="44" t="str">
        <f t="shared" si="12"/>
        <v>長野県岡谷市</v>
      </c>
      <c r="E815" s="48"/>
    </row>
    <row r="816" spans="1:5" ht="18.75" customHeight="1">
      <c r="A816" s="36" t="s">
        <v>2943</v>
      </c>
      <c r="B816" s="36" t="s">
        <v>2948</v>
      </c>
      <c r="C816" s="42">
        <v>2</v>
      </c>
      <c r="D816" s="44" t="str">
        <f t="shared" si="12"/>
        <v>長野県飯田市</v>
      </c>
      <c r="E816" s="47">
        <v>2</v>
      </c>
    </row>
    <row r="817" spans="1:5" ht="18.75" customHeight="1">
      <c r="A817" s="36" t="s">
        <v>2943</v>
      </c>
      <c r="B817" s="36" t="s">
        <v>2949</v>
      </c>
      <c r="C817" s="42">
        <v>2</v>
      </c>
      <c r="D817" s="44" t="str">
        <f t="shared" si="12"/>
        <v>長野県諏訪市</v>
      </c>
      <c r="E817" s="47">
        <v>2</v>
      </c>
    </row>
    <row r="818" spans="1:5" ht="18.75" customHeight="1">
      <c r="A818" s="36" t="s">
        <v>2943</v>
      </c>
      <c r="B818" s="36" t="s">
        <v>2950</v>
      </c>
      <c r="C818" s="42">
        <v>2</v>
      </c>
      <c r="D818" s="44" t="str">
        <f t="shared" si="12"/>
        <v>長野県須坂市</v>
      </c>
      <c r="E818" s="47">
        <v>2</v>
      </c>
    </row>
    <row r="819" spans="1:5" ht="18.75" customHeight="1">
      <c r="A819" s="36" t="s">
        <v>2943</v>
      </c>
      <c r="B819" s="36" t="s">
        <v>2951</v>
      </c>
      <c r="C819" s="42">
        <v>1</v>
      </c>
      <c r="D819" s="44" t="str">
        <f t="shared" si="12"/>
        <v>長野県小諸市</v>
      </c>
      <c r="E819" s="47">
        <v>1</v>
      </c>
    </row>
    <row r="820" spans="1:5" ht="18.75" customHeight="1">
      <c r="A820" s="36" t="s">
        <v>2943</v>
      </c>
      <c r="B820" s="36" t="s">
        <v>2952</v>
      </c>
      <c r="C820" s="42">
        <v>2</v>
      </c>
      <c r="D820" s="44" t="str">
        <f t="shared" si="12"/>
        <v>長野県伊那市</v>
      </c>
      <c r="E820" s="47">
        <v>2</v>
      </c>
    </row>
    <row r="821" spans="1:5" ht="18.75" customHeight="1">
      <c r="A821" s="36" t="s">
        <v>2943</v>
      </c>
      <c r="B821" s="36" t="s">
        <v>2953</v>
      </c>
      <c r="C821" s="42">
        <v>2</v>
      </c>
      <c r="D821" s="44" t="str">
        <f t="shared" si="12"/>
        <v>長野県駒ヶ根市</v>
      </c>
      <c r="E821" s="47">
        <v>2</v>
      </c>
    </row>
    <row r="822" spans="1:5" ht="18.75" customHeight="1">
      <c r="A822" s="36" t="s">
        <v>2943</v>
      </c>
      <c r="B822" s="36" t="s">
        <v>2954</v>
      </c>
      <c r="C822" s="42">
        <v>2</v>
      </c>
      <c r="D822" s="44" t="str">
        <f t="shared" si="12"/>
        <v>長野県中野市</v>
      </c>
      <c r="E822" s="47">
        <v>2</v>
      </c>
    </row>
    <row r="823" spans="1:5" ht="18.75" customHeight="1">
      <c r="A823" s="36" t="s">
        <v>2943</v>
      </c>
      <c r="B823" s="36" t="s">
        <v>2955</v>
      </c>
      <c r="C823" s="42">
        <v>2</v>
      </c>
      <c r="D823" s="44" t="str">
        <f t="shared" si="12"/>
        <v>長野県大町市</v>
      </c>
      <c r="E823" s="47">
        <v>2</v>
      </c>
    </row>
    <row r="824" spans="1:5" ht="18.75" customHeight="1">
      <c r="A824" s="36" t="s">
        <v>2943</v>
      </c>
      <c r="B824" s="36" t="s">
        <v>2956</v>
      </c>
      <c r="C824" s="42">
        <v>2</v>
      </c>
      <c r="D824" s="44" t="str">
        <f t="shared" si="12"/>
        <v>長野県飯山市</v>
      </c>
      <c r="E824" s="47">
        <v>2</v>
      </c>
    </row>
    <row r="825" spans="1:5" ht="18.75" customHeight="1">
      <c r="A825" s="36" t="s">
        <v>2943</v>
      </c>
      <c r="B825" s="36" t="s">
        <v>2957</v>
      </c>
      <c r="C825" s="42">
        <v>2</v>
      </c>
      <c r="D825" s="44" t="str">
        <f t="shared" si="12"/>
        <v>長野県茅野市</v>
      </c>
      <c r="E825" s="47">
        <v>2</v>
      </c>
    </row>
    <row r="826" spans="1:5" ht="18.75" customHeight="1">
      <c r="A826" s="36" t="s">
        <v>2943</v>
      </c>
      <c r="B826" s="36" t="s">
        <v>2958</v>
      </c>
      <c r="C826" s="42">
        <v>2</v>
      </c>
      <c r="D826" s="44" t="str">
        <f t="shared" si="12"/>
        <v>長野県塩尻市</v>
      </c>
      <c r="E826" s="47">
        <v>2</v>
      </c>
    </row>
    <row r="827" spans="1:5" ht="18.75" customHeight="1">
      <c r="A827" s="36" t="s">
        <v>2943</v>
      </c>
      <c r="B827" s="36" t="s">
        <v>2959</v>
      </c>
      <c r="C827" s="42">
        <v>2</v>
      </c>
      <c r="D827" s="44" t="str">
        <f t="shared" si="12"/>
        <v>長野県佐久市</v>
      </c>
      <c r="E827" s="47">
        <v>2</v>
      </c>
    </row>
    <row r="828" spans="1:5" ht="18.75" customHeight="1">
      <c r="A828" s="36" t="s">
        <v>2943</v>
      </c>
      <c r="B828" s="36" t="s">
        <v>2960</v>
      </c>
      <c r="C828" s="42">
        <v>2</v>
      </c>
      <c r="D828" s="44" t="str">
        <f t="shared" si="12"/>
        <v>長野県千曲市</v>
      </c>
      <c r="E828" s="47">
        <v>2</v>
      </c>
    </row>
    <row r="829" spans="1:5" ht="18.75" customHeight="1">
      <c r="A829" s="36" t="s">
        <v>2943</v>
      </c>
      <c r="B829" s="36" t="s">
        <v>2961</v>
      </c>
      <c r="C829" s="42">
        <v>1</v>
      </c>
      <c r="D829" s="44" t="str">
        <f t="shared" si="12"/>
        <v>長野県東御市</v>
      </c>
      <c r="E829" s="47">
        <v>1</v>
      </c>
    </row>
    <row r="830" spans="1:5" ht="18.75" customHeight="1">
      <c r="A830" s="36" t="s">
        <v>2943</v>
      </c>
      <c r="B830" s="36" t="s">
        <v>2962</v>
      </c>
      <c r="C830" s="42">
        <v>2</v>
      </c>
      <c r="D830" s="44" t="str">
        <f t="shared" si="12"/>
        <v>長野県安曇野市</v>
      </c>
      <c r="E830" s="47">
        <v>2</v>
      </c>
    </row>
    <row r="831" spans="1:5" ht="18.75" customHeight="1">
      <c r="A831" s="36" t="s">
        <v>2943</v>
      </c>
      <c r="B831" s="36" t="s">
        <v>2963</v>
      </c>
      <c r="C831" s="42">
        <v>1</v>
      </c>
      <c r="D831" s="44" t="str">
        <f t="shared" si="12"/>
        <v>長野県小海町</v>
      </c>
      <c r="E831" s="47">
        <v>1</v>
      </c>
    </row>
    <row r="832" spans="1:5" ht="18.75" customHeight="1">
      <c r="A832" s="36" t="s">
        <v>2943</v>
      </c>
      <c r="B832" s="36" t="s">
        <v>2964</v>
      </c>
      <c r="C832" s="42">
        <v>1</v>
      </c>
      <c r="D832" s="44" t="str">
        <f t="shared" si="12"/>
        <v>長野県川上村</v>
      </c>
      <c r="E832" s="47">
        <v>1</v>
      </c>
    </row>
    <row r="833" spans="1:5" ht="18.75" customHeight="1">
      <c r="A833" s="36" t="s">
        <v>2943</v>
      </c>
      <c r="B833" s="36" t="s">
        <v>2623</v>
      </c>
      <c r="C833" s="42">
        <v>1</v>
      </c>
      <c r="D833" s="44" t="str">
        <f t="shared" si="12"/>
        <v>長野県南牧村</v>
      </c>
      <c r="E833" s="47">
        <v>1</v>
      </c>
    </row>
    <row r="834" spans="1:5" ht="18.75" customHeight="1">
      <c r="A834" s="36" t="s">
        <v>2943</v>
      </c>
      <c r="B834" s="36" t="s">
        <v>2965</v>
      </c>
      <c r="C834" s="42">
        <v>1</v>
      </c>
      <c r="D834" s="44" t="str">
        <f t="shared" si="12"/>
        <v>長野県南相木村</v>
      </c>
      <c r="E834" s="47">
        <v>1</v>
      </c>
    </row>
    <row r="835" spans="1:5" ht="18.75" customHeight="1">
      <c r="A835" s="36" t="s">
        <v>2943</v>
      </c>
      <c r="B835" s="36" t="s">
        <v>2966</v>
      </c>
      <c r="C835" s="42">
        <v>1</v>
      </c>
      <c r="D835" s="44" t="str">
        <f t="shared" si="12"/>
        <v>長野県北相木村</v>
      </c>
      <c r="E835" s="47">
        <v>1</v>
      </c>
    </row>
    <row r="836" spans="1:5" ht="18.75" customHeight="1">
      <c r="A836" s="36" t="s">
        <v>2943</v>
      </c>
      <c r="B836" s="36" t="s">
        <v>2967</v>
      </c>
      <c r="C836" s="42">
        <v>1</v>
      </c>
      <c r="D836" s="44" t="str">
        <f t="shared" si="12"/>
        <v>長野県佐久穂町</v>
      </c>
      <c r="E836" s="47">
        <v>1</v>
      </c>
    </row>
    <row r="837" spans="1:5" ht="18.75" customHeight="1">
      <c r="A837" s="36" t="s">
        <v>2943</v>
      </c>
      <c r="B837" s="36" t="s">
        <v>2968</v>
      </c>
      <c r="C837" s="43"/>
      <c r="D837" s="44" t="str">
        <f t="shared" ref="D837:D900" si="13">A837&amp;B837</f>
        <v>長野県軽井沢町</v>
      </c>
      <c r="E837" s="48"/>
    </row>
    <row r="838" spans="1:5" ht="18.75" customHeight="1">
      <c r="A838" s="36" t="s">
        <v>2943</v>
      </c>
      <c r="B838" s="36" t="s">
        <v>2969</v>
      </c>
      <c r="C838" s="43"/>
      <c r="D838" s="44" t="str">
        <f t="shared" si="13"/>
        <v>長野県御代田町</v>
      </c>
      <c r="E838" s="48"/>
    </row>
    <row r="839" spans="1:5" ht="18.75" customHeight="1">
      <c r="A839" s="36" t="s">
        <v>2943</v>
      </c>
      <c r="B839" s="36" t="s">
        <v>2970</v>
      </c>
      <c r="C839" s="42">
        <v>1</v>
      </c>
      <c r="D839" s="44" t="str">
        <f t="shared" si="13"/>
        <v>長野県立科町</v>
      </c>
      <c r="E839" s="47">
        <v>1</v>
      </c>
    </row>
    <row r="840" spans="1:5" ht="18.75" customHeight="1">
      <c r="A840" s="36" t="s">
        <v>2943</v>
      </c>
      <c r="B840" s="36" t="s">
        <v>2971</v>
      </c>
      <c r="C840" s="42">
        <v>1</v>
      </c>
      <c r="D840" s="44" t="str">
        <f t="shared" si="13"/>
        <v>長野県青木村</v>
      </c>
      <c r="E840" s="47">
        <v>1</v>
      </c>
    </row>
    <row r="841" spans="1:5" ht="18.75" customHeight="1">
      <c r="A841" s="36" t="s">
        <v>2943</v>
      </c>
      <c r="B841" s="36" t="s">
        <v>2972</v>
      </c>
      <c r="C841" s="42">
        <v>1</v>
      </c>
      <c r="D841" s="44" t="str">
        <f t="shared" si="13"/>
        <v>長野県長和町</v>
      </c>
      <c r="E841" s="47">
        <v>1</v>
      </c>
    </row>
    <row r="842" spans="1:5" ht="18.75" customHeight="1">
      <c r="A842" s="36" t="s">
        <v>2943</v>
      </c>
      <c r="B842" s="36" t="s">
        <v>2973</v>
      </c>
      <c r="C842" s="42">
        <v>1</v>
      </c>
      <c r="D842" s="44" t="str">
        <f t="shared" si="13"/>
        <v>長野県下諏訪町</v>
      </c>
      <c r="E842" s="47">
        <v>1</v>
      </c>
    </row>
    <row r="843" spans="1:5" ht="18.75" customHeight="1">
      <c r="A843" s="36" t="s">
        <v>2943</v>
      </c>
      <c r="B843" s="36" t="s">
        <v>2974</v>
      </c>
      <c r="C843" s="42">
        <v>1</v>
      </c>
      <c r="D843" s="44" t="str">
        <f t="shared" si="13"/>
        <v>長野県富士見町</v>
      </c>
      <c r="E843" s="47">
        <v>1</v>
      </c>
    </row>
    <row r="844" spans="1:5" ht="18.75" customHeight="1">
      <c r="A844" s="36" t="s">
        <v>2943</v>
      </c>
      <c r="B844" s="36" t="s">
        <v>2975</v>
      </c>
      <c r="C844" s="43"/>
      <c r="D844" s="44" t="str">
        <f t="shared" si="13"/>
        <v>長野県原村</v>
      </c>
      <c r="E844" s="48"/>
    </row>
    <row r="845" spans="1:5" ht="18.75" customHeight="1">
      <c r="A845" s="36" t="s">
        <v>2943</v>
      </c>
      <c r="B845" s="36" t="s">
        <v>2976</v>
      </c>
      <c r="C845" s="42">
        <v>1</v>
      </c>
      <c r="D845" s="44" t="str">
        <f t="shared" si="13"/>
        <v>長野県辰野町</v>
      </c>
      <c r="E845" s="47">
        <v>1</v>
      </c>
    </row>
    <row r="846" spans="1:5" ht="18.75" customHeight="1">
      <c r="A846" s="36" t="s">
        <v>2943</v>
      </c>
      <c r="B846" s="36" t="s">
        <v>2977</v>
      </c>
      <c r="C846" s="42">
        <v>2</v>
      </c>
      <c r="D846" s="44" t="str">
        <f t="shared" si="13"/>
        <v>長野県箕輪町</v>
      </c>
      <c r="E846" s="47">
        <v>2</v>
      </c>
    </row>
    <row r="847" spans="1:5" ht="18.75" customHeight="1">
      <c r="A847" s="36" t="s">
        <v>2943</v>
      </c>
      <c r="B847" s="36" t="s">
        <v>2978</v>
      </c>
      <c r="C847" s="42">
        <v>2</v>
      </c>
      <c r="D847" s="44" t="str">
        <f t="shared" si="13"/>
        <v>長野県飯島町</v>
      </c>
      <c r="E847" s="47">
        <v>2</v>
      </c>
    </row>
    <row r="848" spans="1:5" ht="18.75" customHeight="1">
      <c r="A848" s="36" t="s">
        <v>2943</v>
      </c>
      <c r="B848" s="36" t="s">
        <v>2979</v>
      </c>
      <c r="C848" s="43"/>
      <c r="D848" s="44" t="str">
        <f t="shared" si="13"/>
        <v>長野県南箕輪村</v>
      </c>
      <c r="E848" s="48"/>
    </row>
    <row r="849" spans="1:5" ht="18.75" customHeight="1">
      <c r="A849" s="36" t="s">
        <v>2943</v>
      </c>
      <c r="B849" s="36" t="s">
        <v>2980</v>
      </c>
      <c r="C849" s="42">
        <v>1</v>
      </c>
      <c r="D849" s="44" t="str">
        <f t="shared" si="13"/>
        <v>長野県中川村</v>
      </c>
      <c r="E849" s="47">
        <v>1</v>
      </c>
    </row>
    <row r="850" spans="1:5" ht="18.75" customHeight="1">
      <c r="A850" s="36" t="s">
        <v>2943</v>
      </c>
      <c r="B850" s="36" t="s">
        <v>2981</v>
      </c>
      <c r="C850" s="43"/>
      <c r="D850" s="44" t="str">
        <f t="shared" si="13"/>
        <v>長野県宮田村</v>
      </c>
      <c r="E850" s="48"/>
    </row>
    <row r="851" spans="1:5" ht="18.75" customHeight="1">
      <c r="A851" s="36" t="s">
        <v>2943</v>
      </c>
      <c r="B851" s="36" t="s">
        <v>2982</v>
      </c>
      <c r="C851" s="42">
        <v>2</v>
      </c>
      <c r="D851" s="44" t="str">
        <f t="shared" si="13"/>
        <v>長野県松川町</v>
      </c>
      <c r="E851" s="47">
        <v>2</v>
      </c>
    </row>
    <row r="852" spans="1:5" ht="18.75" customHeight="1">
      <c r="A852" s="36" t="s">
        <v>2943</v>
      </c>
      <c r="B852" s="36" t="s">
        <v>2983</v>
      </c>
      <c r="C852" s="42">
        <v>1</v>
      </c>
      <c r="D852" s="44" t="str">
        <f t="shared" si="13"/>
        <v>長野県高森町</v>
      </c>
      <c r="E852" s="47">
        <v>1</v>
      </c>
    </row>
    <row r="853" spans="1:5" ht="18.75" customHeight="1">
      <c r="A853" s="36" t="s">
        <v>2943</v>
      </c>
      <c r="B853" s="36" t="s">
        <v>2984</v>
      </c>
      <c r="C853" s="42">
        <v>1</v>
      </c>
      <c r="D853" s="44" t="str">
        <f t="shared" si="13"/>
        <v>長野県阿南町</v>
      </c>
      <c r="E853" s="47">
        <v>1</v>
      </c>
    </row>
    <row r="854" spans="1:5" ht="18.75" customHeight="1">
      <c r="A854" s="36" t="s">
        <v>2943</v>
      </c>
      <c r="B854" s="36" t="s">
        <v>2985</v>
      </c>
      <c r="C854" s="42">
        <v>1</v>
      </c>
      <c r="D854" s="44" t="str">
        <f t="shared" si="13"/>
        <v>長野県阿智村</v>
      </c>
      <c r="E854" s="47">
        <v>1</v>
      </c>
    </row>
    <row r="855" spans="1:5" ht="18.75" customHeight="1">
      <c r="A855" s="36" t="s">
        <v>2943</v>
      </c>
      <c r="B855" s="36" t="s">
        <v>2986</v>
      </c>
      <c r="C855" s="42">
        <v>1</v>
      </c>
      <c r="D855" s="44" t="str">
        <f t="shared" si="13"/>
        <v>長野県平谷村</v>
      </c>
      <c r="E855" s="47">
        <v>1</v>
      </c>
    </row>
    <row r="856" spans="1:5" ht="18.75" customHeight="1">
      <c r="A856" s="36" t="s">
        <v>2943</v>
      </c>
      <c r="B856" s="36" t="s">
        <v>2987</v>
      </c>
      <c r="C856" s="42">
        <v>1</v>
      </c>
      <c r="D856" s="44" t="str">
        <f t="shared" si="13"/>
        <v>長野県根羽村</v>
      </c>
      <c r="E856" s="47">
        <v>1</v>
      </c>
    </row>
    <row r="857" spans="1:5" ht="18.75" customHeight="1">
      <c r="A857" s="36" t="s">
        <v>2943</v>
      </c>
      <c r="B857" s="36" t="s">
        <v>2988</v>
      </c>
      <c r="C857" s="43"/>
      <c r="D857" s="44" t="str">
        <f t="shared" si="13"/>
        <v>長野県下条村</v>
      </c>
      <c r="E857" s="48"/>
    </row>
    <row r="858" spans="1:5" ht="18.75" customHeight="1">
      <c r="A858" s="36" t="s">
        <v>2943</v>
      </c>
      <c r="B858" s="36" t="s">
        <v>2989</v>
      </c>
      <c r="C858" s="42">
        <v>1</v>
      </c>
      <c r="D858" s="44" t="str">
        <f t="shared" si="13"/>
        <v>長野県売木村</v>
      </c>
      <c r="E858" s="47">
        <v>1</v>
      </c>
    </row>
    <row r="859" spans="1:5" ht="18.75" customHeight="1">
      <c r="A859" s="36" t="s">
        <v>2943</v>
      </c>
      <c r="B859" s="36" t="s">
        <v>2990</v>
      </c>
      <c r="C859" s="42">
        <v>1</v>
      </c>
      <c r="D859" s="44" t="str">
        <f t="shared" si="13"/>
        <v>長野県天龍村</v>
      </c>
      <c r="E859" s="47">
        <v>1</v>
      </c>
    </row>
    <row r="860" spans="1:5" ht="18.75" customHeight="1">
      <c r="A860" s="36" t="s">
        <v>2943</v>
      </c>
      <c r="B860" s="36" t="s">
        <v>2991</v>
      </c>
      <c r="C860" s="42">
        <v>1</v>
      </c>
      <c r="D860" s="44" t="str">
        <f t="shared" si="13"/>
        <v>長野県泰阜村</v>
      </c>
      <c r="E860" s="47">
        <v>1</v>
      </c>
    </row>
    <row r="861" spans="1:5" ht="18.75" customHeight="1">
      <c r="A861" s="36" t="s">
        <v>2943</v>
      </c>
      <c r="B861" s="36" t="s">
        <v>2992</v>
      </c>
      <c r="C861" s="42">
        <v>1</v>
      </c>
      <c r="D861" s="44" t="str">
        <f t="shared" si="13"/>
        <v>長野県喬木村</v>
      </c>
      <c r="E861" s="47">
        <v>1</v>
      </c>
    </row>
    <row r="862" spans="1:5" ht="18.75" customHeight="1">
      <c r="A862" s="36" t="s">
        <v>2943</v>
      </c>
      <c r="B862" s="36" t="s">
        <v>2993</v>
      </c>
      <c r="C862" s="42">
        <v>1</v>
      </c>
      <c r="D862" s="44" t="str">
        <f t="shared" si="13"/>
        <v>長野県豊丘村</v>
      </c>
      <c r="E862" s="47">
        <v>1</v>
      </c>
    </row>
    <row r="863" spans="1:5" ht="18.75" customHeight="1">
      <c r="A863" s="36" t="s">
        <v>2943</v>
      </c>
      <c r="B863" s="36" t="s">
        <v>2994</v>
      </c>
      <c r="C863" s="42">
        <v>1</v>
      </c>
      <c r="D863" s="44" t="str">
        <f t="shared" si="13"/>
        <v>長野県大鹿村</v>
      </c>
      <c r="E863" s="47">
        <v>1</v>
      </c>
    </row>
    <row r="864" spans="1:5" ht="18.75" customHeight="1">
      <c r="A864" s="36" t="s">
        <v>2943</v>
      </c>
      <c r="B864" s="36" t="s">
        <v>2995</v>
      </c>
      <c r="C864" s="42">
        <v>1</v>
      </c>
      <c r="D864" s="44" t="str">
        <f t="shared" si="13"/>
        <v>長野県上松町</v>
      </c>
      <c r="E864" s="47">
        <v>1</v>
      </c>
    </row>
    <row r="865" spans="1:5" ht="18.75" customHeight="1">
      <c r="A865" s="36" t="s">
        <v>2943</v>
      </c>
      <c r="B865" s="36" t="s">
        <v>2996</v>
      </c>
      <c r="C865" s="42">
        <v>1</v>
      </c>
      <c r="D865" s="44" t="str">
        <f t="shared" si="13"/>
        <v>長野県南木曽町</v>
      </c>
      <c r="E865" s="47">
        <v>1</v>
      </c>
    </row>
    <row r="866" spans="1:5" ht="18.75" customHeight="1">
      <c r="A866" s="36" t="s">
        <v>2943</v>
      </c>
      <c r="B866" s="36" t="s">
        <v>2997</v>
      </c>
      <c r="C866" s="42">
        <v>1</v>
      </c>
      <c r="D866" s="44" t="str">
        <f t="shared" si="13"/>
        <v>長野県木祖村</v>
      </c>
      <c r="E866" s="47">
        <v>1</v>
      </c>
    </row>
    <row r="867" spans="1:5" ht="18.75" customHeight="1">
      <c r="A867" s="36" t="s">
        <v>2943</v>
      </c>
      <c r="B867" s="36" t="s">
        <v>2998</v>
      </c>
      <c r="C867" s="42">
        <v>1</v>
      </c>
      <c r="D867" s="44" t="str">
        <f t="shared" si="13"/>
        <v>長野県王滝村</v>
      </c>
      <c r="E867" s="47">
        <v>1</v>
      </c>
    </row>
    <row r="868" spans="1:5" ht="18.75" customHeight="1">
      <c r="A868" s="36" t="s">
        <v>2943</v>
      </c>
      <c r="B868" s="36" t="s">
        <v>2999</v>
      </c>
      <c r="C868" s="42">
        <v>1</v>
      </c>
      <c r="D868" s="44" t="str">
        <f t="shared" si="13"/>
        <v>長野県大桑村</v>
      </c>
      <c r="E868" s="47">
        <v>1</v>
      </c>
    </row>
    <row r="869" spans="1:5" ht="18.75" customHeight="1">
      <c r="A869" s="36" t="s">
        <v>2943</v>
      </c>
      <c r="B869" s="36" t="s">
        <v>3000</v>
      </c>
      <c r="C869" s="42">
        <v>1</v>
      </c>
      <c r="D869" s="44" t="str">
        <f t="shared" si="13"/>
        <v>長野県木曽町</v>
      </c>
      <c r="E869" s="47">
        <v>1</v>
      </c>
    </row>
    <row r="870" spans="1:5" ht="18.75" customHeight="1">
      <c r="A870" s="36" t="s">
        <v>2943</v>
      </c>
      <c r="B870" s="36" t="s">
        <v>3001</v>
      </c>
      <c r="C870" s="43"/>
      <c r="D870" s="44" t="str">
        <f t="shared" si="13"/>
        <v>長野県麻績村</v>
      </c>
      <c r="E870" s="48"/>
    </row>
    <row r="871" spans="1:5" ht="18.75" customHeight="1">
      <c r="A871" s="36" t="s">
        <v>2943</v>
      </c>
      <c r="B871" s="36" t="s">
        <v>3002</v>
      </c>
      <c r="C871" s="42">
        <v>1</v>
      </c>
      <c r="D871" s="44" t="str">
        <f t="shared" si="13"/>
        <v>長野県生坂村</v>
      </c>
      <c r="E871" s="47">
        <v>1</v>
      </c>
    </row>
    <row r="872" spans="1:5" ht="18.75" customHeight="1">
      <c r="A872" s="36" t="s">
        <v>2943</v>
      </c>
      <c r="B872" s="36" t="s">
        <v>3003</v>
      </c>
      <c r="C872" s="43"/>
      <c r="D872" s="44" t="str">
        <f t="shared" si="13"/>
        <v>長野県山形村</v>
      </c>
      <c r="E872" s="48"/>
    </row>
    <row r="873" spans="1:5" ht="18.75" customHeight="1">
      <c r="A873" s="36" t="s">
        <v>2943</v>
      </c>
      <c r="B873" s="36" t="s">
        <v>3004</v>
      </c>
      <c r="C873" s="42">
        <v>1</v>
      </c>
      <c r="D873" s="44" t="str">
        <f t="shared" si="13"/>
        <v>長野県朝日村</v>
      </c>
      <c r="E873" s="47">
        <v>1</v>
      </c>
    </row>
    <row r="874" spans="1:5" ht="18.75" customHeight="1">
      <c r="A874" s="36" t="s">
        <v>2943</v>
      </c>
      <c r="B874" s="36" t="s">
        <v>3005</v>
      </c>
      <c r="C874" s="42">
        <v>1</v>
      </c>
      <c r="D874" s="44" t="str">
        <f t="shared" si="13"/>
        <v>長野県筑北村</v>
      </c>
      <c r="E874" s="47">
        <v>1</v>
      </c>
    </row>
    <row r="875" spans="1:5" ht="18.75" customHeight="1">
      <c r="A875" s="36" t="s">
        <v>2943</v>
      </c>
      <c r="B875" s="36" t="s">
        <v>2287</v>
      </c>
      <c r="C875" s="42">
        <v>2</v>
      </c>
      <c r="D875" s="44" t="str">
        <f t="shared" si="13"/>
        <v>長野県池田町</v>
      </c>
      <c r="E875" s="47">
        <v>2</v>
      </c>
    </row>
    <row r="876" spans="1:5" ht="18.75" customHeight="1">
      <c r="A876" s="36" t="s">
        <v>2943</v>
      </c>
      <c r="B876" s="36" t="s">
        <v>3006</v>
      </c>
      <c r="C876" s="43"/>
      <c r="D876" s="44" t="str">
        <f t="shared" si="13"/>
        <v>長野県松川村</v>
      </c>
      <c r="E876" s="48"/>
    </row>
    <row r="877" spans="1:5" ht="18.75" customHeight="1">
      <c r="A877" s="36" t="s">
        <v>2943</v>
      </c>
      <c r="B877" s="36" t="s">
        <v>3007</v>
      </c>
      <c r="C877" s="42">
        <v>2</v>
      </c>
      <c r="D877" s="44" t="str">
        <f t="shared" si="13"/>
        <v>長野県白馬村</v>
      </c>
      <c r="E877" s="47">
        <v>2</v>
      </c>
    </row>
    <row r="878" spans="1:5" ht="18.75" customHeight="1">
      <c r="A878" s="36" t="s">
        <v>2943</v>
      </c>
      <c r="B878" s="36" t="s">
        <v>3008</v>
      </c>
      <c r="C878" s="42">
        <v>1</v>
      </c>
      <c r="D878" s="44" t="str">
        <f t="shared" si="13"/>
        <v>長野県小谷村</v>
      </c>
      <c r="E878" s="47">
        <v>1</v>
      </c>
    </row>
    <row r="879" spans="1:5" ht="18.75" customHeight="1">
      <c r="A879" s="36" t="s">
        <v>2943</v>
      </c>
      <c r="B879" s="36" t="s">
        <v>3009</v>
      </c>
      <c r="C879" s="43"/>
      <c r="D879" s="44" t="str">
        <f t="shared" si="13"/>
        <v>長野県坂城町</v>
      </c>
      <c r="E879" s="48"/>
    </row>
    <row r="880" spans="1:5" ht="18.75" customHeight="1">
      <c r="A880" s="36" t="s">
        <v>2943</v>
      </c>
      <c r="B880" s="36" t="s">
        <v>3010</v>
      </c>
      <c r="C880" s="43"/>
      <c r="D880" s="44" t="str">
        <f t="shared" si="13"/>
        <v>長野県小布施町</v>
      </c>
      <c r="E880" s="48"/>
    </row>
    <row r="881" spans="1:5" ht="18.75" customHeight="1">
      <c r="A881" s="36" t="s">
        <v>2943</v>
      </c>
      <c r="B881" s="36" t="s">
        <v>2629</v>
      </c>
      <c r="C881" s="42">
        <v>1</v>
      </c>
      <c r="D881" s="44" t="str">
        <f t="shared" si="13"/>
        <v>長野県高山村</v>
      </c>
      <c r="E881" s="47">
        <v>1</v>
      </c>
    </row>
    <row r="882" spans="1:5" ht="18.75" customHeight="1">
      <c r="A882" s="36" t="s">
        <v>2943</v>
      </c>
      <c r="B882" s="36" t="s">
        <v>3011</v>
      </c>
      <c r="C882" s="42">
        <v>1</v>
      </c>
      <c r="D882" s="44" t="str">
        <f t="shared" si="13"/>
        <v>長野県山ノ内町</v>
      </c>
      <c r="E882" s="47">
        <v>1</v>
      </c>
    </row>
    <row r="883" spans="1:5" ht="18.75" customHeight="1">
      <c r="A883" s="36" t="s">
        <v>2943</v>
      </c>
      <c r="B883" s="36" t="s">
        <v>3012</v>
      </c>
      <c r="C883" s="42">
        <v>1</v>
      </c>
      <c r="D883" s="44" t="str">
        <f t="shared" si="13"/>
        <v>長野県木島平村</v>
      </c>
      <c r="E883" s="47">
        <v>1</v>
      </c>
    </row>
    <row r="884" spans="1:5" ht="18.75" customHeight="1">
      <c r="A884" s="36" t="s">
        <v>2943</v>
      </c>
      <c r="B884" s="37" t="s">
        <v>3013</v>
      </c>
      <c r="C884" s="42">
        <v>1</v>
      </c>
      <c r="D884" s="44" t="str">
        <f t="shared" si="13"/>
        <v>長野県野沢温泉村</v>
      </c>
      <c r="E884" s="47">
        <v>1</v>
      </c>
    </row>
    <row r="885" spans="1:5" ht="18.75" customHeight="1">
      <c r="A885" s="36" t="s">
        <v>2943</v>
      </c>
      <c r="B885" s="36" t="s">
        <v>3014</v>
      </c>
      <c r="C885" s="42">
        <v>2</v>
      </c>
      <c r="D885" s="44" t="str">
        <f t="shared" si="13"/>
        <v>長野県信濃町</v>
      </c>
      <c r="E885" s="47">
        <v>2</v>
      </c>
    </row>
    <row r="886" spans="1:5" ht="18.75" customHeight="1">
      <c r="A886" s="36" t="s">
        <v>2943</v>
      </c>
      <c r="B886" s="36" t="s">
        <v>3015</v>
      </c>
      <c r="C886" s="42">
        <v>1</v>
      </c>
      <c r="D886" s="44" t="str">
        <f t="shared" si="13"/>
        <v>長野県小川村</v>
      </c>
      <c r="E886" s="47">
        <v>1</v>
      </c>
    </row>
    <row r="887" spans="1:5" ht="18.75" customHeight="1">
      <c r="A887" s="36" t="s">
        <v>2943</v>
      </c>
      <c r="B887" s="36" t="s">
        <v>3016</v>
      </c>
      <c r="C887" s="43"/>
      <c r="D887" s="44" t="str">
        <f t="shared" si="13"/>
        <v>長野県飯綱町</v>
      </c>
      <c r="E887" s="48"/>
    </row>
    <row r="888" spans="1:5" ht="18.75" customHeight="1">
      <c r="A888" s="36" t="s">
        <v>2943</v>
      </c>
      <c r="B888" s="36" t="s">
        <v>3017</v>
      </c>
      <c r="C888" s="42">
        <v>1</v>
      </c>
      <c r="D888" s="44" t="str">
        <f t="shared" si="13"/>
        <v>長野県栄村</v>
      </c>
      <c r="E888" s="47">
        <v>1</v>
      </c>
    </row>
    <row r="889" spans="1:5" ht="18.75" customHeight="1">
      <c r="A889" s="36" t="s">
        <v>3018</v>
      </c>
      <c r="B889" s="36" t="s">
        <v>3019</v>
      </c>
      <c r="C889" s="43"/>
      <c r="D889" s="44" t="str">
        <f t="shared" si="13"/>
        <v>岐阜県岐阜市</v>
      </c>
      <c r="E889" s="48"/>
    </row>
    <row r="890" spans="1:5" ht="18.75" customHeight="1">
      <c r="A890" s="36" t="s">
        <v>3018</v>
      </c>
      <c r="B890" s="36" t="s">
        <v>3020</v>
      </c>
      <c r="C890" s="42">
        <v>2</v>
      </c>
      <c r="D890" s="44" t="str">
        <f t="shared" si="13"/>
        <v>岐阜県大垣市</v>
      </c>
      <c r="E890" s="47">
        <v>2</v>
      </c>
    </row>
    <row r="891" spans="1:5" ht="18.75" customHeight="1">
      <c r="A891" s="36" t="s">
        <v>3018</v>
      </c>
      <c r="B891" s="36" t="s">
        <v>3021</v>
      </c>
      <c r="C891" s="42">
        <v>2</v>
      </c>
      <c r="D891" s="44" t="str">
        <f t="shared" si="13"/>
        <v>岐阜県高山市</v>
      </c>
      <c r="E891" s="47">
        <v>2</v>
      </c>
    </row>
    <row r="892" spans="1:5" ht="18.75" customHeight="1">
      <c r="A892" s="36" t="s">
        <v>3018</v>
      </c>
      <c r="B892" s="36" t="s">
        <v>3022</v>
      </c>
      <c r="C892" s="43"/>
      <c r="D892" s="44" t="str">
        <f t="shared" si="13"/>
        <v>岐阜県多治見市</v>
      </c>
      <c r="E892" s="48"/>
    </row>
    <row r="893" spans="1:5" ht="18.75" customHeight="1">
      <c r="A893" s="36" t="s">
        <v>3018</v>
      </c>
      <c r="B893" s="36" t="s">
        <v>3023</v>
      </c>
      <c r="C893" s="42">
        <v>2</v>
      </c>
      <c r="D893" s="44" t="str">
        <f t="shared" si="13"/>
        <v>岐阜県関市</v>
      </c>
      <c r="E893" s="47">
        <v>2</v>
      </c>
    </row>
    <row r="894" spans="1:5" ht="18.75" customHeight="1">
      <c r="A894" s="36" t="s">
        <v>3018</v>
      </c>
      <c r="B894" s="36" t="s">
        <v>3024</v>
      </c>
      <c r="C894" s="42">
        <v>2</v>
      </c>
      <c r="D894" s="44" t="str">
        <f t="shared" si="13"/>
        <v>岐阜県中津川市</v>
      </c>
      <c r="E894" s="47">
        <v>2</v>
      </c>
    </row>
    <row r="895" spans="1:5" ht="18.75" customHeight="1">
      <c r="A895" s="36" t="s">
        <v>3018</v>
      </c>
      <c r="B895" s="36" t="s">
        <v>3025</v>
      </c>
      <c r="C895" s="42">
        <v>1</v>
      </c>
      <c r="D895" s="44" t="str">
        <f t="shared" si="13"/>
        <v>岐阜県美濃市</v>
      </c>
      <c r="E895" s="47">
        <v>1</v>
      </c>
    </row>
    <row r="896" spans="1:5" ht="18.75" customHeight="1">
      <c r="A896" s="36" t="s">
        <v>3018</v>
      </c>
      <c r="B896" s="36" t="s">
        <v>3026</v>
      </c>
      <c r="C896" s="42">
        <v>1</v>
      </c>
      <c r="D896" s="44" t="str">
        <f t="shared" si="13"/>
        <v>岐阜県瑞浪市</v>
      </c>
      <c r="E896" s="47">
        <v>1</v>
      </c>
    </row>
    <row r="897" spans="1:5" ht="18.75" customHeight="1">
      <c r="A897" s="36" t="s">
        <v>3018</v>
      </c>
      <c r="B897" s="36" t="s">
        <v>3027</v>
      </c>
      <c r="C897" s="43"/>
      <c r="D897" s="44" t="str">
        <f t="shared" si="13"/>
        <v>岐阜県羽島市</v>
      </c>
      <c r="E897" s="48"/>
    </row>
    <row r="898" spans="1:5" ht="18.75" customHeight="1">
      <c r="A898" s="36" t="s">
        <v>3018</v>
      </c>
      <c r="B898" s="36" t="s">
        <v>3028</v>
      </c>
      <c r="C898" s="42">
        <v>2</v>
      </c>
      <c r="D898" s="44" t="str">
        <f t="shared" si="13"/>
        <v>岐阜県恵那市</v>
      </c>
      <c r="E898" s="47">
        <v>2</v>
      </c>
    </row>
    <row r="899" spans="1:5" ht="18.75" customHeight="1">
      <c r="A899" s="36" t="s">
        <v>3018</v>
      </c>
      <c r="B899" s="37" t="s">
        <v>3029</v>
      </c>
      <c r="C899" s="42">
        <v>2</v>
      </c>
      <c r="D899" s="44" t="str">
        <f t="shared" si="13"/>
        <v>岐阜県美濃加茂市</v>
      </c>
      <c r="E899" s="47">
        <v>2</v>
      </c>
    </row>
    <row r="900" spans="1:5" ht="18.75" customHeight="1">
      <c r="A900" s="36" t="s">
        <v>3018</v>
      </c>
      <c r="B900" s="36" t="s">
        <v>3030</v>
      </c>
      <c r="C900" s="43"/>
      <c r="D900" s="44" t="str">
        <f t="shared" si="13"/>
        <v>岐阜県土岐市</v>
      </c>
      <c r="E900" s="48"/>
    </row>
    <row r="901" spans="1:5" ht="18.75" customHeight="1">
      <c r="A901" s="36" t="s">
        <v>3018</v>
      </c>
      <c r="B901" s="36" t="s">
        <v>3031</v>
      </c>
      <c r="C901" s="43"/>
      <c r="D901" s="44" t="str">
        <f t="shared" ref="D901:D964" si="14">A901&amp;B901</f>
        <v>岐阜県各務原市</v>
      </c>
      <c r="E901" s="48"/>
    </row>
    <row r="902" spans="1:5" ht="18.75" customHeight="1">
      <c r="A902" s="36" t="s">
        <v>3018</v>
      </c>
      <c r="B902" s="36" t="s">
        <v>3032</v>
      </c>
      <c r="C902" s="43"/>
      <c r="D902" s="44" t="str">
        <f t="shared" si="14"/>
        <v>岐阜県可児市</v>
      </c>
      <c r="E902" s="48"/>
    </row>
    <row r="903" spans="1:5" ht="18.75" customHeight="1">
      <c r="A903" s="36" t="s">
        <v>3018</v>
      </c>
      <c r="B903" s="36" t="s">
        <v>3033</v>
      </c>
      <c r="C903" s="42">
        <v>2</v>
      </c>
      <c r="D903" s="44" t="str">
        <f t="shared" si="14"/>
        <v>岐阜県山県市</v>
      </c>
      <c r="E903" s="47">
        <v>2</v>
      </c>
    </row>
    <row r="904" spans="1:5" ht="18.75" customHeight="1">
      <c r="A904" s="36" t="s">
        <v>3018</v>
      </c>
      <c r="B904" s="36" t="s">
        <v>3034</v>
      </c>
      <c r="C904" s="42">
        <v>2</v>
      </c>
      <c r="D904" s="44" t="str">
        <f t="shared" si="14"/>
        <v>岐阜県瑞穂市</v>
      </c>
      <c r="E904" s="47">
        <v>2</v>
      </c>
    </row>
    <row r="905" spans="1:5" ht="18.75" customHeight="1">
      <c r="A905" s="36" t="s">
        <v>3018</v>
      </c>
      <c r="B905" s="36" t="s">
        <v>3035</v>
      </c>
      <c r="C905" s="42">
        <v>1</v>
      </c>
      <c r="D905" s="44" t="str">
        <f t="shared" si="14"/>
        <v>岐阜県飛騨市</v>
      </c>
      <c r="E905" s="47">
        <v>1</v>
      </c>
    </row>
    <row r="906" spans="1:5" ht="18.75" customHeight="1">
      <c r="A906" s="36" t="s">
        <v>3018</v>
      </c>
      <c r="B906" s="36" t="s">
        <v>3036</v>
      </c>
      <c r="C906" s="42">
        <v>2</v>
      </c>
      <c r="D906" s="44" t="str">
        <f t="shared" si="14"/>
        <v>岐阜県本巣市</v>
      </c>
      <c r="E906" s="47">
        <v>2</v>
      </c>
    </row>
    <row r="907" spans="1:5" ht="18.75" customHeight="1">
      <c r="A907" s="36" t="s">
        <v>3018</v>
      </c>
      <c r="B907" s="36" t="s">
        <v>3037</v>
      </c>
      <c r="C907" s="42">
        <v>1</v>
      </c>
      <c r="D907" s="44" t="str">
        <f t="shared" si="14"/>
        <v>岐阜県郡上市</v>
      </c>
      <c r="E907" s="47">
        <v>1</v>
      </c>
    </row>
    <row r="908" spans="1:5" ht="18.75" customHeight="1">
      <c r="A908" s="36" t="s">
        <v>3018</v>
      </c>
      <c r="B908" s="36" t="s">
        <v>3038</v>
      </c>
      <c r="C908" s="42">
        <v>1</v>
      </c>
      <c r="D908" s="44" t="str">
        <f t="shared" si="14"/>
        <v>岐阜県下呂市</v>
      </c>
      <c r="E908" s="47">
        <v>1</v>
      </c>
    </row>
    <row r="909" spans="1:5" ht="18.75" customHeight="1">
      <c r="A909" s="36" t="s">
        <v>3018</v>
      </c>
      <c r="B909" s="36" t="s">
        <v>3039</v>
      </c>
      <c r="C909" s="42">
        <v>2</v>
      </c>
      <c r="D909" s="44" t="str">
        <f t="shared" si="14"/>
        <v>岐阜県海津市</v>
      </c>
      <c r="E909" s="47">
        <v>2</v>
      </c>
    </row>
    <row r="910" spans="1:5" ht="18.75" customHeight="1">
      <c r="A910" s="36" t="s">
        <v>3018</v>
      </c>
      <c r="B910" s="36" t="s">
        <v>3040</v>
      </c>
      <c r="C910" s="43"/>
      <c r="D910" s="44" t="str">
        <f t="shared" si="14"/>
        <v>岐阜県岐南町</v>
      </c>
      <c r="E910" s="48"/>
    </row>
    <row r="911" spans="1:5" ht="18.75" customHeight="1">
      <c r="A911" s="36" t="s">
        <v>3018</v>
      </c>
      <c r="B911" s="36" t="s">
        <v>3041</v>
      </c>
      <c r="C911" s="43"/>
      <c r="D911" s="44" t="str">
        <f t="shared" si="14"/>
        <v>岐阜県笠松町</v>
      </c>
      <c r="E911" s="48"/>
    </row>
    <row r="912" spans="1:5" ht="18.75" customHeight="1">
      <c r="A912" s="36" t="s">
        <v>3018</v>
      </c>
      <c r="B912" s="36" t="s">
        <v>3042</v>
      </c>
      <c r="C912" s="43"/>
      <c r="D912" s="44" t="str">
        <f t="shared" si="14"/>
        <v>岐阜県養老町</v>
      </c>
      <c r="E912" s="48"/>
    </row>
    <row r="913" spans="1:5" ht="18.75" customHeight="1">
      <c r="A913" s="36" t="s">
        <v>3018</v>
      </c>
      <c r="B913" s="36" t="s">
        <v>3043</v>
      </c>
      <c r="C913" s="42">
        <v>2</v>
      </c>
      <c r="D913" s="44" t="str">
        <f t="shared" si="14"/>
        <v>岐阜県垂井町</v>
      </c>
      <c r="E913" s="47">
        <v>2</v>
      </c>
    </row>
    <row r="914" spans="1:5" ht="18.75" customHeight="1">
      <c r="A914" s="36" t="s">
        <v>3018</v>
      </c>
      <c r="B914" s="49" t="s">
        <v>3856</v>
      </c>
      <c r="C914" s="42">
        <v>1</v>
      </c>
      <c r="D914" s="44" t="str">
        <f t="shared" si="14"/>
        <v>岐阜県関ケ原町</v>
      </c>
      <c r="E914" s="47">
        <v>1</v>
      </c>
    </row>
    <row r="915" spans="1:5" ht="18.75" customHeight="1">
      <c r="A915" s="36" t="s">
        <v>3018</v>
      </c>
      <c r="B915" s="36" t="s">
        <v>3044</v>
      </c>
      <c r="C915" s="43"/>
      <c r="D915" s="44" t="str">
        <f t="shared" si="14"/>
        <v>岐阜県神戸町</v>
      </c>
      <c r="E915" s="48"/>
    </row>
    <row r="916" spans="1:5" ht="18.75" customHeight="1">
      <c r="A916" s="36" t="s">
        <v>3018</v>
      </c>
      <c r="B916" s="36" t="s">
        <v>3045</v>
      </c>
      <c r="C916" s="43"/>
      <c r="D916" s="44" t="str">
        <f t="shared" si="14"/>
        <v>岐阜県輪之内町</v>
      </c>
      <c r="E916" s="48"/>
    </row>
    <row r="917" spans="1:5" ht="18.75" customHeight="1">
      <c r="A917" s="36" t="s">
        <v>3018</v>
      </c>
      <c r="B917" s="36" t="s">
        <v>3046</v>
      </c>
      <c r="C917" s="43"/>
      <c r="D917" s="44" t="str">
        <f t="shared" si="14"/>
        <v>岐阜県安八町</v>
      </c>
      <c r="E917" s="48"/>
    </row>
    <row r="918" spans="1:5" ht="18.75" customHeight="1">
      <c r="A918" s="36" t="s">
        <v>3018</v>
      </c>
      <c r="B918" s="36" t="s">
        <v>3047</v>
      </c>
      <c r="C918" s="42">
        <v>2</v>
      </c>
      <c r="D918" s="44" t="str">
        <f t="shared" si="14"/>
        <v>岐阜県揖斐川町</v>
      </c>
      <c r="E918" s="47">
        <v>2</v>
      </c>
    </row>
    <row r="919" spans="1:5" ht="18.75" customHeight="1">
      <c r="A919" s="36" t="s">
        <v>3018</v>
      </c>
      <c r="B919" s="36" t="s">
        <v>3048</v>
      </c>
      <c r="C919" s="43"/>
      <c r="D919" s="44" t="str">
        <f t="shared" si="14"/>
        <v>岐阜県大野町</v>
      </c>
      <c r="E919" s="48"/>
    </row>
    <row r="920" spans="1:5" ht="18.75" customHeight="1">
      <c r="A920" s="36" t="s">
        <v>3018</v>
      </c>
      <c r="B920" s="36" t="s">
        <v>2287</v>
      </c>
      <c r="C920" s="43"/>
      <c r="D920" s="44" t="str">
        <f t="shared" si="14"/>
        <v>岐阜県池田町</v>
      </c>
      <c r="E920" s="48"/>
    </row>
    <row r="921" spans="1:5" ht="18.75" customHeight="1">
      <c r="A921" s="36" t="s">
        <v>3018</v>
      </c>
      <c r="B921" s="36" t="s">
        <v>3049</v>
      </c>
      <c r="C921" s="43"/>
      <c r="D921" s="44" t="str">
        <f t="shared" si="14"/>
        <v>岐阜県北方町</v>
      </c>
      <c r="E921" s="48"/>
    </row>
    <row r="922" spans="1:5" ht="18.75" customHeight="1">
      <c r="A922" s="36" t="s">
        <v>3018</v>
      </c>
      <c r="B922" s="36" t="s">
        <v>3050</v>
      </c>
      <c r="C922" s="43"/>
      <c r="D922" s="44" t="str">
        <f t="shared" si="14"/>
        <v>岐阜県坂祝町</v>
      </c>
      <c r="E922" s="48"/>
    </row>
    <row r="923" spans="1:5" ht="18.75" customHeight="1">
      <c r="A923" s="36" t="s">
        <v>3018</v>
      </c>
      <c r="B923" s="36" t="s">
        <v>3051</v>
      </c>
      <c r="C923" s="43"/>
      <c r="D923" s="44" t="str">
        <f t="shared" si="14"/>
        <v>岐阜県富加町</v>
      </c>
      <c r="E923" s="48"/>
    </row>
    <row r="924" spans="1:5" ht="18.75" customHeight="1">
      <c r="A924" s="36" t="s">
        <v>3018</v>
      </c>
      <c r="B924" s="36" t="s">
        <v>3052</v>
      </c>
      <c r="C924" s="42">
        <v>2</v>
      </c>
      <c r="D924" s="44" t="str">
        <f t="shared" si="14"/>
        <v>岐阜県川辺町</v>
      </c>
      <c r="E924" s="47">
        <v>2</v>
      </c>
    </row>
    <row r="925" spans="1:5" ht="18.75" customHeight="1">
      <c r="A925" s="36" t="s">
        <v>3018</v>
      </c>
      <c r="B925" s="36" t="s">
        <v>3053</v>
      </c>
      <c r="C925" s="42">
        <v>1</v>
      </c>
      <c r="D925" s="44" t="str">
        <f t="shared" si="14"/>
        <v>岐阜県七宗町</v>
      </c>
      <c r="E925" s="47">
        <v>1</v>
      </c>
    </row>
    <row r="926" spans="1:5" ht="18.75" customHeight="1">
      <c r="A926" s="36" t="s">
        <v>3018</v>
      </c>
      <c r="B926" s="36" t="s">
        <v>3054</v>
      </c>
      <c r="C926" s="42">
        <v>1</v>
      </c>
      <c r="D926" s="44" t="str">
        <f t="shared" si="14"/>
        <v>岐阜県八百津町</v>
      </c>
      <c r="E926" s="47">
        <v>1</v>
      </c>
    </row>
    <row r="927" spans="1:5" ht="18.75" customHeight="1">
      <c r="A927" s="36" t="s">
        <v>3018</v>
      </c>
      <c r="B927" s="36" t="s">
        <v>3055</v>
      </c>
      <c r="C927" s="42">
        <v>1</v>
      </c>
      <c r="D927" s="44" t="str">
        <f t="shared" si="14"/>
        <v>岐阜県白川町</v>
      </c>
      <c r="E927" s="47">
        <v>1</v>
      </c>
    </row>
    <row r="928" spans="1:5" ht="18.75" customHeight="1">
      <c r="A928" s="36" t="s">
        <v>3018</v>
      </c>
      <c r="B928" s="36" t="s">
        <v>3056</v>
      </c>
      <c r="C928" s="42">
        <v>1</v>
      </c>
      <c r="D928" s="44" t="str">
        <f t="shared" si="14"/>
        <v>岐阜県東白川村</v>
      </c>
      <c r="E928" s="47">
        <v>1</v>
      </c>
    </row>
    <row r="929" spans="1:5" ht="18.75" customHeight="1">
      <c r="A929" s="36" t="s">
        <v>3018</v>
      </c>
      <c r="B929" s="36" t="s">
        <v>3057</v>
      </c>
      <c r="C929" s="43"/>
      <c r="D929" s="44" t="str">
        <f t="shared" si="14"/>
        <v>岐阜県御嵩町</v>
      </c>
      <c r="E929" s="48"/>
    </row>
    <row r="930" spans="1:5" ht="18.75" customHeight="1">
      <c r="A930" s="36" t="s">
        <v>3018</v>
      </c>
      <c r="B930" s="36" t="s">
        <v>3058</v>
      </c>
      <c r="C930" s="42">
        <v>1</v>
      </c>
      <c r="D930" s="44" t="str">
        <f t="shared" si="14"/>
        <v>岐阜県白川村</v>
      </c>
      <c r="E930" s="47">
        <v>1</v>
      </c>
    </row>
    <row r="931" spans="1:5" ht="18.75" customHeight="1">
      <c r="A931" s="36" t="s">
        <v>3059</v>
      </c>
      <c r="B931" s="36" t="s">
        <v>3060</v>
      </c>
      <c r="C931" s="42">
        <v>2</v>
      </c>
      <c r="D931" s="44" t="str">
        <f t="shared" si="14"/>
        <v>静岡県静岡市</v>
      </c>
      <c r="E931" s="47">
        <v>2</v>
      </c>
    </row>
    <row r="932" spans="1:5" ht="18.75" customHeight="1">
      <c r="A932" s="36" t="s">
        <v>3059</v>
      </c>
      <c r="B932" s="36" t="s">
        <v>3061</v>
      </c>
      <c r="C932" s="42">
        <v>2</v>
      </c>
      <c r="D932" s="44" t="str">
        <f t="shared" si="14"/>
        <v>静岡県浜松市</v>
      </c>
      <c r="E932" s="47">
        <v>2</v>
      </c>
    </row>
    <row r="933" spans="1:5" ht="18.75" customHeight="1">
      <c r="A933" s="36" t="s">
        <v>3059</v>
      </c>
      <c r="B933" s="36" t="s">
        <v>3062</v>
      </c>
      <c r="C933" s="42">
        <v>2</v>
      </c>
      <c r="D933" s="44" t="str">
        <f t="shared" si="14"/>
        <v>静岡県沼津市</v>
      </c>
      <c r="E933" s="47">
        <v>2</v>
      </c>
    </row>
    <row r="934" spans="1:5" ht="18.75" customHeight="1">
      <c r="A934" s="36" t="s">
        <v>3059</v>
      </c>
      <c r="B934" s="36" t="s">
        <v>3063</v>
      </c>
      <c r="C934" s="43"/>
      <c r="D934" s="44" t="str">
        <f t="shared" si="14"/>
        <v>静岡県熱海市</v>
      </c>
      <c r="E934" s="48"/>
    </row>
    <row r="935" spans="1:5" ht="18.75" customHeight="1">
      <c r="A935" s="36" t="s">
        <v>3059</v>
      </c>
      <c r="B935" s="36" t="s">
        <v>3064</v>
      </c>
      <c r="C935" s="43"/>
      <c r="D935" s="44" t="str">
        <f t="shared" si="14"/>
        <v>静岡県三島市</v>
      </c>
      <c r="E935" s="48"/>
    </row>
    <row r="936" spans="1:5" ht="18.75" customHeight="1">
      <c r="A936" s="36" t="s">
        <v>3059</v>
      </c>
      <c r="B936" s="36" t="s">
        <v>3065</v>
      </c>
      <c r="C936" s="42">
        <v>2</v>
      </c>
      <c r="D936" s="44" t="str">
        <f t="shared" si="14"/>
        <v>静岡県富士宮市</v>
      </c>
      <c r="E936" s="47">
        <v>2</v>
      </c>
    </row>
    <row r="937" spans="1:5" ht="18.75" customHeight="1">
      <c r="A937" s="36" t="s">
        <v>3059</v>
      </c>
      <c r="B937" s="36" t="s">
        <v>3066</v>
      </c>
      <c r="C937" s="43"/>
      <c r="D937" s="44" t="str">
        <f t="shared" si="14"/>
        <v>静岡県伊東市</v>
      </c>
      <c r="E937" s="48"/>
    </row>
    <row r="938" spans="1:5" ht="18.75" customHeight="1">
      <c r="A938" s="36" t="s">
        <v>3059</v>
      </c>
      <c r="B938" s="36" t="s">
        <v>3067</v>
      </c>
      <c r="C938" s="42">
        <v>2</v>
      </c>
      <c r="D938" s="44" t="str">
        <f t="shared" si="14"/>
        <v>静岡県島田市</v>
      </c>
      <c r="E938" s="47">
        <v>2</v>
      </c>
    </row>
    <row r="939" spans="1:5" ht="18.75" customHeight="1">
      <c r="A939" s="36" t="s">
        <v>3059</v>
      </c>
      <c r="B939" s="36" t="s">
        <v>3068</v>
      </c>
      <c r="C939" s="43"/>
      <c r="D939" s="44" t="str">
        <f t="shared" si="14"/>
        <v>静岡県富士市</v>
      </c>
      <c r="E939" s="48"/>
    </row>
    <row r="940" spans="1:5" ht="18.75" customHeight="1">
      <c r="A940" s="36" t="s">
        <v>3059</v>
      </c>
      <c r="B940" s="36" t="s">
        <v>3069</v>
      </c>
      <c r="C940" s="42">
        <v>2</v>
      </c>
      <c r="D940" s="44" t="str">
        <f t="shared" si="14"/>
        <v>静岡県磐田市</v>
      </c>
      <c r="E940" s="47">
        <v>2</v>
      </c>
    </row>
    <row r="941" spans="1:5" ht="18.75" customHeight="1">
      <c r="A941" s="36" t="s">
        <v>3059</v>
      </c>
      <c r="B941" s="36" t="s">
        <v>3070</v>
      </c>
      <c r="C941" s="43"/>
      <c r="D941" s="44" t="str">
        <f t="shared" si="14"/>
        <v>静岡県焼津市</v>
      </c>
      <c r="E941" s="48"/>
    </row>
    <row r="942" spans="1:5" ht="18.75" customHeight="1">
      <c r="A942" s="36" t="s">
        <v>3059</v>
      </c>
      <c r="B942" s="36" t="s">
        <v>3071</v>
      </c>
      <c r="C942" s="42">
        <v>2</v>
      </c>
      <c r="D942" s="44" t="str">
        <f t="shared" si="14"/>
        <v>静岡県掛川市</v>
      </c>
      <c r="E942" s="47">
        <v>2</v>
      </c>
    </row>
    <row r="943" spans="1:5" ht="18.75" customHeight="1">
      <c r="A943" s="36" t="s">
        <v>3059</v>
      </c>
      <c r="B943" s="36" t="s">
        <v>3072</v>
      </c>
      <c r="C943" s="42">
        <v>2</v>
      </c>
      <c r="D943" s="44" t="str">
        <f t="shared" si="14"/>
        <v>静岡県藤枝市</v>
      </c>
      <c r="E943" s="47">
        <v>2</v>
      </c>
    </row>
    <row r="944" spans="1:5" ht="18.75" customHeight="1">
      <c r="A944" s="36" t="s">
        <v>3059</v>
      </c>
      <c r="B944" s="36" t="s">
        <v>3073</v>
      </c>
      <c r="C944" s="42">
        <v>2</v>
      </c>
      <c r="D944" s="44" t="str">
        <f t="shared" si="14"/>
        <v>静岡県御殿場市</v>
      </c>
      <c r="E944" s="47">
        <v>2</v>
      </c>
    </row>
    <row r="945" spans="1:5" ht="18.75" customHeight="1">
      <c r="A945" s="36" t="s">
        <v>3059</v>
      </c>
      <c r="B945" s="36" t="s">
        <v>3074</v>
      </c>
      <c r="C945" s="43"/>
      <c r="D945" s="44" t="str">
        <f t="shared" si="14"/>
        <v>静岡県袋井市</v>
      </c>
      <c r="E945" s="48"/>
    </row>
    <row r="946" spans="1:5" ht="18.75" customHeight="1">
      <c r="A946" s="36" t="s">
        <v>3059</v>
      </c>
      <c r="B946" s="36" t="s">
        <v>3075</v>
      </c>
      <c r="C946" s="43"/>
      <c r="D946" s="44" t="str">
        <f t="shared" si="14"/>
        <v>静岡県下田市</v>
      </c>
      <c r="E946" s="48"/>
    </row>
    <row r="947" spans="1:5" ht="18.75" customHeight="1">
      <c r="A947" s="36" t="s">
        <v>3059</v>
      </c>
      <c r="B947" s="36" t="s">
        <v>3076</v>
      </c>
      <c r="C947" s="42">
        <v>1</v>
      </c>
      <c r="D947" s="44" t="str">
        <f t="shared" si="14"/>
        <v>静岡県裾野市</v>
      </c>
      <c r="E947" s="47">
        <v>1</v>
      </c>
    </row>
    <row r="948" spans="1:5" ht="18.75" customHeight="1">
      <c r="A948" s="36" t="s">
        <v>3059</v>
      </c>
      <c r="B948" s="36" t="s">
        <v>3077</v>
      </c>
      <c r="C948" s="43"/>
      <c r="D948" s="44" t="str">
        <f t="shared" si="14"/>
        <v>静岡県湖西市</v>
      </c>
      <c r="E948" s="48"/>
    </row>
    <row r="949" spans="1:5" ht="18.75" customHeight="1">
      <c r="A949" s="36" t="s">
        <v>3059</v>
      </c>
      <c r="B949" s="36" t="s">
        <v>3078</v>
      </c>
      <c r="C949" s="42">
        <v>2</v>
      </c>
      <c r="D949" s="44" t="str">
        <f t="shared" si="14"/>
        <v>静岡県伊豆市</v>
      </c>
      <c r="E949" s="47">
        <v>2</v>
      </c>
    </row>
    <row r="950" spans="1:5" ht="18.75" customHeight="1">
      <c r="A950" s="36" t="s">
        <v>3059</v>
      </c>
      <c r="B950" s="36" t="s">
        <v>3079</v>
      </c>
      <c r="C950" s="43"/>
      <c r="D950" s="44" t="str">
        <f t="shared" si="14"/>
        <v>静岡県御前崎市</v>
      </c>
      <c r="E950" s="48"/>
    </row>
    <row r="951" spans="1:5" ht="18.75" customHeight="1">
      <c r="A951" s="36" t="s">
        <v>3059</v>
      </c>
      <c r="B951" s="36" t="s">
        <v>3080</v>
      </c>
      <c r="C951" s="42">
        <v>2</v>
      </c>
      <c r="D951" s="44" t="str">
        <f t="shared" si="14"/>
        <v>静岡県菊川市</v>
      </c>
      <c r="E951" s="47">
        <v>2</v>
      </c>
    </row>
    <row r="952" spans="1:5" ht="18.75" customHeight="1">
      <c r="A952" s="36" t="s">
        <v>3059</v>
      </c>
      <c r="B952" s="37" t="s">
        <v>3081</v>
      </c>
      <c r="C952" s="43"/>
      <c r="D952" s="44" t="str">
        <f t="shared" si="14"/>
        <v>静岡県伊豆の国市</v>
      </c>
      <c r="E952" s="48"/>
    </row>
    <row r="953" spans="1:5" ht="18.75" customHeight="1">
      <c r="A953" s="36" t="s">
        <v>3059</v>
      </c>
      <c r="B953" s="36" t="s">
        <v>3082</v>
      </c>
      <c r="C953" s="42">
        <v>2</v>
      </c>
      <c r="D953" s="44" t="str">
        <f t="shared" si="14"/>
        <v>静岡県牧之原市</v>
      </c>
      <c r="E953" s="47">
        <v>2</v>
      </c>
    </row>
    <row r="954" spans="1:5" ht="18.75" customHeight="1">
      <c r="A954" s="36" t="s">
        <v>3059</v>
      </c>
      <c r="B954" s="36" t="s">
        <v>3083</v>
      </c>
      <c r="C954" s="42">
        <v>2</v>
      </c>
      <c r="D954" s="44" t="str">
        <f t="shared" si="14"/>
        <v>静岡県東伊豆町</v>
      </c>
      <c r="E954" s="47">
        <v>2</v>
      </c>
    </row>
    <row r="955" spans="1:5" ht="18.75" customHeight="1">
      <c r="A955" s="36" t="s">
        <v>3059</v>
      </c>
      <c r="B955" s="36" t="s">
        <v>3084</v>
      </c>
      <c r="C955" s="42">
        <v>1</v>
      </c>
      <c r="D955" s="44" t="str">
        <f t="shared" si="14"/>
        <v>静岡県河津町</v>
      </c>
      <c r="E955" s="47">
        <v>1</v>
      </c>
    </row>
    <row r="956" spans="1:5" ht="18.75" customHeight="1">
      <c r="A956" s="36" t="s">
        <v>3059</v>
      </c>
      <c r="B956" s="36" t="s">
        <v>3085</v>
      </c>
      <c r="C956" s="42">
        <v>1</v>
      </c>
      <c r="D956" s="44" t="str">
        <f t="shared" si="14"/>
        <v>静岡県南伊豆町</v>
      </c>
      <c r="E956" s="47">
        <v>1</v>
      </c>
    </row>
    <row r="957" spans="1:5" ht="18.75" customHeight="1">
      <c r="A957" s="36" t="s">
        <v>3059</v>
      </c>
      <c r="B957" s="36" t="s">
        <v>3086</v>
      </c>
      <c r="C957" s="42">
        <v>1</v>
      </c>
      <c r="D957" s="44" t="str">
        <f t="shared" si="14"/>
        <v>静岡県松崎町</v>
      </c>
      <c r="E957" s="47">
        <v>1</v>
      </c>
    </row>
    <row r="958" spans="1:5" ht="18.75" customHeight="1">
      <c r="A958" s="36" t="s">
        <v>3059</v>
      </c>
      <c r="B958" s="36" t="s">
        <v>3087</v>
      </c>
      <c r="C958" s="42">
        <v>1</v>
      </c>
      <c r="D958" s="44" t="str">
        <f t="shared" si="14"/>
        <v>静岡県西伊豆町</v>
      </c>
      <c r="E958" s="47">
        <v>1</v>
      </c>
    </row>
    <row r="959" spans="1:5" ht="18.75" customHeight="1">
      <c r="A959" s="36" t="s">
        <v>3059</v>
      </c>
      <c r="B959" s="36" t="s">
        <v>3088</v>
      </c>
      <c r="C959" s="43"/>
      <c r="D959" s="44" t="str">
        <f t="shared" si="14"/>
        <v>静岡県函南町</v>
      </c>
      <c r="E959" s="48"/>
    </row>
    <row r="960" spans="1:5" ht="18.75" customHeight="1">
      <c r="A960" s="36" t="s">
        <v>3059</v>
      </c>
      <c r="B960" s="36" t="s">
        <v>2280</v>
      </c>
      <c r="C960" s="43"/>
      <c r="D960" s="44" t="str">
        <f t="shared" si="14"/>
        <v>静岡県清水町</v>
      </c>
      <c r="E960" s="48"/>
    </row>
    <row r="961" spans="1:5" ht="18.75" customHeight="1">
      <c r="A961" s="36" t="s">
        <v>3059</v>
      </c>
      <c r="B961" s="36" t="s">
        <v>3089</v>
      </c>
      <c r="C961" s="43"/>
      <c r="D961" s="44" t="str">
        <f t="shared" si="14"/>
        <v>静岡県長泉町</v>
      </c>
      <c r="E961" s="48"/>
    </row>
    <row r="962" spans="1:5" ht="18.75" customHeight="1">
      <c r="A962" s="36" t="s">
        <v>3059</v>
      </c>
      <c r="B962" s="36" t="s">
        <v>3090</v>
      </c>
      <c r="C962" s="42">
        <v>2</v>
      </c>
      <c r="D962" s="44" t="str">
        <f t="shared" si="14"/>
        <v>静岡県小山町</v>
      </c>
      <c r="E962" s="47">
        <v>2</v>
      </c>
    </row>
    <row r="963" spans="1:5" ht="18.75" customHeight="1">
      <c r="A963" s="36" t="s">
        <v>3059</v>
      </c>
      <c r="B963" s="36" t="s">
        <v>3091</v>
      </c>
      <c r="C963" s="43"/>
      <c r="D963" s="44" t="str">
        <f t="shared" si="14"/>
        <v>静岡県吉田町</v>
      </c>
      <c r="E963" s="48"/>
    </row>
    <row r="964" spans="1:5" ht="18.75" customHeight="1">
      <c r="A964" s="36" t="s">
        <v>3059</v>
      </c>
      <c r="B964" s="36" t="s">
        <v>3092</v>
      </c>
      <c r="C964" s="42">
        <v>1</v>
      </c>
      <c r="D964" s="44" t="str">
        <f t="shared" si="14"/>
        <v>静岡県川根本町</v>
      </c>
      <c r="E964" s="47">
        <v>1</v>
      </c>
    </row>
    <row r="965" spans="1:5" ht="18.75" customHeight="1">
      <c r="A965" s="36" t="s">
        <v>3059</v>
      </c>
      <c r="B965" s="36" t="s">
        <v>2168</v>
      </c>
      <c r="C965" s="42">
        <v>2</v>
      </c>
      <c r="D965" s="44" t="str">
        <f t="shared" ref="D965:D1028" si="15">A965&amp;B965</f>
        <v>静岡県森町</v>
      </c>
      <c r="E965" s="47">
        <v>2</v>
      </c>
    </row>
    <row r="966" spans="1:5" ht="18.75" customHeight="1">
      <c r="A966" s="36" t="s">
        <v>3093</v>
      </c>
      <c r="B966" s="36" t="s">
        <v>3094</v>
      </c>
      <c r="C966" s="43"/>
      <c r="D966" s="44" t="str">
        <f t="shared" si="15"/>
        <v>愛知県名古屋市</v>
      </c>
      <c r="E966" s="48"/>
    </row>
    <row r="967" spans="1:5" ht="18.75" customHeight="1">
      <c r="A967" s="36" t="s">
        <v>3093</v>
      </c>
      <c r="B967" s="36" t="s">
        <v>3095</v>
      </c>
      <c r="C967" s="43"/>
      <c r="D967" s="44" t="str">
        <f t="shared" si="15"/>
        <v>愛知県豊橋市</v>
      </c>
      <c r="E967" s="48"/>
    </row>
    <row r="968" spans="1:5" ht="18.75" customHeight="1">
      <c r="A968" s="36" t="s">
        <v>3093</v>
      </c>
      <c r="B968" s="36" t="s">
        <v>3096</v>
      </c>
      <c r="C968" s="42">
        <v>2</v>
      </c>
      <c r="D968" s="44" t="str">
        <f t="shared" si="15"/>
        <v>愛知県岡崎市</v>
      </c>
      <c r="E968" s="47">
        <v>2</v>
      </c>
    </row>
    <row r="969" spans="1:5" ht="18.75" customHeight="1">
      <c r="A969" s="36" t="s">
        <v>3093</v>
      </c>
      <c r="B969" s="36" t="s">
        <v>3097</v>
      </c>
      <c r="C969" s="43"/>
      <c r="D969" s="44" t="str">
        <f t="shared" si="15"/>
        <v>愛知県一宮市</v>
      </c>
      <c r="E969" s="48"/>
    </row>
    <row r="970" spans="1:5" ht="18.75" customHeight="1">
      <c r="A970" s="36" t="s">
        <v>3093</v>
      </c>
      <c r="B970" s="36" t="s">
        <v>3098</v>
      </c>
      <c r="C970" s="43"/>
      <c r="D970" s="44" t="str">
        <f t="shared" si="15"/>
        <v>愛知県瀬戸市</v>
      </c>
      <c r="E970" s="48"/>
    </row>
    <row r="971" spans="1:5" ht="18.75" customHeight="1">
      <c r="A971" s="36" t="s">
        <v>3093</v>
      </c>
      <c r="B971" s="36" t="s">
        <v>3099</v>
      </c>
      <c r="C971" s="43"/>
      <c r="D971" s="44" t="str">
        <f t="shared" si="15"/>
        <v>愛知県半田市</v>
      </c>
      <c r="E971" s="48"/>
    </row>
    <row r="972" spans="1:5" ht="18.75" customHeight="1">
      <c r="A972" s="36" t="s">
        <v>3093</v>
      </c>
      <c r="B972" s="36" t="s">
        <v>3100</v>
      </c>
      <c r="C972" s="43"/>
      <c r="D972" s="44" t="str">
        <f t="shared" si="15"/>
        <v>愛知県春日井市</v>
      </c>
      <c r="E972" s="48"/>
    </row>
    <row r="973" spans="1:5" ht="18.75" customHeight="1">
      <c r="A973" s="36" t="s">
        <v>3093</v>
      </c>
      <c r="B973" s="36" t="s">
        <v>3101</v>
      </c>
      <c r="C973" s="42">
        <v>2</v>
      </c>
      <c r="D973" s="44" t="str">
        <f t="shared" si="15"/>
        <v>愛知県豊川市</v>
      </c>
      <c r="E973" s="47">
        <v>2</v>
      </c>
    </row>
    <row r="974" spans="1:5" ht="18.75" customHeight="1">
      <c r="A974" s="36" t="s">
        <v>3093</v>
      </c>
      <c r="B974" s="36" t="s">
        <v>3102</v>
      </c>
      <c r="C974" s="43"/>
      <c r="D974" s="44" t="str">
        <f t="shared" si="15"/>
        <v>愛知県津島市</v>
      </c>
      <c r="E974" s="48"/>
    </row>
    <row r="975" spans="1:5" ht="18.75" customHeight="1">
      <c r="A975" s="36" t="s">
        <v>3093</v>
      </c>
      <c r="B975" s="36" t="s">
        <v>3103</v>
      </c>
      <c r="C975" s="43"/>
      <c r="D975" s="44" t="str">
        <f t="shared" si="15"/>
        <v>愛知県碧南市</v>
      </c>
      <c r="E975" s="48"/>
    </row>
    <row r="976" spans="1:5" ht="18.75" customHeight="1">
      <c r="A976" s="36" t="s">
        <v>3093</v>
      </c>
      <c r="B976" s="36" t="s">
        <v>3104</v>
      </c>
      <c r="C976" s="43"/>
      <c r="D976" s="44" t="str">
        <f t="shared" si="15"/>
        <v>愛知県刈谷市</v>
      </c>
      <c r="E976" s="48"/>
    </row>
    <row r="977" spans="1:5" ht="18.75" customHeight="1">
      <c r="A977" s="36" t="s">
        <v>3093</v>
      </c>
      <c r="B977" s="36" t="s">
        <v>3105</v>
      </c>
      <c r="C977" s="42">
        <v>2</v>
      </c>
      <c r="D977" s="44" t="str">
        <f t="shared" si="15"/>
        <v>愛知県豊田市</v>
      </c>
      <c r="E977" s="47">
        <v>2</v>
      </c>
    </row>
    <row r="978" spans="1:5" ht="18.75" customHeight="1">
      <c r="A978" s="36" t="s">
        <v>3093</v>
      </c>
      <c r="B978" s="36" t="s">
        <v>3106</v>
      </c>
      <c r="C978" s="43"/>
      <c r="D978" s="44" t="str">
        <f t="shared" si="15"/>
        <v>愛知県安城市</v>
      </c>
      <c r="E978" s="48"/>
    </row>
    <row r="979" spans="1:5" ht="18.75" customHeight="1">
      <c r="A979" s="36" t="s">
        <v>3093</v>
      </c>
      <c r="B979" s="36" t="s">
        <v>3107</v>
      </c>
      <c r="C979" s="42">
        <v>2</v>
      </c>
      <c r="D979" s="44" t="str">
        <f t="shared" si="15"/>
        <v>愛知県西尾市</v>
      </c>
      <c r="E979" s="47">
        <v>2</v>
      </c>
    </row>
    <row r="980" spans="1:5" ht="18.75" customHeight="1">
      <c r="A980" s="36" t="s">
        <v>3093</v>
      </c>
      <c r="B980" s="36" t="s">
        <v>3108</v>
      </c>
      <c r="C980" s="43"/>
      <c r="D980" s="44" t="str">
        <f t="shared" si="15"/>
        <v>愛知県蒲郡市</v>
      </c>
      <c r="E980" s="48"/>
    </row>
    <row r="981" spans="1:5" ht="18.75" customHeight="1">
      <c r="A981" s="36" t="s">
        <v>3093</v>
      </c>
      <c r="B981" s="36" t="s">
        <v>3109</v>
      </c>
      <c r="C981" s="42">
        <v>2</v>
      </c>
      <c r="D981" s="44" t="str">
        <f t="shared" si="15"/>
        <v>愛知県犬山市</v>
      </c>
      <c r="E981" s="47">
        <v>2</v>
      </c>
    </row>
    <row r="982" spans="1:5" ht="18.75" customHeight="1">
      <c r="A982" s="36" t="s">
        <v>3093</v>
      </c>
      <c r="B982" s="36" t="s">
        <v>3110</v>
      </c>
      <c r="C982" s="43"/>
      <c r="D982" s="44" t="str">
        <f t="shared" si="15"/>
        <v>愛知県常滑市</v>
      </c>
      <c r="E982" s="48"/>
    </row>
    <row r="983" spans="1:5" ht="18.75" customHeight="1">
      <c r="A983" s="36" t="s">
        <v>3093</v>
      </c>
      <c r="B983" s="36" t="s">
        <v>3111</v>
      </c>
      <c r="C983" s="43"/>
      <c r="D983" s="44" t="str">
        <f t="shared" si="15"/>
        <v>愛知県江南市</v>
      </c>
      <c r="E983" s="48"/>
    </row>
    <row r="984" spans="1:5" ht="18.75" customHeight="1">
      <c r="A984" s="36" t="s">
        <v>3093</v>
      </c>
      <c r="B984" s="36" t="s">
        <v>3112</v>
      </c>
      <c r="C984" s="43"/>
      <c r="D984" s="44" t="str">
        <f t="shared" si="15"/>
        <v>愛知県小牧市</v>
      </c>
      <c r="E984" s="48"/>
    </row>
    <row r="985" spans="1:5" ht="18.75" customHeight="1">
      <c r="A985" s="36" t="s">
        <v>3093</v>
      </c>
      <c r="B985" s="36" t="s">
        <v>3113</v>
      </c>
      <c r="C985" s="42">
        <v>2</v>
      </c>
      <c r="D985" s="44" t="str">
        <f t="shared" si="15"/>
        <v>愛知県稲沢市</v>
      </c>
      <c r="E985" s="47">
        <v>2</v>
      </c>
    </row>
    <row r="986" spans="1:5" ht="18.75" customHeight="1">
      <c r="A986" s="36" t="s">
        <v>3093</v>
      </c>
      <c r="B986" s="36" t="s">
        <v>3114</v>
      </c>
      <c r="C986" s="42">
        <v>2</v>
      </c>
      <c r="D986" s="44" t="str">
        <f t="shared" si="15"/>
        <v>愛知県新城市</v>
      </c>
      <c r="E986" s="47">
        <v>2</v>
      </c>
    </row>
    <row r="987" spans="1:5" ht="18.75" customHeight="1">
      <c r="A987" s="36" t="s">
        <v>3093</v>
      </c>
      <c r="B987" s="36" t="s">
        <v>3115</v>
      </c>
      <c r="C987" s="43"/>
      <c r="D987" s="44" t="str">
        <f t="shared" si="15"/>
        <v>愛知県東海市</v>
      </c>
      <c r="E987" s="48"/>
    </row>
    <row r="988" spans="1:5" ht="18.75" customHeight="1">
      <c r="A988" s="36" t="s">
        <v>3093</v>
      </c>
      <c r="B988" s="36" t="s">
        <v>3116</v>
      </c>
      <c r="C988" s="43"/>
      <c r="D988" s="44" t="str">
        <f t="shared" si="15"/>
        <v>愛知県大府市</v>
      </c>
      <c r="E988" s="48"/>
    </row>
    <row r="989" spans="1:5" ht="18.75" customHeight="1">
      <c r="A989" s="36" t="s">
        <v>3093</v>
      </c>
      <c r="B989" s="36" t="s">
        <v>3117</v>
      </c>
      <c r="C989" s="43"/>
      <c r="D989" s="44" t="str">
        <f t="shared" si="15"/>
        <v>愛知県知多市</v>
      </c>
      <c r="E989" s="48"/>
    </row>
    <row r="990" spans="1:5" ht="18.75" customHeight="1">
      <c r="A990" s="36" t="s">
        <v>3093</v>
      </c>
      <c r="B990" s="36" t="s">
        <v>3118</v>
      </c>
      <c r="C990" s="43"/>
      <c r="D990" s="44" t="str">
        <f t="shared" si="15"/>
        <v>愛知県知立市</v>
      </c>
      <c r="E990" s="48"/>
    </row>
    <row r="991" spans="1:5" ht="18.75" customHeight="1">
      <c r="A991" s="36" t="s">
        <v>3093</v>
      </c>
      <c r="B991" s="36" t="s">
        <v>3119</v>
      </c>
      <c r="C991" s="43"/>
      <c r="D991" s="44" t="str">
        <f t="shared" si="15"/>
        <v>愛知県尾張旭市</v>
      </c>
      <c r="E991" s="48"/>
    </row>
    <row r="992" spans="1:5" ht="18.75" customHeight="1">
      <c r="A992" s="36" t="s">
        <v>3093</v>
      </c>
      <c r="B992" s="36" t="s">
        <v>3120</v>
      </c>
      <c r="C992" s="43"/>
      <c r="D992" s="44" t="str">
        <f t="shared" si="15"/>
        <v>愛知県高浜市</v>
      </c>
      <c r="E992" s="48"/>
    </row>
    <row r="993" spans="1:5" ht="18.75" customHeight="1">
      <c r="A993" s="36" t="s">
        <v>3093</v>
      </c>
      <c r="B993" s="36" t="s">
        <v>3121</v>
      </c>
      <c r="C993" s="43"/>
      <c r="D993" s="44" t="str">
        <f t="shared" si="15"/>
        <v>愛知県岩倉市</v>
      </c>
      <c r="E993" s="48"/>
    </row>
    <row r="994" spans="1:5" ht="18.75" customHeight="1">
      <c r="A994" s="36" t="s">
        <v>3093</v>
      </c>
      <c r="B994" s="36" t="s">
        <v>3122</v>
      </c>
      <c r="C994" s="43"/>
      <c r="D994" s="44" t="str">
        <f t="shared" si="15"/>
        <v>愛知県豊明市</v>
      </c>
      <c r="E994" s="48"/>
    </row>
    <row r="995" spans="1:5" ht="18.75" customHeight="1">
      <c r="A995" s="36" t="s">
        <v>3093</v>
      </c>
      <c r="B995" s="36" t="s">
        <v>3123</v>
      </c>
      <c r="C995" s="43"/>
      <c r="D995" s="44" t="str">
        <f t="shared" si="15"/>
        <v>愛知県日進市</v>
      </c>
      <c r="E995" s="48"/>
    </row>
    <row r="996" spans="1:5" ht="18.75" customHeight="1">
      <c r="A996" s="36" t="s">
        <v>3093</v>
      </c>
      <c r="B996" s="36" t="s">
        <v>3124</v>
      </c>
      <c r="C996" s="43"/>
      <c r="D996" s="44" t="str">
        <f t="shared" si="15"/>
        <v>愛知県田原市</v>
      </c>
      <c r="E996" s="48"/>
    </row>
    <row r="997" spans="1:5" ht="18.75" customHeight="1">
      <c r="A997" s="36" t="s">
        <v>3093</v>
      </c>
      <c r="B997" s="36" t="s">
        <v>3125</v>
      </c>
      <c r="C997" s="43"/>
      <c r="D997" s="44" t="str">
        <f t="shared" si="15"/>
        <v>愛知県愛西市</v>
      </c>
      <c r="E997" s="48"/>
    </row>
    <row r="998" spans="1:5" ht="18.75" customHeight="1">
      <c r="A998" s="36" t="s">
        <v>3093</v>
      </c>
      <c r="B998" s="36" t="s">
        <v>3126</v>
      </c>
      <c r="C998" s="43"/>
      <c r="D998" s="44" t="str">
        <f t="shared" si="15"/>
        <v>愛知県清須市</v>
      </c>
      <c r="E998" s="48"/>
    </row>
    <row r="999" spans="1:5" ht="18.75" customHeight="1">
      <c r="A999" s="36" t="s">
        <v>3093</v>
      </c>
      <c r="B999" s="37" t="s">
        <v>3127</v>
      </c>
      <c r="C999" s="43"/>
      <c r="D999" s="44" t="str">
        <f t="shared" si="15"/>
        <v>愛知県北名古屋市</v>
      </c>
      <c r="E999" s="48"/>
    </row>
    <row r="1000" spans="1:5" ht="18.75" customHeight="1">
      <c r="A1000" s="36" t="s">
        <v>3093</v>
      </c>
      <c r="B1000" s="36" t="s">
        <v>3128</v>
      </c>
      <c r="C1000" s="43"/>
      <c r="D1000" s="44" t="str">
        <f t="shared" si="15"/>
        <v>愛知県弥富市</v>
      </c>
      <c r="E1000" s="48"/>
    </row>
    <row r="1001" spans="1:5" ht="18.75" customHeight="1">
      <c r="A1001" s="36" t="s">
        <v>3093</v>
      </c>
      <c r="B1001" s="36" t="s">
        <v>3129</v>
      </c>
      <c r="C1001" s="43"/>
      <c r="D1001" s="44" t="str">
        <f t="shared" si="15"/>
        <v>愛知県あま市</v>
      </c>
      <c r="E1001" s="48"/>
    </row>
    <row r="1002" spans="1:5" ht="18.75" customHeight="1">
      <c r="A1002" s="36" t="s">
        <v>3093</v>
      </c>
      <c r="B1002" s="36" t="s">
        <v>3130</v>
      </c>
      <c r="C1002" s="43"/>
      <c r="D1002" s="44" t="str">
        <f t="shared" si="15"/>
        <v>愛知県東郷町</v>
      </c>
      <c r="E1002" s="48"/>
    </row>
    <row r="1003" spans="1:5" ht="18.75" customHeight="1">
      <c r="A1003" s="36" t="s">
        <v>3093</v>
      </c>
      <c r="B1003" s="36" t="s">
        <v>3131</v>
      </c>
      <c r="C1003" s="43"/>
      <c r="D1003" s="44" t="str">
        <f t="shared" si="15"/>
        <v>愛知県長久手市</v>
      </c>
      <c r="E1003" s="48"/>
    </row>
    <row r="1004" spans="1:5" ht="18.75" customHeight="1">
      <c r="A1004" s="36" t="s">
        <v>3093</v>
      </c>
      <c r="B1004" s="36" t="s">
        <v>3132</v>
      </c>
      <c r="C1004" s="43"/>
      <c r="D1004" s="44" t="str">
        <f t="shared" si="15"/>
        <v>愛知県豊山町</v>
      </c>
      <c r="E1004" s="48"/>
    </row>
    <row r="1005" spans="1:5" ht="18.75" customHeight="1">
      <c r="A1005" s="36" t="s">
        <v>3093</v>
      </c>
      <c r="B1005" s="36" t="s">
        <v>3133</v>
      </c>
      <c r="C1005" s="43"/>
      <c r="D1005" s="44" t="str">
        <f t="shared" si="15"/>
        <v>愛知県大口町</v>
      </c>
      <c r="E1005" s="48"/>
    </row>
    <row r="1006" spans="1:5" ht="18.75" customHeight="1">
      <c r="A1006" s="36" t="s">
        <v>3093</v>
      </c>
      <c r="B1006" s="36" t="s">
        <v>3134</v>
      </c>
      <c r="C1006" s="43"/>
      <c r="D1006" s="44" t="str">
        <f t="shared" si="15"/>
        <v>愛知県扶桑町</v>
      </c>
      <c r="E1006" s="48"/>
    </row>
    <row r="1007" spans="1:5" ht="18.75" customHeight="1">
      <c r="A1007" s="36" t="s">
        <v>3093</v>
      </c>
      <c r="B1007" s="36" t="s">
        <v>3135</v>
      </c>
      <c r="C1007" s="43"/>
      <c r="D1007" s="44" t="str">
        <f t="shared" si="15"/>
        <v>愛知県大治町</v>
      </c>
      <c r="E1007" s="48"/>
    </row>
    <row r="1008" spans="1:5" ht="18.75" customHeight="1">
      <c r="A1008" s="36" t="s">
        <v>3093</v>
      </c>
      <c r="B1008" s="36" t="s">
        <v>3136</v>
      </c>
      <c r="C1008" s="43"/>
      <c r="D1008" s="44" t="str">
        <f t="shared" si="15"/>
        <v>愛知県蟹江町</v>
      </c>
      <c r="E1008" s="48"/>
    </row>
    <row r="1009" spans="1:5" ht="18.75" customHeight="1">
      <c r="A1009" s="36" t="s">
        <v>3093</v>
      </c>
      <c r="B1009" s="36" t="s">
        <v>3137</v>
      </c>
      <c r="C1009" s="43"/>
      <c r="D1009" s="44" t="str">
        <f t="shared" si="15"/>
        <v>愛知県飛島村</v>
      </c>
      <c r="E1009" s="48"/>
    </row>
    <row r="1010" spans="1:5" ht="18.75" customHeight="1">
      <c r="A1010" s="36" t="s">
        <v>3093</v>
      </c>
      <c r="B1010" s="36" t="s">
        <v>3138</v>
      </c>
      <c r="C1010" s="43"/>
      <c r="D1010" s="44" t="str">
        <f t="shared" si="15"/>
        <v>愛知県阿久比町</v>
      </c>
      <c r="E1010" s="48"/>
    </row>
    <row r="1011" spans="1:5" ht="18.75" customHeight="1">
      <c r="A1011" s="36" t="s">
        <v>3093</v>
      </c>
      <c r="B1011" s="36" t="s">
        <v>3139</v>
      </c>
      <c r="C1011" s="43"/>
      <c r="D1011" s="44" t="str">
        <f t="shared" si="15"/>
        <v>愛知県東浦町</v>
      </c>
      <c r="E1011" s="48"/>
    </row>
    <row r="1012" spans="1:5" ht="18.75" customHeight="1">
      <c r="A1012" s="36" t="s">
        <v>3093</v>
      </c>
      <c r="B1012" s="36" t="s">
        <v>3140</v>
      </c>
      <c r="C1012" s="43"/>
      <c r="D1012" s="44" t="str">
        <f t="shared" si="15"/>
        <v>愛知県南知多町</v>
      </c>
      <c r="E1012" s="48"/>
    </row>
    <row r="1013" spans="1:5" ht="18.75" customHeight="1">
      <c r="A1013" s="36" t="s">
        <v>3093</v>
      </c>
      <c r="B1013" s="36" t="s">
        <v>2912</v>
      </c>
      <c r="C1013" s="43"/>
      <c r="D1013" s="44" t="str">
        <f t="shared" si="15"/>
        <v>愛知県美浜町</v>
      </c>
      <c r="E1013" s="48"/>
    </row>
    <row r="1014" spans="1:5" ht="18.75" customHeight="1">
      <c r="A1014" s="36" t="s">
        <v>3093</v>
      </c>
      <c r="B1014" s="36" t="s">
        <v>3141</v>
      </c>
      <c r="C1014" s="43"/>
      <c r="D1014" s="44" t="str">
        <f t="shared" si="15"/>
        <v>愛知県武豊町</v>
      </c>
      <c r="E1014" s="48"/>
    </row>
    <row r="1015" spans="1:5" ht="18.75" customHeight="1">
      <c r="A1015" s="36" t="s">
        <v>3093</v>
      </c>
      <c r="B1015" s="36" t="s">
        <v>3142</v>
      </c>
      <c r="C1015" s="43"/>
      <c r="D1015" s="44" t="str">
        <f t="shared" si="15"/>
        <v>愛知県幸田町</v>
      </c>
      <c r="E1015" s="48"/>
    </row>
    <row r="1016" spans="1:5" ht="18.75" customHeight="1">
      <c r="A1016" s="36" t="s">
        <v>3093</v>
      </c>
      <c r="B1016" s="36" t="s">
        <v>3143</v>
      </c>
      <c r="C1016" s="43"/>
      <c r="D1016" s="44" t="str">
        <f t="shared" si="15"/>
        <v>愛知県みよし市</v>
      </c>
      <c r="E1016" s="48"/>
    </row>
    <row r="1017" spans="1:5" ht="18.75" customHeight="1">
      <c r="A1017" s="36" t="s">
        <v>3093</v>
      </c>
      <c r="B1017" s="36" t="s">
        <v>3144</v>
      </c>
      <c r="C1017" s="42">
        <v>1</v>
      </c>
      <c r="D1017" s="44" t="str">
        <f t="shared" si="15"/>
        <v>愛知県設楽町</v>
      </c>
      <c r="E1017" s="47">
        <v>1</v>
      </c>
    </row>
    <row r="1018" spans="1:5" ht="18.75" customHeight="1">
      <c r="A1018" s="36" t="s">
        <v>3093</v>
      </c>
      <c r="B1018" s="36" t="s">
        <v>3145</v>
      </c>
      <c r="C1018" s="42">
        <v>1</v>
      </c>
      <c r="D1018" s="44" t="str">
        <f t="shared" si="15"/>
        <v>愛知県東栄町</v>
      </c>
      <c r="E1018" s="47">
        <v>1</v>
      </c>
    </row>
    <row r="1019" spans="1:5" ht="18.75" customHeight="1">
      <c r="A1019" s="36" t="s">
        <v>3093</v>
      </c>
      <c r="B1019" s="36" t="s">
        <v>3146</v>
      </c>
      <c r="C1019" s="42">
        <v>1</v>
      </c>
      <c r="D1019" s="44" t="str">
        <f t="shared" si="15"/>
        <v>愛知県豊根村</v>
      </c>
      <c r="E1019" s="47">
        <v>1</v>
      </c>
    </row>
    <row r="1020" spans="1:5" ht="18.75" customHeight="1">
      <c r="A1020" s="36" t="s">
        <v>3147</v>
      </c>
      <c r="B1020" s="36" t="s">
        <v>3148</v>
      </c>
      <c r="C1020" s="42">
        <v>2</v>
      </c>
      <c r="D1020" s="44" t="str">
        <f t="shared" si="15"/>
        <v>三重県津市</v>
      </c>
      <c r="E1020" s="47">
        <v>2</v>
      </c>
    </row>
    <row r="1021" spans="1:5" ht="18.75" customHeight="1">
      <c r="A1021" s="36" t="s">
        <v>3147</v>
      </c>
      <c r="B1021" s="36" t="s">
        <v>3149</v>
      </c>
      <c r="C1021" s="43"/>
      <c r="D1021" s="44" t="str">
        <f t="shared" si="15"/>
        <v>三重県四日市市</v>
      </c>
      <c r="E1021" s="48"/>
    </row>
    <row r="1022" spans="1:5" ht="18.75" customHeight="1">
      <c r="A1022" s="36" t="s">
        <v>3147</v>
      </c>
      <c r="B1022" s="36" t="s">
        <v>3150</v>
      </c>
      <c r="C1022" s="42">
        <v>2</v>
      </c>
      <c r="D1022" s="44" t="str">
        <f t="shared" si="15"/>
        <v>三重県伊勢市</v>
      </c>
      <c r="E1022" s="47">
        <v>2</v>
      </c>
    </row>
    <row r="1023" spans="1:5" ht="18.75" customHeight="1">
      <c r="A1023" s="36" t="s">
        <v>3147</v>
      </c>
      <c r="B1023" s="36" t="s">
        <v>3151</v>
      </c>
      <c r="C1023" s="42">
        <v>2</v>
      </c>
      <c r="D1023" s="44" t="str">
        <f t="shared" si="15"/>
        <v>三重県松阪市</v>
      </c>
      <c r="E1023" s="47">
        <v>2</v>
      </c>
    </row>
    <row r="1024" spans="1:5" ht="18.75" customHeight="1">
      <c r="A1024" s="36" t="s">
        <v>3147</v>
      </c>
      <c r="B1024" s="36" t="s">
        <v>3152</v>
      </c>
      <c r="C1024" s="42">
        <v>2</v>
      </c>
      <c r="D1024" s="44" t="str">
        <f t="shared" si="15"/>
        <v>三重県桑名市</v>
      </c>
      <c r="E1024" s="47">
        <v>2</v>
      </c>
    </row>
    <row r="1025" spans="1:5" ht="18.75" customHeight="1">
      <c r="A1025" s="36" t="s">
        <v>3147</v>
      </c>
      <c r="B1025" s="36" t="s">
        <v>3153</v>
      </c>
      <c r="C1025" s="42">
        <v>2</v>
      </c>
      <c r="D1025" s="44" t="str">
        <f t="shared" si="15"/>
        <v>三重県鈴鹿市</v>
      </c>
      <c r="E1025" s="47">
        <v>2</v>
      </c>
    </row>
    <row r="1026" spans="1:5" ht="18.75" customHeight="1">
      <c r="A1026" s="36" t="s">
        <v>3147</v>
      </c>
      <c r="B1026" s="36" t="s">
        <v>3154</v>
      </c>
      <c r="C1026" s="42">
        <v>2</v>
      </c>
      <c r="D1026" s="44" t="str">
        <f t="shared" si="15"/>
        <v>三重県名張市</v>
      </c>
      <c r="E1026" s="47">
        <v>2</v>
      </c>
    </row>
    <row r="1027" spans="1:5" ht="18.75" customHeight="1">
      <c r="A1027" s="36" t="s">
        <v>3147</v>
      </c>
      <c r="B1027" s="36" t="s">
        <v>3155</v>
      </c>
      <c r="C1027" s="42">
        <v>1</v>
      </c>
      <c r="D1027" s="44" t="str">
        <f t="shared" si="15"/>
        <v>三重県尾鷲市</v>
      </c>
      <c r="E1027" s="47">
        <v>1</v>
      </c>
    </row>
    <row r="1028" spans="1:5" ht="18.75" customHeight="1">
      <c r="A1028" s="36" t="s">
        <v>3147</v>
      </c>
      <c r="B1028" s="36" t="s">
        <v>3156</v>
      </c>
      <c r="C1028" s="42">
        <v>2</v>
      </c>
      <c r="D1028" s="44" t="str">
        <f t="shared" si="15"/>
        <v>三重県亀山市</v>
      </c>
      <c r="E1028" s="47">
        <v>2</v>
      </c>
    </row>
    <row r="1029" spans="1:5" ht="18.75" customHeight="1">
      <c r="A1029" s="36" t="s">
        <v>3147</v>
      </c>
      <c r="B1029" s="36" t="s">
        <v>3157</v>
      </c>
      <c r="C1029" s="42">
        <v>2</v>
      </c>
      <c r="D1029" s="44" t="str">
        <f t="shared" ref="D1029:D1092" si="16">A1029&amp;B1029</f>
        <v>三重県鳥羽市</v>
      </c>
      <c r="E1029" s="47">
        <v>2</v>
      </c>
    </row>
    <row r="1030" spans="1:5" ht="18.75" customHeight="1">
      <c r="A1030" s="36" t="s">
        <v>3147</v>
      </c>
      <c r="B1030" s="36" t="s">
        <v>3158</v>
      </c>
      <c r="C1030" s="42">
        <v>1</v>
      </c>
      <c r="D1030" s="44" t="str">
        <f t="shared" si="16"/>
        <v>三重県熊野市</v>
      </c>
      <c r="E1030" s="47">
        <v>1</v>
      </c>
    </row>
    <row r="1031" spans="1:5" ht="18.75" customHeight="1">
      <c r="A1031" s="36" t="s">
        <v>3147</v>
      </c>
      <c r="B1031" s="36" t="s">
        <v>3159</v>
      </c>
      <c r="C1031" s="42">
        <v>2</v>
      </c>
      <c r="D1031" s="44" t="str">
        <f t="shared" si="16"/>
        <v>三重県いなべ市</v>
      </c>
      <c r="E1031" s="47">
        <v>2</v>
      </c>
    </row>
    <row r="1032" spans="1:5" ht="18.75" customHeight="1">
      <c r="A1032" s="36" t="s">
        <v>3147</v>
      </c>
      <c r="B1032" s="36" t="s">
        <v>3160</v>
      </c>
      <c r="C1032" s="42">
        <v>2</v>
      </c>
      <c r="D1032" s="44" t="str">
        <f t="shared" si="16"/>
        <v>三重県志摩市</v>
      </c>
      <c r="E1032" s="47">
        <v>2</v>
      </c>
    </row>
    <row r="1033" spans="1:5" ht="18.75" customHeight="1">
      <c r="A1033" s="36" t="s">
        <v>3147</v>
      </c>
      <c r="B1033" s="36" t="s">
        <v>3161</v>
      </c>
      <c r="C1033" s="42">
        <v>2</v>
      </c>
      <c r="D1033" s="44" t="str">
        <f t="shared" si="16"/>
        <v>三重県伊賀市</v>
      </c>
      <c r="E1033" s="47">
        <v>2</v>
      </c>
    </row>
    <row r="1034" spans="1:5" ht="18.75" customHeight="1">
      <c r="A1034" s="36" t="s">
        <v>3147</v>
      </c>
      <c r="B1034" s="36" t="s">
        <v>3162</v>
      </c>
      <c r="C1034" s="43"/>
      <c r="D1034" s="44" t="str">
        <f t="shared" si="16"/>
        <v>三重県木曽岬町</v>
      </c>
      <c r="E1034" s="48"/>
    </row>
    <row r="1035" spans="1:5" ht="18.75" customHeight="1">
      <c r="A1035" s="36" t="s">
        <v>3147</v>
      </c>
      <c r="B1035" s="36" t="s">
        <v>3163</v>
      </c>
      <c r="C1035" s="43"/>
      <c r="D1035" s="44" t="str">
        <f t="shared" si="16"/>
        <v>三重県東員町</v>
      </c>
      <c r="E1035" s="48"/>
    </row>
    <row r="1036" spans="1:5" ht="18.75" customHeight="1">
      <c r="A1036" s="36" t="s">
        <v>3147</v>
      </c>
      <c r="B1036" s="36" t="s">
        <v>3164</v>
      </c>
      <c r="C1036" s="43"/>
      <c r="D1036" s="44" t="str">
        <f t="shared" si="16"/>
        <v>三重県菰野町</v>
      </c>
      <c r="E1036" s="48"/>
    </row>
    <row r="1037" spans="1:5" ht="18.75" customHeight="1">
      <c r="A1037" s="36" t="s">
        <v>3147</v>
      </c>
      <c r="B1037" s="36" t="s">
        <v>2458</v>
      </c>
      <c r="C1037" s="43"/>
      <c r="D1037" s="44" t="str">
        <f t="shared" si="16"/>
        <v>三重県朝日町</v>
      </c>
      <c r="E1037" s="48"/>
    </row>
    <row r="1038" spans="1:5" ht="18.75" customHeight="1">
      <c r="A1038" s="36" t="s">
        <v>3147</v>
      </c>
      <c r="B1038" s="36" t="s">
        <v>3165</v>
      </c>
      <c r="C1038" s="43"/>
      <c r="D1038" s="44" t="str">
        <f t="shared" si="16"/>
        <v>三重県川越町</v>
      </c>
      <c r="E1038" s="48"/>
    </row>
    <row r="1039" spans="1:5" ht="18.75" customHeight="1">
      <c r="A1039" s="36" t="s">
        <v>3147</v>
      </c>
      <c r="B1039" s="36" t="s">
        <v>3166</v>
      </c>
      <c r="C1039" s="42">
        <v>2</v>
      </c>
      <c r="D1039" s="44" t="str">
        <f t="shared" si="16"/>
        <v>三重県多気町</v>
      </c>
      <c r="E1039" s="47">
        <v>2</v>
      </c>
    </row>
    <row r="1040" spans="1:5" ht="18.75" customHeight="1">
      <c r="A1040" s="36" t="s">
        <v>3147</v>
      </c>
      <c r="B1040" s="36" t="s">
        <v>2636</v>
      </c>
      <c r="C1040" s="43"/>
      <c r="D1040" s="44" t="str">
        <f t="shared" si="16"/>
        <v>三重県明和町</v>
      </c>
      <c r="E1040" s="48"/>
    </row>
    <row r="1041" spans="1:5" ht="18.75" customHeight="1">
      <c r="A1041" s="36" t="s">
        <v>3147</v>
      </c>
      <c r="B1041" s="36" t="s">
        <v>3167</v>
      </c>
      <c r="C1041" s="42">
        <v>1</v>
      </c>
      <c r="D1041" s="44" t="str">
        <f t="shared" si="16"/>
        <v>三重県大台町</v>
      </c>
      <c r="E1041" s="47">
        <v>1</v>
      </c>
    </row>
    <row r="1042" spans="1:5" ht="18.75" customHeight="1">
      <c r="A1042" s="36" t="s">
        <v>3147</v>
      </c>
      <c r="B1042" s="36" t="s">
        <v>3168</v>
      </c>
      <c r="C1042" s="43"/>
      <c r="D1042" s="44" t="str">
        <f t="shared" si="16"/>
        <v>三重県玉城町</v>
      </c>
      <c r="E1042" s="48"/>
    </row>
    <row r="1043" spans="1:5" ht="18.75" customHeight="1">
      <c r="A1043" s="36" t="s">
        <v>3147</v>
      </c>
      <c r="B1043" s="36" t="s">
        <v>3169</v>
      </c>
      <c r="C1043" s="42">
        <v>1</v>
      </c>
      <c r="D1043" s="44" t="str">
        <f t="shared" si="16"/>
        <v>三重県度会町</v>
      </c>
      <c r="E1043" s="47">
        <v>1</v>
      </c>
    </row>
    <row r="1044" spans="1:5" ht="18.75" customHeight="1">
      <c r="A1044" s="36" t="s">
        <v>3147</v>
      </c>
      <c r="B1044" s="36" t="s">
        <v>3170</v>
      </c>
      <c r="C1044" s="42">
        <v>1</v>
      </c>
      <c r="D1044" s="44" t="str">
        <f t="shared" si="16"/>
        <v>三重県大紀町</v>
      </c>
      <c r="E1044" s="47">
        <v>1</v>
      </c>
    </row>
    <row r="1045" spans="1:5" ht="18.75" customHeight="1">
      <c r="A1045" s="36" t="s">
        <v>3147</v>
      </c>
      <c r="B1045" s="36" t="s">
        <v>3171</v>
      </c>
      <c r="C1045" s="42">
        <v>1</v>
      </c>
      <c r="D1045" s="44" t="str">
        <f t="shared" si="16"/>
        <v>三重県南伊勢町</v>
      </c>
      <c r="E1045" s="47">
        <v>1</v>
      </c>
    </row>
    <row r="1046" spans="1:5" ht="18.75" customHeight="1">
      <c r="A1046" s="36" t="s">
        <v>3147</v>
      </c>
      <c r="B1046" s="36" t="s">
        <v>3172</v>
      </c>
      <c r="C1046" s="42">
        <v>1</v>
      </c>
      <c r="D1046" s="44" t="str">
        <f t="shared" si="16"/>
        <v>三重県紀北町</v>
      </c>
      <c r="E1046" s="47">
        <v>1</v>
      </c>
    </row>
    <row r="1047" spans="1:5" ht="18.75" customHeight="1">
      <c r="A1047" s="36" t="s">
        <v>3147</v>
      </c>
      <c r="B1047" s="36" t="s">
        <v>3173</v>
      </c>
      <c r="C1047" s="42">
        <v>2</v>
      </c>
      <c r="D1047" s="44" t="str">
        <f t="shared" si="16"/>
        <v>三重県御浜町</v>
      </c>
      <c r="E1047" s="47">
        <v>2</v>
      </c>
    </row>
    <row r="1048" spans="1:5" ht="18.75" customHeight="1">
      <c r="A1048" s="36" t="s">
        <v>3147</v>
      </c>
      <c r="B1048" s="36" t="s">
        <v>3174</v>
      </c>
      <c r="C1048" s="42">
        <v>2</v>
      </c>
      <c r="D1048" s="44" t="str">
        <f t="shared" si="16"/>
        <v>三重県紀宝町</v>
      </c>
      <c r="E1048" s="47">
        <v>2</v>
      </c>
    </row>
    <row r="1049" spans="1:5" ht="18.75" customHeight="1">
      <c r="A1049" s="36" t="s">
        <v>3175</v>
      </c>
      <c r="B1049" s="36" t="s">
        <v>3176</v>
      </c>
      <c r="C1049" s="42">
        <v>2</v>
      </c>
      <c r="D1049" s="44" t="str">
        <f t="shared" si="16"/>
        <v>滋賀県大津市</v>
      </c>
      <c r="E1049" s="47">
        <v>2</v>
      </c>
    </row>
    <row r="1050" spans="1:5" ht="18.75" customHeight="1">
      <c r="A1050" s="36" t="s">
        <v>3175</v>
      </c>
      <c r="B1050" s="36" t="s">
        <v>3177</v>
      </c>
      <c r="C1050" s="42">
        <v>2</v>
      </c>
      <c r="D1050" s="44" t="str">
        <f t="shared" si="16"/>
        <v>滋賀県彦根市</v>
      </c>
      <c r="E1050" s="47">
        <v>2</v>
      </c>
    </row>
    <row r="1051" spans="1:5" ht="18.75" customHeight="1">
      <c r="A1051" s="36" t="s">
        <v>3175</v>
      </c>
      <c r="B1051" s="36" t="s">
        <v>3178</v>
      </c>
      <c r="C1051" s="42">
        <v>2</v>
      </c>
      <c r="D1051" s="44" t="str">
        <f t="shared" si="16"/>
        <v>滋賀県長浜市</v>
      </c>
      <c r="E1051" s="47">
        <v>2</v>
      </c>
    </row>
    <row r="1052" spans="1:5" ht="18.75" customHeight="1">
      <c r="A1052" s="36" t="s">
        <v>3175</v>
      </c>
      <c r="B1052" s="37" t="s">
        <v>3179</v>
      </c>
      <c r="C1052" s="43"/>
      <c r="D1052" s="44" t="str">
        <f t="shared" si="16"/>
        <v>滋賀県近江八幡市</v>
      </c>
      <c r="E1052" s="48"/>
    </row>
    <row r="1053" spans="1:5" ht="18.75" customHeight="1">
      <c r="A1053" s="36" t="s">
        <v>3175</v>
      </c>
      <c r="B1053" s="36" t="s">
        <v>3180</v>
      </c>
      <c r="C1053" s="43"/>
      <c r="D1053" s="44" t="str">
        <f t="shared" si="16"/>
        <v>滋賀県草津市</v>
      </c>
      <c r="E1053" s="48"/>
    </row>
    <row r="1054" spans="1:5" ht="18.75" customHeight="1">
      <c r="A1054" s="36" t="s">
        <v>3175</v>
      </c>
      <c r="B1054" s="36" t="s">
        <v>3181</v>
      </c>
      <c r="C1054" s="43"/>
      <c r="D1054" s="44" t="str">
        <f t="shared" si="16"/>
        <v>滋賀県守山市</v>
      </c>
      <c r="E1054" s="48"/>
    </row>
    <row r="1055" spans="1:5" ht="18.75" customHeight="1">
      <c r="A1055" s="36" t="s">
        <v>3175</v>
      </c>
      <c r="B1055" s="36" t="s">
        <v>3182</v>
      </c>
      <c r="C1055" s="43"/>
      <c r="D1055" s="44" t="str">
        <f t="shared" si="16"/>
        <v>滋賀県栗東市</v>
      </c>
      <c r="E1055" s="48"/>
    </row>
    <row r="1056" spans="1:5" ht="18.75" customHeight="1">
      <c r="A1056" s="36" t="s">
        <v>3175</v>
      </c>
      <c r="B1056" s="36" t="s">
        <v>3183</v>
      </c>
      <c r="C1056" s="42">
        <v>2</v>
      </c>
      <c r="D1056" s="44" t="str">
        <f t="shared" si="16"/>
        <v>滋賀県甲賀市</v>
      </c>
      <c r="E1056" s="47">
        <v>2</v>
      </c>
    </row>
    <row r="1057" spans="1:5" ht="18.75" customHeight="1">
      <c r="A1057" s="36" t="s">
        <v>3175</v>
      </c>
      <c r="B1057" s="36" t="s">
        <v>3184</v>
      </c>
      <c r="C1057" s="43"/>
      <c r="D1057" s="44" t="str">
        <f t="shared" si="16"/>
        <v>滋賀県野洲市</v>
      </c>
      <c r="E1057" s="48"/>
    </row>
    <row r="1058" spans="1:5" ht="18.75" customHeight="1">
      <c r="A1058" s="36" t="s">
        <v>3175</v>
      </c>
      <c r="B1058" s="36" t="s">
        <v>3185</v>
      </c>
      <c r="C1058" s="43"/>
      <c r="D1058" s="44" t="str">
        <f t="shared" si="16"/>
        <v>滋賀県湖南市</v>
      </c>
      <c r="E1058" s="48"/>
    </row>
    <row r="1059" spans="1:5" ht="18.75" customHeight="1">
      <c r="A1059" s="36" t="s">
        <v>3175</v>
      </c>
      <c r="B1059" s="36" t="s">
        <v>3186</v>
      </c>
      <c r="C1059" s="42">
        <v>2</v>
      </c>
      <c r="D1059" s="44" t="str">
        <f t="shared" si="16"/>
        <v>滋賀県高島市</v>
      </c>
      <c r="E1059" s="47">
        <v>2</v>
      </c>
    </row>
    <row r="1060" spans="1:5" ht="18.75" customHeight="1">
      <c r="A1060" s="36" t="s">
        <v>3175</v>
      </c>
      <c r="B1060" s="36" t="s">
        <v>3187</v>
      </c>
      <c r="C1060" s="42">
        <v>2</v>
      </c>
      <c r="D1060" s="44" t="str">
        <f t="shared" si="16"/>
        <v>滋賀県東近江市</v>
      </c>
      <c r="E1060" s="47">
        <v>2</v>
      </c>
    </row>
    <row r="1061" spans="1:5" ht="18.75" customHeight="1">
      <c r="A1061" s="36" t="s">
        <v>3175</v>
      </c>
      <c r="B1061" s="36" t="s">
        <v>3188</v>
      </c>
      <c r="C1061" s="42">
        <v>2</v>
      </c>
      <c r="D1061" s="44" t="str">
        <f t="shared" si="16"/>
        <v>滋賀県米原市</v>
      </c>
      <c r="E1061" s="47">
        <v>2</v>
      </c>
    </row>
    <row r="1062" spans="1:5" ht="18.75" customHeight="1">
      <c r="A1062" s="36" t="s">
        <v>3175</v>
      </c>
      <c r="B1062" s="36" t="s">
        <v>3189</v>
      </c>
      <c r="C1062" s="43"/>
      <c r="D1062" s="44" t="str">
        <f t="shared" si="16"/>
        <v>滋賀県日野町</v>
      </c>
      <c r="E1062" s="48"/>
    </row>
    <row r="1063" spans="1:5" ht="18.75" customHeight="1">
      <c r="A1063" s="36" t="s">
        <v>3175</v>
      </c>
      <c r="B1063" s="36" t="s">
        <v>3190</v>
      </c>
      <c r="C1063" s="43"/>
      <c r="D1063" s="44" t="str">
        <f t="shared" si="16"/>
        <v>滋賀県竜王町</v>
      </c>
      <c r="E1063" s="48"/>
    </row>
    <row r="1064" spans="1:5" ht="18.75" customHeight="1">
      <c r="A1064" s="36" t="s">
        <v>3175</v>
      </c>
      <c r="B1064" s="36" t="s">
        <v>3191</v>
      </c>
      <c r="C1064" s="43"/>
      <c r="D1064" s="44" t="str">
        <f t="shared" si="16"/>
        <v>滋賀県愛荘町</v>
      </c>
      <c r="E1064" s="48"/>
    </row>
    <row r="1065" spans="1:5" ht="18.75" customHeight="1">
      <c r="A1065" s="36" t="s">
        <v>3175</v>
      </c>
      <c r="B1065" s="36" t="s">
        <v>3192</v>
      </c>
      <c r="C1065" s="43"/>
      <c r="D1065" s="44" t="str">
        <f t="shared" si="16"/>
        <v>滋賀県豊郷町</v>
      </c>
      <c r="E1065" s="48"/>
    </row>
    <row r="1066" spans="1:5" ht="18.75" customHeight="1">
      <c r="A1066" s="36" t="s">
        <v>3175</v>
      </c>
      <c r="B1066" s="36" t="s">
        <v>3193</v>
      </c>
      <c r="C1066" s="43"/>
      <c r="D1066" s="44" t="str">
        <f t="shared" si="16"/>
        <v>滋賀県甲良町</v>
      </c>
      <c r="E1066" s="48"/>
    </row>
    <row r="1067" spans="1:5" ht="18.75" customHeight="1">
      <c r="A1067" s="36" t="s">
        <v>3175</v>
      </c>
      <c r="B1067" s="36" t="s">
        <v>3194</v>
      </c>
      <c r="C1067" s="42">
        <v>1</v>
      </c>
      <c r="D1067" s="44" t="str">
        <f t="shared" si="16"/>
        <v>滋賀県多賀町</v>
      </c>
      <c r="E1067" s="47">
        <v>1</v>
      </c>
    </row>
    <row r="1068" spans="1:5" ht="18.75" customHeight="1">
      <c r="A1068" s="36" t="s">
        <v>3195</v>
      </c>
      <c r="B1068" s="36" t="s">
        <v>3196</v>
      </c>
      <c r="C1068" s="42">
        <v>2</v>
      </c>
      <c r="D1068" s="44" t="str">
        <f t="shared" si="16"/>
        <v>京都府京都市</v>
      </c>
      <c r="E1068" s="47">
        <v>2</v>
      </c>
    </row>
    <row r="1069" spans="1:5" ht="18.75" customHeight="1">
      <c r="A1069" s="36" t="s">
        <v>3195</v>
      </c>
      <c r="B1069" s="36" t="s">
        <v>3197</v>
      </c>
      <c r="C1069" s="42">
        <v>2</v>
      </c>
      <c r="D1069" s="44" t="str">
        <f t="shared" si="16"/>
        <v>京都府福知山市</v>
      </c>
      <c r="E1069" s="47">
        <v>2</v>
      </c>
    </row>
    <row r="1070" spans="1:5" ht="18.75" customHeight="1">
      <c r="A1070" s="36" t="s">
        <v>3195</v>
      </c>
      <c r="B1070" s="36" t="s">
        <v>3198</v>
      </c>
      <c r="C1070" s="42">
        <v>1</v>
      </c>
      <c r="D1070" s="44" t="str">
        <f t="shared" si="16"/>
        <v>京都府舞鶴市</v>
      </c>
      <c r="E1070" s="47">
        <v>1</v>
      </c>
    </row>
    <row r="1071" spans="1:5" ht="18.75" customHeight="1">
      <c r="A1071" s="36" t="s">
        <v>3195</v>
      </c>
      <c r="B1071" s="36" t="s">
        <v>3199</v>
      </c>
      <c r="C1071" s="42">
        <v>1</v>
      </c>
      <c r="D1071" s="44" t="str">
        <f t="shared" si="16"/>
        <v>京都府綾部市</v>
      </c>
      <c r="E1071" s="47">
        <v>1</v>
      </c>
    </row>
    <row r="1072" spans="1:5" ht="18.75" customHeight="1">
      <c r="A1072" s="36" t="s">
        <v>3195</v>
      </c>
      <c r="B1072" s="36" t="s">
        <v>3200</v>
      </c>
      <c r="C1072" s="43"/>
      <c r="D1072" s="44" t="str">
        <f t="shared" si="16"/>
        <v>京都府宇治市</v>
      </c>
      <c r="E1072" s="48"/>
    </row>
    <row r="1073" spans="1:5" ht="18.75" customHeight="1">
      <c r="A1073" s="36" t="s">
        <v>3195</v>
      </c>
      <c r="B1073" s="36" t="s">
        <v>3201</v>
      </c>
      <c r="C1073" s="42">
        <v>1</v>
      </c>
      <c r="D1073" s="44" t="str">
        <f t="shared" si="16"/>
        <v>京都府宮津市</v>
      </c>
      <c r="E1073" s="47">
        <v>1</v>
      </c>
    </row>
    <row r="1074" spans="1:5" ht="18.75" customHeight="1">
      <c r="A1074" s="36" t="s">
        <v>3195</v>
      </c>
      <c r="B1074" s="36" t="s">
        <v>3202</v>
      </c>
      <c r="C1074" s="42">
        <v>2</v>
      </c>
      <c r="D1074" s="44" t="str">
        <f t="shared" si="16"/>
        <v>京都府亀岡市</v>
      </c>
      <c r="E1074" s="47">
        <v>2</v>
      </c>
    </row>
    <row r="1075" spans="1:5" ht="18.75" customHeight="1">
      <c r="A1075" s="36" t="s">
        <v>3195</v>
      </c>
      <c r="B1075" s="36" t="s">
        <v>3203</v>
      </c>
      <c r="C1075" s="43"/>
      <c r="D1075" s="44" t="str">
        <f t="shared" si="16"/>
        <v>京都府城陽市</v>
      </c>
      <c r="E1075" s="48"/>
    </row>
    <row r="1076" spans="1:5" ht="18.75" customHeight="1">
      <c r="A1076" s="36" t="s">
        <v>3195</v>
      </c>
      <c r="B1076" s="36" t="s">
        <v>3204</v>
      </c>
      <c r="C1076" s="43"/>
      <c r="D1076" s="44" t="str">
        <f t="shared" si="16"/>
        <v>京都府向日市</v>
      </c>
      <c r="E1076" s="48"/>
    </row>
    <row r="1077" spans="1:5" ht="18.75" customHeight="1">
      <c r="A1077" s="36" t="s">
        <v>3195</v>
      </c>
      <c r="B1077" s="36" t="s">
        <v>3205</v>
      </c>
      <c r="C1077" s="43"/>
      <c r="D1077" s="44" t="str">
        <f t="shared" si="16"/>
        <v>京都府長岡京市</v>
      </c>
      <c r="E1077" s="48"/>
    </row>
    <row r="1078" spans="1:5" ht="18.75" customHeight="1">
      <c r="A1078" s="36" t="s">
        <v>3195</v>
      </c>
      <c r="B1078" s="36" t="s">
        <v>3206</v>
      </c>
      <c r="C1078" s="43"/>
      <c r="D1078" s="44" t="str">
        <f t="shared" si="16"/>
        <v>京都府八幡市</v>
      </c>
      <c r="E1078" s="48"/>
    </row>
    <row r="1079" spans="1:5" ht="18.75" customHeight="1">
      <c r="A1079" s="36" t="s">
        <v>3195</v>
      </c>
      <c r="B1079" s="36" t="s">
        <v>3207</v>
      </c>
      <c r="C1079" s="43"/>
      <c r="D1079" s="44" t="str">
        <f t="shared" si="16"/>
        <v>京都府京田辺市</v>
      </c>
      <c r="E1079" s="48"/>
    </row>
    <row r="1080" spans="1:5" ht="18.75" customHeight="1">
      <c r="A1080" s="36" t="s">
        <v>3195</v>
      </c>
      <c r="B1080" s="36" t="s">
        <v>3208</v>
      </c>
      <c r="C1080" s="42">
        <v>2</v>
      </c>
      <c r="D1080" s="44" t="str">
        <f t="shared" si="16"/>
        <v>京都府京丹後市</v>
      </c>
      <c r="E1080" s="47">
        <v>2</v>
      </c>
    </row>
    <row r="1081" spans="1:5" ht="18.75" customHeight="1">
      <c r="A1081" s="36" t="s">
        <v>3195</v>
      </c>
      <c r="B1081" s="36" t="s">
        <v>3209</v>
      </c>
      <c r="C1081" s="42">
        <v>2</v>
      </c>
      <c r="D1081" s="44" t="str">
        <f t="shared" si="16"/>
        <v>京都府南丹市</v>
      </c>
      <c r="E1081" s="47">
        <v>2</v>
      </c>
    </row>
    <row r="1082" spans="1:5" ht="18.75" customHeight="1">
      <c r="A1082" s="36" t="s">
        <v>3195</v>
      </c>
      <c r="B1082" s="36" t="s">
        <v>3210</v>
      </c>
      <c r="C1082" s="43"/>
      <c r="D1082" s="44" t="str">
        <f t="shared" si="16"/>
        <v>京都府木津川市</v>
      </c>
      <c r="E1082" s="48"/>
    </row>
    <row r="1083" spans="1:5" ht="18.75" customHeight="1">
      <c r="A1083" s="36" t="s">
        <v>3195</v>
      </c>
      <c r="B1083" s="36" t="s">
        <v>3211</v>
      </c>
      <c r="C1083" s="43"/>
      <c r="D1083" s="44" t="str">
        <f t="shared" si="16"/>
        <v>京都府大山崎町</v>
      </c>
      <c r="E1083" s="48"/>
    </row>
    <row r="1084" spans="1:5" ht="18.75" customHeight="1">
      <c r="A1084" s="36" t="s">
        <v>3195</v>
      </c>
      <c r="B1084" s="36" t="s">
        <v>3212</v>
      </c>
      <c r="C1084" s="43"/>
      <c r="D1084" s="44" t="str">
        <f t="shared" si="16"/>
        <v>京都府久御山町</v>
      </c>
      <c r="E1084" s="48"/>
    </row>
    <row r="1085" spans="1:5" ht="18.75" customHeight="1">
      <c r="A1085" s="36" t="s">
        <v>3195</v>
      </c>
      <c r="B1085" s="36" t="s">
        <v>3213</v>
      </c>
      <c r="C1085" s="43"/>
      <c r="D1085" s="44" t="str">
        <f t="shared" si="16"/>
        <v>京都府井手町</v>
      </c>
      <c r="E1085" s="48"/>
    </row>
    <row r="1086" spans="1:5" ht="18.75" customHeight="1">
      <c r="A1086" s="36" t="s">
        <v>3195</v>
      </c>
      <c r="B1086" s="37" t="s">
        <v>3214</v>
      </c>
      <c r="C1086" s="42">
        <v>1</v>
      </c>
      <c r="D1086" s="44" t="str">
        <f t="shared" si="16"/>
        <v>京都府宇治田原町</v>
      </c>
      <c r="E1086" s="47">
        <v>1</v>
      </c>
    </row>
    <row r="1087" spans="1:5" ht="18.75" customHeight="1">
      <c r="A1087" s="36" t="s">
        <v>3195</v>
      </c>
      <c r="B1087" s="36" t="s">
        <v>3215</v>
      </c>
      <c r="C1087" s="42">
        <v>1</v>
      </c>
      <c r="D1087" s="44" t="str">
        <f t="shared" si="16"/>
        <v>京都府笠置町</v>
      </c>
      <c r="E1087" s="47">
        <v>1</v>
      </c>
    </row>
    <row r="1088" spans="1:5" ht="18.75" customHeight="1">
      <c r="A1088" s="36" t="s">
        <v>3195</v>
      </c>
      <c r="B1088" s="36" t="s">
        <v>3216</v>
      </c>
      <c r="C1088" s="42">
        <v>1</v>
      </c>
      <c r="D1088" s="44" t="str">
        <f t="shared" si="16"/>
        <v>京都府和束町</v>
      </c>
      <c r="E1088" s="47">
        <v>1</v>
      </c>
    </row>
    <row r="1089" spans="1:5" ht="18.75" customHeight="1">
      <c r="A1089" s="36" t="s">
        <v>3195</v>
      </c>
      <c r="B1089" s="36" t="s">
        <v>3217</v>
      </c>
      <c r="C1089" s="42">
        <v>2</v>
      </c>
      <c r="D1089" s="44" t="str">
        <f t="shared" si="16"/>
        <v>京都府精華町</v>
      </c>
      <c r="E1089" s="47">
        <v>2</v>
      </c>
    </row>
    <row r="1090" spans="1:5" ht="18.75" customHeight="1">
      <c r="A1090" s="36" t="s">
        <v>3195</v>
      </c>
      <c r="B1090" s="36" t="s">
        <v>3218</v>
      </c>
      <c r="C1090" s="42">
        <v>2</v>
      </c>
      <c r="D1090" s="44" t="str">
        <f t="shared" si="16"/>
        <v>京都府南山城村</v>
      </c>
      <c r="E1090" s="47">
        <v>2</v>
      </c>
    </row>
    <row r="1091" spans="1:5" ht="18.75" customHeight="1">
      <c r="A1091" s="36" t="s">
        <v>3195</v>
      </c>
      <c r="B1091" s="36" t="s">
        <v>3219</v>
      </c>
      <c r="C1091" s="42">
        <v>2</v>
      </c>
      <c r="D1091" s="44" t="str">
        <f t="shared" si="16"/>
        <v>京都府京丹波町</v>
      </c>
      <c r="E1091" s="47">
        <v>2</v>
      </c>
    </row>
    <row r="1092" spans="1:5" ht="18.75" customHeight="1">
      <c r="A1092" s="36" t="s">
        <v>3195</v>
      </c>
      <c r="B1092" s="36" t="s">
        <v>3220</v>
      </c>
      <c r="C1092" s="42">
        <v>1</v>
      </c>
      <c r="D1092" s="44" t="str">
        <f t="shared" si="16"/>
        <v>京都府伊根町</v>
      </c>
      <c r="E1092" s="47">
        <v>1</v>
      </c>
    </row>
    <row r="1093" spans="1:5" ht="18.75" customHeight="1">
      <c r="A1093" s="36" t="s">
        <v>3195</v>
      </c>
      <c r="B1093" s="36" t="s">
        <v>3221</v>
      </c>
      <c r="C1093" s="42">
        <v>2</v>
      </c>
      <c r="D1093" s="44" t="str">
        <f t="shared" ref="D1093:D1156" si="17">A1093&amp;B1093</f>
        <v>京都府与謝野町</v>
      </c>
      <c r="E1093" s="47">
        <v>2</v>
      </c>
    </row>
    <row r="1094" spans="1:5" ht="18.75" customHeight="1">
      <c r="A1094" s="36" t="s">
        <v>3222</v>
      </c>
      <c r="B1094" s="36" t="s">
        <v>3223</v>
      </c>
      <c r="C1094" s="43"/>
      <c r="D1094" s="44" t="str">
        <f t="shared" si="17"/>
        <v>大阪府大阪市</v>
      </c>
      <c r="E1094" s="48"/>
    </row>
    <row r="1095" spans="1:5" ht="18.75" customHeight="1">
      <c r="A1095" s="36" t="s">
        <v>3222</v>
      </c>
      <c r="B1095" s="36" t="s">
        <v>3224</v>
      </c>
      <c r="C1095" s="43"/>
      <c r="D1095" s="44" t="str">
        <f t="shared" si="17"/>
        <v>大阪府堺市</v>
      </c>
      <c r="E1095" s="48"/>
    </row>
    <row r="1096" spans="1:5" ht="18.75" customHeight="1">
      <c r="A1096" s="36" t="s">
        <v>3222</v>
      </c>
      <c r="B1096" s="36" t="s">
        <v>3225</v>
      </c>
      <c r="C1096" s="43"/>
      <c r="D1096" s="44" t="str">
        <f t="shared" si="17"/>
        <v>大阪府岸和田市</v>
      </c>
      <c r="E1096" s="48"/>
    </row>
    <row r="1097" spans="1:5" ht="18.75" customHeight="1">
      <c r="A1097" s="36" t="s">
        <v>3222</v>
      </c>
      <c r="B1097" s="36" t="s">
        <v>3226</v>
      </c>
      <c r="C1097" s="43"/>
      <c r="D1097" s="44" t="str">
        <f t="shared" si="17"/>
        <v>大阪府豊中市</v>
      </c>
      <c r="E1097" s="48"/>
    </row>
    <row r="1098" spans="1:5" ht="18.75" customHeight="1">
      <c r="A1098" s="36" t="s">
        <v>3222</v>
      </c>
      <c r="B1098" s="36" t="s">
        <v>3227</v>
      </c>
      <c r="C1098" s="43"/>
      <c r="D1098" s="44" t="str">
        <f t="shared" si="17"/>
        <v>大阪府池田市</v>
      </c>
      <c r="E1098" s="48"/>
    </row>
    <row r="1099" spans="1:5" ht="18.75" customHeight="1">
      <c r="A1099" s="36" t="s">
        <v>3222</v>
      </c>
      <c r="B1099" s="36" t="s">
        <v>3228</v>
      </c>
      <c r="C1099" s="43"/>
      <c r="D1099" s="44" t="str">
        <f t="shared" si="17"/>
        <v>大阪府吹田市</v>
      </c>
      <c r="E1099" s="48"/>
    </row>
    <row r="1100" spans="1:5" ht="18.75" customHeight="1">
      <c r="A1100" s="36" t="s">
        <v>3222</v>
      </c>
      <c r="B1100" s="36" t="s">
        <v>3229</v>
      </c>
      <c r="C1100" s="43"/>
      <c r="D1100" s="44" t="str">
        <f t="shared" si="17"/>
        <v>大阪府泉大津市</v>
      </c>
      <c r="E1100" s="48"/>
    </row>
    <row r="1101" spans="1:5" ht="18.75" customHeight="1">
      <c r="A1101" s="36" t="s">
        <v>3222</v>
      </c>
      <c r="B1101" s="36" t="s">
        <v>3230</v>
      </c>
      <c r="C1101" s="43"/>
      <c r="D1101" s="44" t="str">
        <f t="shared" si="17"/>
        <v>大阪府高槻市</v>
      </c>
      <c r="E1101" s="48"/>
    </row>
    <row r="1102" spans="1:5" ht="18.75" customHeight="1">
      <c r="A1102" s="36" t="s">
        <v>3222</v>
      </c>
      <c r="B1102" s="36" t="s">
        <v>3231</v>
      </c>
      <c r="C1102" s="43"/>
      <c r="D1102" s="44" t="str">
        <f t="shared" si="17"/>
        <v>大阪府貝塚市</v>
      </c>
      <c r="E1102" s="48"/>
    </row>
    <row r="1103" spans="1:5" ht="18.75" customHeight="1">
      <c r="A1103" s="36" t="s">
        <v>3222</v>
      </c>
      <c r="B1103" s="36" t="s">
        <v>3232</v>
      </c>
      <c r="C1103" s="43"/>
      <c r="D1103" s="44" t="str">
        <f t="shared" si="17"/>
        <v>大阪府守口市</v>
      </c>
      <c r="E1103" s="48"/>
    </row>
    <row r="1104" spans="1:5" ht="18.75" customHeight="1">
      <c r="A1104" s="36" t="s">
        <v>3222</v>
      </c>
      <c r="B1104" s="36" t="s">
        <v>3233</v>
      </c>
      <c r="C1104" s="43"/>
      <c r="D1104" s="44" t="str">
        <f t="shared" si="17"/>
        <v>大阪府枚方市</v>
      </c>
      <c r="E1104" s="48"/>
    </row>
    <row r="1105" spans="1:5" ht="18.75" customHeight="1">
      <c r="A1105" s="36" t="s">
        <v>3222</v>
      </c>
      <c r="B1105" s="36" t="s">
        <v>3234</v>
      </c>
      <c r="C1105" s="43"/>
      <c r="D1105" s="44" t="str">
        <f t="shared" si="17"/>
        <v>大阪府茨木市</v>
      </c>
      <c r="E1105" s="48"/>
    </row>
    <row r="1106" spans="1:5" ht="18.75" customHeight="1">
      <c r="A1106" s="36" t="s">
        <v>3222</v>
      </c>
      <c r="B1106" s="36" t="s">
        <v>3235</v>
      </c>
      <c r="C1106" s="43"/>
      <c r="D1106" s="44" t="str">
        <f t="shared" si="17"/>
        <v>大阪府八尾市</v>
      </c>
      <c r="E1106" s="48"/>
    </row>
    <row r="1107" spans="1:5" ht="18.75" customHeight="1">
      <c r="A1107" s="36" t="s">
        <v>3222</v>
      </c>
      <c r="B1107" s="36" t="s">
        <v>3236</v>
      </c>
      <c r="C1107" s="43"/>
      <c r="D1107" s="44" t="str">
        <f t="shared" si="17"/>
        <v>大阪府泉佐野市</v>
      </c>
      <c r="E1107" s="48"/>
    </row>
    <row r="1108" spans="1:5" ht="18.75" customHeight="1">
      <c r="A1108" s="36" t="s">
        <v>3222</v>
      </c>
      <c r="B1108" s="36" t="s">
        <v>3237</v>
      </c>
      <c r="C1108" s="43"/>
      <c r="D1108" s="44" t="str">
        <f t="shared" si="17"/>
        <v>大阪府富田林市</v>
      </c>
      <c r="E1108" s="48"/>
    </row>
    <row r="1109" spans="1:5" ht="18.75" customHeight="1">
      <c r="A1109" s="36" t="s">
        <v>3222</v>
      </c>
      <c r="B1109" s="36" t="s">
        <v>3238</v>
      </c>
      <c r="C1109" s="43"/>
      <c r="D1109" s="44" t="str">
        <f t="shared" si="17"/>
        <v>大阪府寝屋川市</v>
      </c>
      <c r="E1109" s="48"/>
    </row>
    <row r="1110" spans="1:5" ht="18.75" customHeight="1">
      <c r="A1110" s="36" t="s">
        <v>3222</v>
      </c>
      <c r="B1110" s="37" t="s">
        <v>3239</v>
      </c>
      <c r="C1110" s="43"/>
      <c r="D1110" s="44" t="str">
        <f t="shared" si="17"/>
        <v>大阪府河内長野市</v>
      </c>
      <c r="E1110" s="48"/>
    </row>
    <row r="1111" spans="1:5" ht="18.75" customHeight="1">
      <c r="A1111" s="36" t="s">
        <v>3222</v>
      </c>
      <c r="B1111" s="36" t="s">
        <v>3240</v>
      </c>
      <c r="C1111" s="43"/>
      <c r="D1111" s="44" t="str">
        <f t="shared" si="17"/>
        <v>大阪府松原市</v>
      </c>
      <c r="E1111" s="48"/>
    </row>
    <row r="1112" spans="1:5" ht="18.75" customHeight="1">
      <c r="A1112" s="36" t="s">
        <v>3222</v>
      </c>
      <c r="B1112" s="36" t="s">
        <v>3241</v>
      </c>
      <c r="C1112" s="43"/>
      <c r="D1112" s="44" t="str">
        <f t="shared" si="17"/>
        <v>大阪府大東市</v>
      </c>
      <c r="E1112" s="48"/>
    </row>
    <row r="1113" spans="1:5" ht="18.75" customHeight="1">
      <c r="A1113" s="36" t="s">
        <v>3222</v>
      </c>
      <c r="B1113" s="36" t="s">
        <v>3242</v>
      </c>
      <c r="C1113" s="43"/>
      <c r="D1113" s="44" t="str">
        <f t="shared" si="17"/>
        <v>大阪府和泉市</v>
      </c>
      <c r="E1113" s="48"/>
    </row>
    <row r="1114" spans="1:5" ht="18.75" customHeight="1">
      <c r="A1114" s="36" t="s">
        <v>3222</v>
      </c>
      <c r="B1114" s="36" t="s">
        <v>3243</v>
      </c>
      <c r="C1114" s="43"/>
      <c r="D1114" s="44" t="str">
        <f t="shared" si="17"/>
        <v>大阪府箕面市</v>
      </c>
      <c r="E1114" s="48"/>
    </row>
    <row r="1115" spans="1:5" ht="18.75" customHeight="1">
      <c r="A1115" s="36" t="s">
        <v>3222</v>
      </c>
      <c r="B1115" s="36" t="s">
        <v>3244</v>
      </c>
      <c r="C1115" s="43"/>
      <c r="D1115" s="44" t="str">
        <f t="shared" si="17"/>
        <v>大阪府柏原市</v>
      </c>
      <c r="E1115" s="48"/>
    </row>
    <row r="1116" spans="1:5" ht="18.75" customHeight="1">
      <c r="A1116" s="36" t="s">
        <v>3222</v>
      </c>
      <c r="B1116" s="36" t="s">
        <v>3245</v>
      </c>
      <c r="C1116" s="43"/>
      <c r="D1116" s="44" t="str">
        <f t="shared" si="17"/>
        <v>大阪府羽曳野市</v>
      </c>
      <c r="E1116" s="48"/>
    </row>
    <row r="1117" spans="1:5" ht="18.75" customHeight="1">
      <c r="A1117" s="36" t="s">
        <v>3222</v>
      </c>
      <c r="B1117" s="36" t="s">
        <v>3246</v>
      </c>
      <c r="C1117" s="43"/>
      <c r="D1117" s="44" t="str">
        <f t="shared" si="17"/>
        <v>大阪府門真市</v>
      </c>
      <c r="E1117" s="48"/>
    </row>
    <row r="1118" spans="1:5" ht="18.75" customHeight="1">
      <c r="A1118" s="36" t="s">
        <v>3222</v>
      </c>
      <c r="B1118" s="36" t="s">
        <v>3247</v>
      </c>
      <c r="C1118" s="43"/>
      <c r="D1118" s="44" t="str">
        <f t="shared" si="17"/>
        <v>大阪府摂津市</v>
      </c>
      <c r="E1118" s="48"/>
    </row>
    <row r="1119" spans="1:5" ht="18.75" customHeight="1">
      <c r="A1119" s="36" t="s">
        <v>3222</v>
      </c>
      <c r="B1119" s="36" t="s">
        <v>3248</v>
      </c>
      <c r="C1119" s="43"/>
      <c r="D1119" s="44" t="str">
        <f t="shared" si="17"/>
        <v>大阪府高石市</v>
      </c>
      <c r="E1119" s="48"/>
    </row>
    <row r="1120" spans="1:5" ht="18.75" customHeight="1">
      <c r="A1120" s="36" t="s">
        <v>3222</v>
      </c>
      <c r="B1120" s="36" t="s">
        <v>3249</v>
      </c>
      <c r="C1120" s="43"/>
      <c r="D1120" s="44" t="str">
        <f t="shared" si="17"/>
        <v>大阪府藤井寺市</v>
      </c>
      <c r="E1120" s="48"/>
    </row>
    <row r="1121" spans="1:5" ht="18.75" customHeight="1">
      <c r="A1121" s="36" t="s">
        <v>3222</v>
      </c>
      <c r="B1121" s="36" t="s">
        <v>3250</v>
      </c>
      <c r="C1121" s="43"/>
      <c r="D1121" s="44" t="str">
        <f t="shared" si="17"/>
        <v>大阪府東大阪市</v>
      </c>
      <c r="E1121" s="48"/>
    </row>
    <row r="1122" spans="1:5" ht="18.75" customHeight="1">
      <c r="A1122" s="36" t="s">
        <v>3222</v>
      </c>
      <c r="B1122" s="36" t="s">
        <v>3251</v>
      </c>
      <c r="C1122" s="43"/>
      <c r="D1122" s="44" t="str">
        <f t="shared" si="17"/>
        <v>大阪府泉南市</v>
      </c>
      <c r="E1122" s="48"/>
    </row>
    <row r="1123" spans="1:5" ht="18.75" customHeight="1">
      <c r="A1123" s="36" t="s">
        <v>3222</v>
      </c>
      <c r="B1123" s="36" t="s">
        <v>3252</v>
      </c>
      <c r="C1123" s="43"/>
      <c r="D1123" s="44" t="str">
        <f t="shared" si="17"/>
        <v>大阪府四條畷市</v>
      </c>
      <c r="E1123" s="48"/>
    </row>
    <row r="1124" spans="1:5" ht="18.75" customHeight="1">
      <c r="A1124" s="36" t="s">
        <v>3222</v>
      </c>
      <c r="B1124" s="36" t="s">
        <v>3253</v>
      </c>
      <c r="C1124" s="43"/>
      <c r="D1124" s="44" t="str">
        <f t="shared" si="17"/>
        <v>大阪府交野市</v>
      </c>
      <c r="E1124" s="48"/>
    </row>
    <row r="1125" spans="1:5" ht="18.75" customHeight="1">
      <c r="A1125" s="36" t="s">
        <v>3222</v>
      </c>
      <c r="B1125" s="37" t="s">
        <v>3254</v>
      </c>
      <c r="C1125" s="43"/>
      <c r="D1125" s="44" t="str">
        <f t="shared" si="17"/>
        <v>大阪府大阪狭山市</v>
      </c>
      <c r="E1125" s="48"/>
    </row>
    <row r="1126" spans="1:5" ht="18.75" customHeight="1">
      <c r="A1126" s="36" t="s">
        <v>3222</v>
      </c>
      <c r="B1126" s="36" t="s">
        <v>3255</v>
      </c>
      <c r="C1126" s="43"/>
      <c r="D1126" s="44" t="str">
        <f t="shared" si="17"/>
        <v>大阪府阪南市</v>
      </c>
      <c r="E1126" s="48"/>
    </row>
    <row r="1127" spans="1:5" ht="18.75" customHeight="1">
      <c r="A1127" s="36" t="s">
        <v>3222</v>
      </c>
      <c r="B1127" s="36" t="s">
        <v>3256</v>
      </c>
      <c r="C1127" s="43"/>
      <c r="D1127" s="44" t="str">
        <f t="shared" si="17"/>
        <v>大阪府島本町</v>
      </c>
      <c r="E1127" s="48"/>
    </row>
    <row r="1128" spans="1:5" ht="18.75" customHeight="1">
      <c r="A1128" s="36" t="s">
        <v>3222</v>
      </c>
      <c r="B1128" s="36" t="s">
        <v>3257</v>
      </c>
      <c r="C1128" s="43"/>
      <c r="D1128" s="44" t="str">
        <f t="shared" si="17"/>
        <v>大阪府豊能町</v>
      </c>
      <c r="E1128" s="48"/>
    </row>
    <row r="1129" spans="1:5" ht="18.75" customHeight="1">
      <c r="A1129" s="36" t="s">
        <v>3222</v>
      </c>
      <c r="B1129" s="36" t="s">
        <v>3258</v>
      </c>
      <c r="C1129" s="42">
        <v>2</v>
      </c>
      <c r="D1129" s="44" t="str">
        <f t="shared" si="17"/>
        <v>大阪府能勢町</v>
      </c>
      <c r="E1129" s="47">
        <v>2</v>
      </c>
    </row>
    <row r="1130" spans="1:5" ht="18.75" customHeight="1">
      <c r="A1130" s="36" t="s">
        <v>3222</v>
      </c>
      <c r="B1130" s="36" t="s">
        <v>3259</v>
      </c>
      <c r="C1130" s="43"/>
      <c r="D1130" s="44" t="str">
        <f t="shared" si="17"/>
        <v>大阪府忠岡町</v>
      </c>
      <c r="E1130" s="48"/>
    </row>
    <row r="1131" spans="1:5" ht="18.75" customHeight="1">
      <c r="A1131" s="36" t="s">
        <v>3222</v>
      </c>
      <c r="B1131" s="36" t="s">
        <v>3260</v>
      </c>
      <c r="C1131" s="43"/>
      <c r="D1131" s="44" t="str">
        <f t="shared" si="17"/>
        <v>大阪府熊取町</v>
      </c>
      <c r="E1131" s="48"/>
    </row>
    <row r="1132" spans="1:5" ht="18.75" customHeight="1">
      <c r="A1132" s="36" t="s">
        <v>3222</v>
      </c>
      <c r="B1132" s="36" t="s">
        <v>3261</v>
      </c>
      <c r="C1132" s="43"/>
      <c r="D1132" s="44" t="str">
        <f t="shared" si="17"/>
        <v>大阪府田尻町</v>
      </c>
      <c r="E1132" s="48"/>
    </row>
    <row r="1133" spans="1:5" ht="18.75" customHeight="1">
      <c r="A1133" s="36" t="s">
        <v>3222</v>
      </c>
      <c r="B1133" s="36" t="s">
        <v>3262</v>
      </c>
      <c r="C1133" s="43"/>
      <c r="D1133" s="44" t="str">
        <f t="shared" si="17"/>
        <v>大阪府岬町</v>
      </c>
      <c r="E1133" s="48"/>
    </row>
    <row r="1134" spans="1:5" ht="18.75" customHeight="1">
      <c r="A1134" s="36" t="s">
        <v>3222</v>
      </c>
      <c r="B1134" s="36" t="s">
        <v>3263</v>
      </c>
      <c r="C1134" s="42">
        <v>2</v>
      </c>
      <c r="D1134" s="44" t="str">
        <f t="shared" si="17"/>
        <v>大阪府太子町</v>
      </c>
      <c r="E1134" s="47">
        <v>2</v>
      </c>
    </row>
    <row r="1135" spans="1:5" ht="18.75" customHeight="1">
      <c r="A1135" s="36" t="s">
        <v>3222</v>
      </c>
      <c r="B1135" s="36" t="s">
        <v>3264</v>
      </c>
      <c r="C1135" s="43"/>
      <c r="D1135" s="44" t="str">
        <f t="shared" si="17"/>
        <v>大阪府河南町</v>
      </c>
      <c r="E1135" s="48"/>
    </row>
    <row r="1136" spans="1:5" ht="18.75" customHeight="1">
      <c r="A1136" s="36" t="s">
        <v>3222</v>
      </c>
      <c r="B1136" s="37" t="s">
        <v>3265</v>
      </c>
      <c r="C1136" s="42">
        <v>1</v>
      </c>
      <c r="D1136" s="44" t="str">
        <f t="shared" si="17"/>
        <v>大阪府千早赤阪村</v>
      </c>
      <c r="E1136" s="47">
        <v>1</v>
      </c>
    </row>
    <row r="1137" spans="1:5" ht="18.75" customHeight="1">
      <c r="A1137" s="36" t="s">
        <v>3266</v>
      </c>
      <c r="B1137" s="36" t="s">
        <v>3267</v>
      </c>
      <c r="C1137" s="43"/>
      <c r="D1137" s="44" t="str">
        <f t="shared" si="17"/>
        <v>兵庫県神戸市</v>
      </c>
      <c r="E1137" s="48"/>
    </row>
    <row r="1138" spans="1:5" ht="18.75" customHeight="1">
      <c r="A1138" s="36" t="s">
        <v>3266</v>
      </c>
      <c r="B1138" s="36" t="s">
        <v>3268</v>
      </c>
      <c r="C1138" s="42">
        <v>2</v>
      </c>
      <c r="D1138" s="44" t="str">
        <f t="shared" si="17"/>
        <v>兵庫県姫路市</v>
      </c>
      <c r="E1138" s="47">
        <v>2</v>
      </c>
    </row>
    <row r="1139" spans="1:5" ht="18.75" customHeight="1">
      <c r="A1139" s="36" t="s">
        <v>3266</v>
      </c>
      <c r="B1139" s="36" t="s">
        <v>3269</v>
      </c>
      <c r="C1139" s="43"/>
      <c r="D1139" s="44" t="str">
        <f t="shared" si="17"/>
        <v>兵庫県尼崎市</v>
      </c>
      <c r="E1139" s="48"/>
    </row>
    <row r="1140" spans="1:5" ht="18.75" customHeight="1">
      <c r="A1140" s="36" t="s">
        <v>3266</v>
      </c>
      <c r="B1140" s="36" t="s">
        <v>3270</v>
      </c>
      <c r="C1140" s="43"/>
      <c r="D1140" s="44" t="str">
        <f t="shared" si="17"/>
        <v>兵庫県明石市</v>
      </c>
      <c r="E1140" s="48"/>
    </row>
    <row r="1141" spans="1:5" ht="18.75" customHeight="1">
      <c r="A1141" s="36" t="s">
        <v>3266</v>
      </c>
      <c r="B1141" s="36" t="s">
        <v>3271</v>
      </c>
      <c r="C1141" s="43"/>
      <c r="D1141" s="44" t="str">
        <f t="shared" si="17"/>
        <v>兵庫県西宮市</v>
      </c>
      <c r="E1141" s="48"/>
    </row>
    <row r="1142" spans="1:5" ht="18.75" customHeight="1">
      <c r="A1142" s="36" t="s">
        <v>3266</v>
      </c>
      <c r="B1142" s="36" t="s">
        <v>3272</v>
      </c>
      <c r="C1142" s="42">
        <v>2</v>
      </c>
      <c r="D1142" s="44" t="str">
        <f t="shared" si="17"/>
        <v>兵庫県洲本市</v>
      </c>
      <c r="E1142" s="47">
        <v>2</v>
      </c>
    </row>
    <row r="1143" spans="1:5" ht="18.75" customHeight="1">
      <c r="A1143" s="36" t="s">
        <v>3266</v>
      </c>
      <c r="B1143" s="36" t="s">
        <v>3273</v>
      </c>
      <c r="C1143" s="43"/>
      <c r="D1143" s="44" t="str">
        <f t="shared" si="17"/>
        <v>兵庫県芦屋市</v>
      </c>
      <c r="E1143" s="48"/>
    </row>
    <row r="1144" spans="1:5" ht="18.75" customHeight="1">
      <c r="A1144" s="36" t="s">
        <v>3266</v>
      </c>
      <c r="B1144" s="36" t="s">
        <v>3274</v>
      </c>
      <c r="C1144" s="43"/>
      <c r="D1144" s="44" t="str">
        <f t="shared" si="17"/>
        <v>兵庫県伊丹市</v>
      </c>
      <c r="E1144" s="48"/>
    </row>
    <row r="1145" spans="1:5" ht="18.75" customHeight="1">
      <c r="A1145" s="36" t="s">
        <v>3266</v>
      </c>
      <c r="B1145" s="36" t="s">
        <v>3275</v>
      </c>
      <c r="C1145" s="42">
        <v>1</v>
      </c>
      <c r="D1145" s="44" t="str">
        <f t="shared" si="17"/>
        <v>兵庫県相生市</v>
      </c>
      <c r="E1145" s="47">
        <v>1</v>
      </c>
    </row>
    <row r="1146" spans="1:5" ht="18.75" customHeight="1">
      <c r="A1146" s="36" t="s">
        <v>3266</v>
      </c>
      <c r="B1146" s="36" t="s">
        <v>3276</v>
      </c>
      <c r="C1146" s="42">
        <v>2</v>
      </c>
      <c r="D1146" s="44" t="str">
        <f t="shared" si="17"/>
        <v>兵庫県豊岡市</v>
      </c>
      <c r="E1146" s="47">
        <v>2</v>
      </c>
    </row>
    <row r="1147" spans="1:5" ht="18.75" customHeight="1">
      <c r="A1147" s="36" t="s">
        <v>3266</v>
      </c>
      <c r="B1147" s="36" t="s">
        <v>3277</v>
      </c>
      <c r="C1147" s="43"/>
      <c r="D1147" s="44" t="str">
        <f t="shared" si="17"/>
        <v>兵庫県加古川市</v>
      </c>
      <c r="E1147" s="48"/>
    </row>
    <row r="1148" spans="1:5" ht="18.75" customHeight="1">
      <c r="A1148" s="36" t="s">
        <v>3266</v>
      </c>
      <c r="B1148" s="36" t="s">
        <v>3278</v>
      </c>
      <c r="C1148" s="42">
        <v>2</v>
      </c>
      <c r="D1148" s="44" t="str">
        <f t="shared" si="17"/>
        <v>兵庫県赤穂市</v>
      </c>
      <c r="E1148" s="47">
        <v>2</v>
      </c>
    </row>
    <row r="1149" spans="1:5" ht="18.75" customHeight="1">
      <c r="A1149" s="36" t="s">
        <v>3266</v>
      </c>
      <c r="B1149" s="36" t="s">
        <v>3279</v>
      </c>
      <c r="C1149" s="42">
        <v>2</v>
      </c>
      <c r="D1149" s="44" t="str">
        <f t="shared" si="17"/>
        <v>兵庫県西脇市</v>
      </c>
      <c r="E1149" s="47">
        <v>2</v>
      </c>
    </row>
    <row r="1150" spans="1:5" ht="18.75" customHeight="1">
      <c r="A1150" s="36" t="s">
        <v>3266</v>
      </c>
      <c r="B1150" s="36" t="s">
        <v>3280</v>
      </c>
      <c r="C1150" s="43"/>
      <c r="D1150" s="44" t="str">
        <f t="shared" si="17"/>
        <v>兵庫県宝塚市</v>
      </c>
      <c r="E1150" s="48"/>
    </row>
    <row r="1151" spans="1:5" ht="18.75" customHeight="1">
      <c r="A1151" s="36" t="s">
        <v>3266</v>
      </c>
      <c r="B1151" s="36" t="s">
        <v>3281</v>
      </c>
      <c r="C1151" s="43"/>
      <c r="D1151" s="44" t="str">
        <f t="shared" si="17"/>
        <v>兵庫県三木市</v>
      </c>
      <c r="E1151" s="48"/>
    </row>
    <row r="1152" spans="1:5" ht="18.75" customHeight="1">
      <c r="A1152" s="36" t="s">
        <v>3266</v>
      </c>
      <c r="B1152" s="36" t="s">
        <v>3282</v>
      </c>
      <c r="C1152" s="43"/>
      <c r="D1152" s="44" t="str">
        <f t="shared" si="17"/>
        <v>兵庫県高砂市</v>
      </c>
      <c r="E1152" s="48"/>
    </row>
    <row r="1153" spans="1:5" ht="18.75" customHeight="1">
      <c r="A1153" s="36" t="s">
        <v>3266</v>
      </c>
      <c r="B1153" s="36" t="s">
        <v>3283</v>
      </c>
      <c r="C1153" s="43"/>
      <c r="D1153" s="44" t="str">
        <f t="shared" si="17"/>
        <v>兵庫県川西市</v>
      </c>
      <c r="E1153" s="48"/>
    </row>
    <row r="1154" spans="1:5" ht="18.75" customHeight="1">
      <c r="A1154" s="36" t="s">
        <v>3266</v>
      </c>
      <c r="B1154" s="36" t="s">
        <v>3284</v>
      </c>
      <c r="C1154" s="43"/>
      <c r="D1154" s="44" t="str">
        <f t="shared" si="17"/>
        <v>兵庫県小野市</v>
      </c>
      <c r="E1154" s="48"/>
    </row>
    <row r="1155" spans="1:5" ht="18.75" customHeight="1">
      <c r="A1155" s="36" t="s">
        <v>3266</v>
      </c>
      <c r="B1155" s="36" t="s">
        <v>3285</v>
      </c>
      <c r="C1155" s="42">
        <v>2</v>
      </c>
      <c r="D1155" s="44" t="str">
        <f t="shared" si="17"/>
        <v>兵庫県三田市</v>
      </c>
      <c r="E1155" s="47">
        <v>2</v>
      </c>
    </row>
    <row r="1156" spans="1:5" ht="18.75" customHeight="1">
      <c r="A1156" s="36" t="s">
        <v>3266</v>
      </c>
      <c r="B1156" s="36" t="s">
        <v>3286</v>
      </c>
      <c r="C1156" s="43"/>
      <c r="D1156" s="44" t="str">
        <f t="shared" si="17"/>
        <v>兵庫県加西市</v>
      </c>
      <c r="E1156" s="48"/>
    </row>
    <row r="1157" spans="1:5" ht="18.75" customHeight="1">
      <c r="A1157" s="36" t="s">
        <v>3266</v>
      </c>
      <c r="B1157" s="37" t="s">
        <v>3287</v>
      </c>
      <c r="C1157" s="42">
        <v>2</v>
      </c>
      <c r="D1157" s="44" t="str">
        <f t="shared" ref="D1157:D1220" si="18">A1157&amp;B1157</f>
        <v>兵庫県丹波篠山市</v>
      </c>
      <c r="E1157" s="47">
        <v>2</v>
      </c>
    </row>
    <row r="1158" spans="1:5" ht="18.75" customHeight="1">
      <c r="A1158" s="36" t="s">
        <v>3266</v>
      </c>
      <c r="B1158" s="36" t="s">
        <v>3288</v>
      </c>
      <c r="C1158" s="42">
        <v>1</v>
      </c>
      <c r="D1158" s="44" t="str">
        <f t="shared" si="18"/>
        <v>兵庫県養父市</v>
      </c>
      <c r="E1158" s="47">
        <v>1</v>
      </c>
    </row>
    <row r="1159" spans="1:5" ht="18.75" customHeight="1">
      <c r="A1159" s="36" t="s">
        <v>3266</v>
      </c>
      <c r="B1159" s="36" t="s">
        <v>3289</v>
      </c>
      <c r="C1159" s="42">
        <v>2</v>
      </c>
      <c r="D1159" s="44" t="str">
        <f t="shared" si="18"/>
        <v>兵庫県丹波市</v>
      </c>
      <c r="E1159" s="47">
        <v>2</v>
      </c>
    </row>
    <row r="1160" spans="1:5" ht="18.75" customHeight="1">
      <c r="A1160" s="36" t="s">
        <v>3266</v>
      </c>
      <c r="B1160" s="37" t="s">
        <v>3290</v>
      </c>
      <c r="C1160" s="42">
        <v>2</v>
      </c>
      <c r="D1160" s="44" t="str">
        <f t="shared" si="18"/>
        <v>兵庫県南あわじ市</v>
      </c>
      <c r="E1160" s="47">
        <v>2</v>
      </c>
    </row>
    <row r="1161" spans="1:5" ht="18.75" customHeight="1">
      <c r="A1161" s="36" t="s">
        <v>3266</v>
      </c>
      <c r="B1161" s="36" t="s">
        <v>3291</v>
      </c>
      <c r="C1161" s="42">
        <v>2</v>
      </c>
      <c r="D1161" s="44" t="str">
        <f t="shared" si="18"/>
        <v>兵庫県朝来市</v>
      </c>
      <c r="E1161" s="47">
        <v>2</v>
      </c>
    </row>
    <row r="1162" spans="1:5" ht="18.75" customHeight="1">
      <c r="A1162" s="36" t="s">
        <v>3266</v>
      </c>
      <c r="B1162" s="36" t="s">
        <v>3292</v>
      </c>
      <c r="C1162" s="43"/>
      <c r="D1162" s="44" t="str">
        <f t="shared" si="18"/>
        <v>兵庫県淡路市</v>
      </c>
      <c r="E1162" s="48"/>
    </row>
    <row r="1163" spans="1:5" ht="18.75" customHeight="1">
      <c r="A1163" s="36" t="s">
        <v>3266</v>
      </c>
      <c r="B1163" s="36" t="s">
        <v>3293</v>
      </c>
      <c r="C1163" s="42">
        <v>1</v>
      </c>
      <c r="D1163" s="44" t="str">
        <f t="shared" si="18"/>
        <v>兵庫県宍粟市</v>
      </c>
      <c r="E1163" s="47">
        <v>1</v>
      </c>
    </row>
    <row r="1164" spans="1:5" ht="18.75" customHeight="1">
      <c r="A1164" s="36" t="s">
        <v>3266</v>
      </c>
      <c r="B1164" s="36" t="s">
        <v>3294</v>
      </c>
      <c r="C1164" s="42">
        <v>2</v>
      </c>
      <c r="D1164" s="44" t="str">
        <f t="shared" si="18"/>
        <v>兵庫県加東市</v>
      </c>
      <c r="E1164" s="47">
        <v>2</v>
      </c>
    </row>
    <row r="1165" spans="1:5" ht="18.75" customHeight="1">
      <c r="A1165" s="36" t="s">
        <v>3266</v>
      </c>
      <c r="B1165" s="36" t="s">
        <v>3295</v>
      </c>
      <c r="C1165" s="42">
        <v>2</v>
      </c>
      <c r="D1165" s="44" t="str">
        <f t="shared" si="18"/>
        <v>兵庫県たつの市</v>
      </c>
      <c r="E1165" s="47">
        <v>2</v>
      </c>
    </row>
    <row r="1166" spans="1:5" ht="18.75" customHeight="1">
      <c r="A1166" s="36" t="s">
        <v>3266</v>
      </c>
      <c r="B1166" s="36" t="s">
        <v>3296</v>
      </c>
      <c r="C1166" s="42">
        <v>1</v>
      </c>
      <c r="D1166" s="44" t="str">
        <f t="shared" si="18"/>
        <v>兵庫県猪名川町</v>
      </c>
      <c r="E1166" s="47">
        <v>1</v>
      </c>
    </row>
    <row r="1167" spans="1:5" ht="18.75" customHeight="1">
      <c r="A1167" s="36" t="s">
        <v>3266</v>
      </c>
      <c r="B1167" s="36" t="s">
        <v>3297</v>
      </c>
      <c r="C1167" s="42">
        <v>2</v>
      </c>
      <c r="D1167" s="44" t="str">
        <f t="shared" si="18"/>
        <v>兵庫県多可町</v>
      </c>
      <c r="E1167" s="47">
        <v>2</v>
      </c>
    </row>
    <row r="1168" spans="1:5" ht="18.75" customHeight="1">
      <c r="A1168" s="36" t="s">
        <v>3266</v>
      </c>
      <c r="B1168" s="36" t="s">
        <v>3298</v>
      </c>
      <c r="C1168" s="43"/>
      <c r="D1168" s="44" t="str">
        <f t="shared" si="18"/>
        <v>兵庫県稲美町</v>
      </c>
      <c r="E1168" s="48"/>
    </row>
    <row r="1169" spans="1:5" ht="18.75" customHeight="1">
      <c r="A1169" s="36" t="s">
        <v>3266</v>
      </c>
      <c r="B1169" s="36" t="s">
        <v>3299</v>
      </c>
      <c r="C1169" s="43"/>
      <c r="D1169" s="44" t="str">
        <f t="shared" si="18"/>
        <v>兵庫県播磨町</v>
      </c>
      <c r="E1169" s="48"/>
    </row>
    <row r="1170" spans="1:5" ht="18.75" customHeight="1">
      <c r="A1170" s="36" t="s">
        <v>3266</v>
      </c>
      <c r="B1170" s="36" t="s">
        <v>3300</v>
      </c>
      <c r="C1170" s="42">
        <v>1</v>
      </c>
      <c r="D1170" s="44" t="str">
        <f t="shared" si="18"/>
        <v>兵庫県市川町</v>
      </c>
      <c r="E1170" s="47">
        <v>1</v>
      </c>
    </row>
    <row r="1171" spans="1:5" ht="18.75" customHeight="1">
      <c r="A1171" s="36" t="s">
        <v>3266</v>
      </c>
      <c r="B1171" s="36" t="s">
        <v>3301</v>
      </c>
      <c r="C1171" s="43"/>
      <c r="D1171" s="44" t="str">
        <f t="shared" si="18"/>
        <v>兵庫県福崎町</v>
      </c>
      <c r="E1171" s="48"/>
    </row>
    <row r="1172" spans="1:5" ht="18.75" customHeight="1">
      <c r="A1172" s="36" t="s">
        <v>3266</v>
      </c>
      <c r="B1172" s="36" t="s">
        <v>3302</v>
      </c>
      <c r="C1172" s="42">
        <v>1</v>
      </c>
      <c r="D1172" s="44" t="str">
        <f t="shared" si="18"/>
        <v>兵庫県神河町</v>
      </c>
      <c r="E1172" s="47">
        <v>1</v>
      </c>
    </row>
    <row r="1173" spans="1:5" ht="18.75" customHeight="1">
      <c r="A1173" s="36" t="s">
        <v>3266</v>
      </c>
      <c r="B1173" s="36" t="s">
        <v>3263</v>
      </c>
      <c r="C1173" s="43"/>
      <c r="D1173" s="44" t="str">
        <f t="shared" si="18"/>
        <v>兵庫県太子町</v>
      </c>
      <c r="E1173" s="48"/>
    </row>
    <row r="1174" spans="1:5" ht="18.75" customHeight="1">
      <c r="A1174" s="36" t="s">
        <v>3266</v>
      </c>
      <c r="B1174" s="36" t="s">
        <v>3303</v>
      </c>
      <c r="C1174" s="42">
        <v>1</v>
      </c>
      <c r="D1174" s="44" t="str">
        <f t="shared" si="18"/>
        <v>兵庫県上郡町</v>
      </c>
      <c r="E1174" s="47">
        <v>1</v>
      </c>
    </row>
    <row r="1175" spans="1:5" ht="18.75" customHeight="1">
      <c r="A1175" s="36" t="s">
        <v>3266</v>
      </c>
      <c r="B1175" s="36" t="s">
        <v>3304</v>
      </c>
      <c r="C1175" s="42">
        <v>1</v>
      </c>
      <c r="D1175" s="44" t="str">
        <f t="shared" si="18"/>
        <v>兵庫県佐用町</v>
      </c>
      <c r="E1175" s="47">
        <v>1</v>
      </c>
    </row>
    <row r="1176" spans="1:5" ht="18.75" customHeight="1">
      <c r="A1176" s="36" t="s">
        <v>3266</v>
      </c>
      <c r="B1176" s="36" t="s">
        <v>3305</v>
      </c>
      <c r="C1176" s="42">
        <v>1</v>
      </c>
      <c r="D1176" s="44" t="str">
        <f t="shared" si="18"/>
        <v>兵庫県香美町</v>
      </c>
      <c r="E1176" s="47">
        <v>1</v>
      </c>
    </row>
    <row r="1177" spans="1:5" ht="18.75" customHeight="1">
      <c r="A1177" s="36" t="s">
        <v>3266</v>
      </c>
      <c r="B1177" s="36" t="s">
        <v>3306</v>
      </c>
      <c r="C1177" s="42">
        <v>1</v>
      </c>
      <c r="D1177" s="44" t="str">
        <f t="shared" si="18"/>
        <v>兵庫県新温泉町</v>
      </c>
      <c r="E1177" s="47">
        <v>1</v>
      </c>
    </row>
    <row r="1178" spans="1:5" ht="18.75" customHeight="1">
      <c r="A1178" s="36" t="s">
        <v>3307</v>
      </c>
      <c r="B1178" s="36" t="s">
        <v>3308</v>
      </c>
      <c r="C1178" s="42">
        <v>2</v>
      </c>
      <c r="D1178" s="44" t="str">
        <f t="shared" si="18"/>
        <v>奈良県奈良市</v>
      </c>
      <c r="E1178" s="47">
        <v>2</v>
      </c>
    </row>
    <row r="1179" spans="1:5" ht="18.75" customHeight="1">
      <c r="A1179" s="36" t="s">
        <v>3307</v>
      </c>
      <c r="B1179" s="37" t="s">
        <v>3309</v>
      </c>
      <c r="C1179" s="43"/>
      <c r="D1179" s="44" t="str">
        <f t="shared" si="18"/>
        <v>奈良県大和高田市</v>
      </c>
      <c r="E1179" s="48"/>
    </row>
    <row r="1180" spans="1:5" ht="18.75" customHeight="1">
      <c r="A1180" s="36" t="s">
        <v>3307</v>
      </c>
      <c r="B1180" s="37" t="s">
        <v>3310</v>
      </c>
      <c r="C1180" s="43"/>
      <c r="D1180" s="44" t="str">
        <f t="shared" si="18"/>
        <v>奈良県大和郡山市</v>
      </c>
      <c r="E1180" s="48"/>
    </row>
    <row r="1181" spans="1:5" ht="18.75" customHeight="1">
      <c r="A1181" s="36" t="s">
        <v>3307</v>
      </c>
      <c r="B1181" s="36" t="s">
        <v>3311</v>
      </c>
      <c r="C1181" s="42">
        <v>2</v>
      </c>
      <c r="D1181" s="44" t="str">
        <f t="shared" si="18"/>
        <v>奈良県天理市</v>
      </c>
      <c r="E1181" s="47">
        <v>2</v>
      </c>
    </row>
    <row r="1182" spans="1:5" ht="18.75" customHeight="1">
      <c r="A1182" s="36" t="s">
        <v>3307</v>
      </c>
      <c r="B1182" s="36" t="s">
        <v>3312</v>
      </c>
      <c r="C1182" s="43"/>
      <c r="D1182" s="44" t="str">
        <f t="shared" si="18"/>
        <v>奈良県橿原市</v>
      </c>
      <c r="E1182" s="48"/>
    </row>
    <row r="1183" spans="1:5" ht="18.75" customHeight="1">
      <c r="A1183" s="36" t="s">
        <v>3307</v>
      </c>
      <c r="B1183" s="36" t="s">
        <v>3313</v>
      </c>
      <c r="C1183" s="42">
        <v>2</v>
      </c>
      <c r="D1183" s="44" t="str">
        <f t="shared" si="18"/>
        <v>奈良県桜井市</v>
      </c>
      <c r="E1183" s="47">
        <v>2</v>
      </c>
    </row>
    <row r="1184" spans="1:5" ht="18.75" customHeight="1">
      <c r="A1184" s="36" t="s">
        <v>3307</v>
      </c>
      <c r="B1184" s="36" t="s">
        <v>3314</v>
      </c>
      <c r="C1184" s="42">
        <v>2</v>
      </c>
      <c r="D1184" s="44" t="str">
        <f t="shared" si="18"/>
        <v>奈良県五條市</v>
      </c>
      <c r="E1184" s="47">
        <v>2</v>
      </c>
    </row>
    <row r="1185" spans="1:5" ht="18.75" customHeight="1">
      <c r="A1185" s="36" t="s">
        <v>3307</v>
      </c>
      <c r="B1185" s="36" t="s">
        <v>3315</v>
      </c>
      <c r="C1185" s="43"/>
      <c r="D1185" s="44" t="str">
        <f t="shared" si="18"/>
        <v>奈良県御所市</v>
      </c>
      <c r="E1185" s="48"/>
    </row>
    <row r="1186" spans="1:5" ht="18.75" customHeight="1">
      <c r="A1186" s="36" t="s">
        <v>3307</v>
      </c>
      <c r="B1186" s="36" t="s">
        <v>3316</v>
      </c>
      <c r="C1186" s="43"/>
      <c r="D1186" s="44" t="str">
        <f t="shared" si="18"/>
        <v>奈良県生駒市</v>
      </c>
      <c r="E1186" s="48"/>
    </row>
    <row r="1187" spans="1:5" ht="18.75" customHeight="1">
      <c r="A1187" s="36" t="s">
        <v>3307</v>
      </c>
      <c r="B1187" s="36" t="s">
        <v>3317</v>
      </c>
      <c r="C1187" s="43"/>
      <c r="D1187" s="44" t="str">
        <f t="shared" si="18"/>
        <v>奈良県香芝市</v>
      </c>
      <c r="E1187" s="48"/>
    </row>
    <row r="1188" spans="1:5" ht="18.75" customHeight="1">
      <c r="A1188" s="36" t="s">
        <v>3307</v>
      </c>
      <c r="B1188" s="36" t="s">
        <v>3318</v>
      </c>
      <c r="C1188" s="43"/>
      <c r="D1188" s="44" t="str">
        <f t="shared" si="18"/>
        <v>奈良県葛城市</v>
      </c>
      <c r="E1188" s="48"/>
    </row>
    <row r="1189" spans="1:5" ht="18.75" customHeight="1">
      <c r="A1189" s="36" t="s">
        <v>3307</v>
      </c>
      <c r="B1189" s="36" t="s">
        <v>3319</v>
      </c>
      <c r="C1189" s="42">
        <v>2</v>
      </c>
      <c r="D1189" s="44" t="str">
        <f t="shared" si="18"/>
        <v>奈良県宇陀市</v>
      </c>
      <c r="E1189" s="47">
        <v>2</v>
      </c>
    </row>
    <row r="1190" spans="1:5" ht="18.75" customHeight="1">
      <c r="A1190" s="36" t="s">
        <v>3307</v>
      </c>
      <c r="B1190" s="36" t="s">
        <v>3320</v>
      </c>
      <c r="C1190" s="42">
        <v>1</v>
      </c>
      <c r="D1190" s="44" t="str">
        <f t="shared" si="18"/>
        <v>奈良県山添村</v>
      </c>
      <c r="E1190" s="47">
        <v>1</v>
      </c>
    </row>
    <row r="1191" spans="1:5" ht="18.75" customHeight="1">
      <c r="A1191" s="36" t="s">
        <v>3307</v>
      </c>
      <c r="B1191" s="36" t="s">
        <v>3321</v>
      </c>
      <c r="C1191" s="43"/>
      <c r="D1191" s="44" t="str">
        <f t="shared" si="18"/>
        <v>奈良県平群町</v>
      </c>
      <c r="E1191" s="48"/>
    </row>
    <row r="1192" spans="1:5" ht="18.75" customHeight="1">
      <c r="A1192" s="36" t="s">
        <v>3307</v>
      </c>
      <c r="B1192" s="36" t="s">
        <v>3322</v>
      </c>
      <c r="C1192" s="43"/>
      <c r="D1192" s="44" t="str">
        <f t="shared" si="18"/>
        <v>奈良県三郷町</v>
      </c>
      <c r="E1192" s="48"/>
    </row>
    <row r="1193" spans="1:5" ht="18.75" customHeight="1">
      <c r="A1193" s="36" t="s">
        <v>3307</v>
      </c>
      <c r="B1193" s="36" t="s">
        <v>3323</v>
      </c>
      <c r="C1193" s="43"/>
      <c r="D1193" s="44" t="str">
        <f t="shared" si="18"/>
        <v>奈良県斑鳩町</v>
      </c>
      <c r="E1193" s="48"/>
    </row>
    <row r="1194" spans="1:5" ht="18.75" customHeight="1">
      <c r="A1194" s="36" t="s">
        <v>3307</v>
      </c>
      <c r="B1194" s="36" t="s">
        <v>3324</v>
      </c>
      <c r="C1194" s="43"/>
      <c r="D1194" s="44" t="str">
        <f t="shared" si="18"/>
        <v>奈良県安堵町</v>
      </c>
      <c r="E1194" s="48"/>
    </row>
    <row r="1195" spans="1:5" ht="18.75" customHeight="1">
      <c r="A1195" s="36" t="s">
        <v>3307</v>
      </c>
      <c r="B1195" s="36" t="s">
        <v>2469</v>
      </c>
      <c r="C1195" s="43"/>
      <c r="D1195" s="44" t="str">
        <f t="shared" si="18"/>
        <v>奈良県川西町</v>
      </c>
      <c r="E1195" s="48"/>
    </row>
    <row r="1196" spans="1:5" ht="18.75" customHeight="1">
      <c r="A1196" s="36" t="s">
        <v>3307</v>
      </c>
      <c r="B1196" s="36" t="s">
        <v>3325</v>
      </c>
      <c r="C1196" s="43"/>
      <c r="D1196" s="44" t="str">
        <f t="shared" si="18"/>
        <v>奈良県三宅町</v>
      </c>
      <c r="E1196" s="48"/>
    </row>
    <row r="1197" spans="1:5" ht="18.75" customHeight="1">
      <c r="A1197" s="36" t="s">
        <v>3307</v>
      </c>
      <c r="B1197" s="36" t="s">
        <v>3326</v>
      </c>
      <c r="C1197" s="43"/>
      <c r="D1197" s="44" t="str">
        <f t="shared" si="18"/>
        <v>奈良県田原本町</v>
      </c>
      <c r="E1197" s="48"/>
    </row>
    <row r="1198" spans="1:5" ht="18.75" customHeight="1">
      <c r="A1198" s="36" t="s">
        <v>3307</v>
      </c>
      <c r="B1198" s="36" t="s">
        <v>3327</v>
      </c>
      <c r="C1198" s="42">
        <v>1</v>
      </c>
      <c r="D1198" s="44" t="str">
        <f t="shared" si="18"/>
        <v>奈良県曽爾村</v>
      </c>
      <c r="E1198" s="47">
        <v>1</v>
      </c>
    </row>
    <row r="1199" spans="1:5" ht="18.75" customHeight="1">
      <c r="A1199" s="36" t="s">
        <v>3307</v>
      </c>
      <c r="B1199" s="36" t="s">
        <v>3328</v>
      </c>
      <c r="C1199" s="42">
        <v>1</v>
      </c>
      <c r="D1199" s="44" t="str">
        <f t="shared" si="18"/>
        <v>奈良県御杖村</v>
      </c>
      <c r="E1199" s="47">
        <v>1</v>
      </c>
    </row>
    <row r="1200" spans="1:5" ht="18.75" customHeight="1">
      <c r="A1200" s="36" t="s">
        <v>3307</v>
      </c>
      <c r="B1200" s="36" t="s">
        <v>3329</v>
      </c>
      <c r="C1200" s="42">
        <v>2</v>
      </c>
      <c r="D1200" s="44" t="str">
        <f t="shared" si="18"/>
        <v>奈良県高取町</v>
      </c>
      <c r="E1200" s="47">
        <v>2</v>
      </c>
    </row>
    <row r="1201" spans="1:5" ht="18.75" customHeight="1">
      <c r="A1201" s="36" t="s">
        <v>3307</v>
      </c>
      <c r="B1201" s="36" t="s">
        <v>3330</v>
      </c>
      <c r="C1201" s="42">
        <v>2</v>
      </c>
      <c r="D1201" s="44" t="str">
        <f t="shared" si="18"/>
        <v>奈良県明日香村</v>
      </c>
      <c r="E1201" s="47">
        <v>2</v>
      </c>
    </row>
    <row r="1202" spans="1:5" ht="18.75" customHeight="1">
      <c r="A1202" s="36" t="s">
        <v>3307</v>
      </c>
      <c r="B1202" s="36" t="s">
        <v>3331</v>
      </c>
      <c r="C1202" s="43"/>
      <c r="D1202" s="44" t="str">
        <f t="shared" si="18"/>
        <v>奈良県上牧町</v>
      </c>
      <c r="E1202" s="48"/>
    </row>
    <row r="1203" spans="1:5" ht="18.75" customHeight="1">
      <c r="A1203" s="36" t="s">
        <v>3307</v>
      </c>
      <c r="B1203" s="36" t="s">
        <v>3332</v>
      </c>
      <c r="C1203" s="43"/>
      <c r="D1203" s="44" t="str">
        <f t="shared" si="18"/>
        <v>奈良県王寺町</v>
      </c>
      <c r="E1203" s="48"/>
    </row>
    <row r="1204" spans="1:5" ht="18.75" customHeight="1">
      <c r="A1204" s="36" t="s">
        <v>3307</v>
      </c>
      <c r="B1204" s="36" t="s">
        <v>3333</v>
      </c>
      <c r="C1204" s="43"/>
      <c r="D1204" s="44" t="str">
        <f t="shared" si="18"/>
        <v>奈良県広陵町</v>
      </c>
      <c r="E1204" s="48"/>
    </row>
    <row r="1205" spans="1:5" ht="18.75" customHeight="1">
      <c r="A1205" s="36" t="s">
        <v>3307</v>
      </c>
      <c r="B1205" s="36" t="s">
        <v>3334</v>
      </c>
      <c r="C1205" s="43"/>
      <c r="D1205" s="44" t="str">
        <f t="shared" si="18"/>
        <v>奈良県河合町</v>
      </c>
      <c r="E1205" s="48"/>
    </row>
    <row r="1206" spans="1:5" ht="18.75" customHeight="1">
      <c r="A1206" s="36" t="s">
        <v>3307</v>
      </c>
      <c r="B1206" s="36" t="s">
        <v>3335</v>
      </c>
      <c r="C1206" s="42">
        <v>2</v>
      </c>
      <c r="D1206" s="44" t="str">
        <f t="shared" si="18"/>
        <v>奈良県吉野町</v>
      </c>
      <c r="E1206" s="47">
        <v>2</v>
      </c>
    </row>
    <row r="1207" spans="1:5" ht="18.75" customHeight="1">
      <c r="A1207" s="36" t="s">
        <v>3307</v>
      </c>
      <c r="B1207" s="36" t="s">
        <v>3336</v>
      </c>
      <c r="C1207" s="43"/>
      <c r="D1207" s="44" t="str">
        <f t="shared" si="18"/>
        <v>奈良県大淀町</v>
      </c>
      <c r="E1207" s="48"/>
    </row>
    <row r="1208" spans="1:5" ht="18.75" customHeight="1">
      <c r="A1208" s="36" t="s">
        <v>3307</v>
      </c>
      <c r="B1208" s="36" t="s">
        <v>3337</v>
      </c>
      <c r="C1208" s="42">
        <v>2</v>
      </c>
      <c r="D1208" s="44" t="str">
        <f t="shared" si="18"/>
        <v>奈良県下市町</v>
      </c>
      <c r="E1208" s="47">
        <v>2</v>
      </c>
    </row>
    <row r="1209" spans="1:5" ht="18.75" customHeight="1">
      <c r="A1209" s="36" t="s">
        <v>3307</v>
      </c>
      <c r="B1209" s="36" t="s">
        <v>3338</v>
      </c>
      <c r="C1209" s="42">
        <v>1</v>
      </c>
      <c r="D1209" s="44" t="str">
        <f t="shared" si="18"/>
        <v>奈良県黒滝村</v>
      </c>
      <c r="E1209" s="47">
        <v>1</v>
      </c>
    </row>
    <row r="1210" spans="1:5" ht="18.75" customHeight="1">
      <c r="A1210" s="36" t="s">
        <v>3307</v>
      </c>
      <c r="B1210" s="36" t="s">
        <v>3339</v>
      </c>
      <c r="C1210" s="42">
        <v>1</v>
      </c>
      <c r="D1210" s="44" t="str">
        <f t="shared" si="18"/>
        <v>奈良県天川村</v>
      </c>
      <c r="E1210" s="47">
        <v>1</v>
      </c>
    </row>
    <row r="1211" spans="1:5" ht="18.75" customHeight="1">
      <c r="A1211" s="36" t="s">
        <v>3307</v>
      </c>
      <c r="B1211" s="36" t="s">
        <v>3340</v>
      </c>
      <c r="C1211" s="42">
        <v>1</v>
      </c>
      <c r="D1211" s="44" t="str">
        <f t="shared" si="18"/>
        <v>奈良県野迫川村</v>
      </c>
      <c r="E1211" s="47">
        <v>1</v>
      </c>
    </row>
    <row r="1212" spans="1:5" ht="18.75" customHeight="1">
      <c r="A1212" s="36" t="s">
        <v>3307</v>
      </c>
      <c r="B1212" s="36" t="s">
        <v>3341</v>
      </c>
      <c r="C1212" s="42">
        <v>1</v>
      </c>
      <c r="D1212" s="44" t="str">
        <f t="shared" si="18"/>
        <v>奈良県十津川村</v>
      </c>
      <c r="E1212" s="47">
        <v>1</v>
      </c>
    </row>
    <row r="1213" spans="1:5" ht="18.75" customHeight="1">
      <c r="A1213" s="36" t="s">
        <v>3307</v>
      </c>
      <c r="B1213" s="36" t="s">
        <v>3342</v>
      </c>
      <c r="C1213" s="42">
        <v>1</v>
      </c>
      <c r="D1213" s="44" t="str">
        <f t="shared" si="18"/>
        <v>奈良県下北山村</v>
      </c>
      <c r="E1213" s="47">
        <v>1</v>
      </c>
    </row>
    <row r="1214" spans="1:5" ht="18.75" customHeight="1">
      <c r="A1214" s="36" t="s">
        <v>3307</v>
      </c>
      <c r="B1214" s="36" t="s">
        <v>3343</v>
      </c>
      <c r="C1214" s="42">
        <v>1</v>
      </c>
      <c r="D1214" s="44" t="str">
        <f t="shared" si="18"/>
        <v>奈良県上北山村</v>
      </c>
      <c r="E1214" s="47">
        <v>1</v>
      </c>
    </row>
    <row r="1215" spans="1:5" ht="18.75" customHeight="1">
      <c r="A1215" s="36" t="s">
        <v>3307</v>
      </c>
      <c r="B1215" s="36" t="s">
        <v>2964</v>
      </c>
      <c r="C1215" s="42">
        <v>1</v>
      </c>
      <c r="D1215" s="44" t="str">
        <f t="shared" si="18"/>
        <v>奈良県川上村</v>
      </c>
      <c r="E1215" s="47">
        <v>1</v>
      </c>
    </row>
    <row r="1216" spans="1:5" ht="18.75" customHeight="1">
      <c r="A1216" s="36" t="s">
        <v>3307</v>
      </c>
      <c r="B1216" s="36" t="s">
        <v>3344</v>
      </c>
      <c r="C1216" s="42">
        <v>1</v>
      </c>
      <c r="D1216" s="44" t="str">
        <f t="shared" si="18"/>
        <v>奈良県東吉野村</v>
      </c>
      <c r="E1216" s="47">
        <v>1</v>
      </c>
    </row>
    <row r="1217" spans="1:5" ht="18.75" customHeight="1">
      <c r="A1217" s="36" t="s">
        <v>3345</v>
      </c>
      <c r="B1217" s="36" t="s">
        <v>3346</v>
      </c>
      <c r="C1217" s="43"/>
      <c r="D1217" s="44" t="str">
        <f t="shared" si="18"/>
        <v>和歌山県和歌山市</v>
      </c>
      <c r="E1217" s="48"/>
    </row>
    <row r="1218" spans="1:5" ht="18.75" customHeight="1">
      <c r="A1218" s="36" t="s">
        <v>3345</v>
      </c>
      <c r="B1218" s="36" t="s">
        <v>3347</v>
      </c>
      <c r="C1218" s="42">
        <v>2</v>
      </c>
      <c r="D1218" s="44" t="str">
        <f t="shared" si="18"/>
        <v>和歌山県海南市</v>
      </c>
      <c r="E1218" s="47">
        <v>2</v>
      </c>
    </row>
    <row r="1219" spans="1:5" ht="18.75" customHeight="1">
      <c r="A1219" s="36" t="s">
        <v>3345</v>
      </c>
      <c r="B1219" s="36" t="s">
        <v>3348</v>
      </c>
      <c r="C1219" s="42">
        <v>1</v>
      </c>
      <c r="D1219" s="44" t="str">
        <f t="shared" si="18"/>
        <v>和歌山県橋本市</v>
      </c>
      <c r="E1219" s="47">
        <v>1</v>
      </c>
    </row>
    <row r="1220" spans="1:5" ht="18.75" customHeight="1">
      <c r="A1220" s="36" t="s">
        <v>3345</v>
      </c>
      <c r="B1220" s="36" t="s">
        <v>3349</v>
      </c>
      <c r="C1220" s="42">
        <v>1</v>
      </c>
      <c r="D1220" s="44" t="str">
        <f t="shared" si="18"/>
        <v>和歌山県有田市</v>
      </c>
      <c r="E1220" s="47">
        <v>1</v>
      </c>
    </row>
    <row r="1221" spans="1:5" ht="18.75" customHeight="1">
      <c r="A1221" s="36" t="s">
        <v>3345</v>
      </c>
      <c r="B1221" s="36" t="s">
        <v>3350</v>
      </c>
      <c r="C1221" s="42">
        <v>2</v>
      </c>
      <c r="D1221" s="44" t="str">
        <f t="shared" ref="D1221:D1284" si="19">A1221&amp;B1221</f>
        <v>和歌山県御坊市</v>
      </c>
      <c r="E1221" s="47">
        <v>2</v>
      </c>
    </row>
    <row r="1222" spans="1:5" ht="18.75" customHeight="1">
      <c r="A1222" s="36" t="s">
        <v>3345</v>
      </c>
      <c r="B1222" s="36" t="s">
        <v>3351</v>
      </c>
      <c r="C1222" s="42">
        <v>1</v>
      </c>
      <c r="D1222" s="44" t="str">
        <f t="shared" si="19"/>
        <v>和歌山県田辺市</v>
      </c>
      <c r="E1222" s="47">
        <v>1</v>
      </c>
    </row>
    <row r="1223" spans="1:5" ht="18.75" customHeight="1">
      <c r="A1223" s="36" t="s">
        <v>3345</v>
      </c>
      <c r="B1223" s="36" t="s">
        <v>3352</v>
      </c>
      <c r="C1223" s="42">
        <v>1</v>
      </c>
      <c r="D1223" s="44" t="str">
        <f t="shared" si="19"/>
        <v>和歌山県新宮市</v>
      </c>
      <c r="E1223" s="47">
        <v>1</v>
      </c>
    </row>
    <row r="1224" spans="1:5" ht="18.75" customHeight="1">
      <c r="A1224" s="36" t="s">
        <v>3345</v>
      </c>
      <c r="B1224" s="36" t="s">
        <v>3353</v>
      </c>
      <c r="C1224" s="42">
        <v>1</v>
      </c>
      <c r="D1224" s="44" t="str">
        <f t="shared" si="19"/>
        <v>和歌山県紀の川市</v>
      </c>
      <c r="E1224" s="47">
        <v>1</v>
      </c>
    </row>
    <row r="1225" spans="1:5" ht="18.75" customHeight="1">
      <c r="A1225" s="36" t="s">
        <v>3345</v>
      </c>
      <c r="B1225" s="36" t="s">
        <v>3354</v>
      </c>
      <c r="C1225" s="43"/>
      <c r="D1225" s="44" t="str">
        <f t="shared" si="19"/>
        <v>和歌山県岩出市</v>
      </c>
      <c r="E1225" s="48"/>
    </row>
    <row r="1226" spans="1:5" ht="18.75" customHeight="1">
      <c r="A1226" s="36" t="s">
        <v>3345</v>
      </c>
      <c r="B1226" s="36" t="s">
        <v>3355</v>
      </c>
      <c r="C1226" s="42">
        <v>1</v>
      </c>
      <c r="D1226" s="44" t="str">
        <f t="shared" si="19"/>
        <v>和歌山県紀美野町</v>
      </c>
      <c r="E1226" s="47">
        <v>1</v>
      </c>
    </row>
    <row r="1227" spans="1:5" ht="18.75" customHeight="1">
      <c r="A1227" s="36" t="s">
        <v>3345</v>
      </c>
      <c r="B1227" s="37" t="s">
        <v>3356</v>
      </c>
      <c r="C1227" s="42">
        <v>1</v>
      </c>
      <c r="D1227" s="44" t="str">
        <f t="shared" si="19"/>
        <v>和歌山県かつらぎ町</v>
      </c>
      <c r="E1227" s="47">
        <v>1</v>
      </c>
    </row>
    <row r="1228" spans="1:5" ht="18.75" customHeight="1">
      <c r="A1228" s="36" t="s">
        <v>3345</v>
      </c>
      <c r="B1228" s="36" t="s">
        <v>3357</v>
      </c>
      <c r="C1228" s="42">
        <v>1</v>
      </c>
      <c r="D1228" s="44" t="str">
        <f t="shared" si="19"/>
        <v>和歌山県九度山町</v>
      </c>
      <c r="E1228" s="47">
        <v>1</v>
      </c>
    </row>
    <row r="1229" spans="1:5" ht="18.75" customHeight="1">
      <c r="A1229" s="36" t="s">
        <v>3345</v>
      </c>
      <c r="B1229" s="36" t="s">
        <v>3358</v>
      </c>
      <c r="C1229" s="42">
        <v>1</v>
      </c>
      <c r="D1229" s="44" t="str">
        <f t="shared" si="19"/>
        <v>和歌山県高野町</v>
      </c>
      <c r="E1229" s="47">
        <v>1</v>
      </c>
    </row>
    <row r="1230" spans="1:5" ht="18.75" customHeight="1">
      <c r="A1230" s="36" t="s">
        <v>3345</v>
      </c>
      <c r="B1230" s="36" t="s">
        <v>3359</v>
      </c>
      <c r="C1230" s="42">
        <v>1</v>
      </c>
      <c r="D1230" s="44" t="str">
        <f t="shared" si="19"/>
        <v>和歌山県湯浅町</v>
      </c>
      <c r="E1230" s="47">
        <v>1</v>
      </c>
    </row>
    <row r="1231" spans="1:5" ht="18.75" customHeight="1">
      <c r="A1231" s="36" t="s">
        <v>3345</v>
      </c>
      <c r="B1231" s="36" t="s">
        <v>3360</v>
      </c>
      <c r="C1231" s="42">
        <v>1</v>
      </c>
      <c r="D1231" s="44" t="str">
        <f t="shared" si="19"/>
        <v>和歌山県広川町</v>
      </c>
      <c r="E1231" s="47">
        <v>1</v>
      </c>
    </row>
    <row r="1232" spans="1:5" ht="18.75" customHeight="1">
      <c r="A1232" s="36" t="s">
        <v>3345</v>
      </c>
      <c r="B1232" s="36" t="s">
        <v>3361</v>
      </c>
      <c r="C1232" s="42">
        <v>1</v>
      </c>
      <c r="D1232" s="44" t="str">
        <f t="shared" si="19"/>
        <v>和歌山県有田川町</v>
      </c>
      <c r="E1232" s="47">
        <v>1</v>
      </c>
    </row>
    <row r="1233" spans="1:5" ht="18.75" customHeight="1">
      <c r="A1233" s="36" t="s">
        <v>3345</v>
      </c>
      <c r="B1233" s="36" t="s">
        <v>2912</v>
      </c>
      <c r="C1233" s="43"/>
      <c r="D1233" s="44" t="str">
        <f t="shared" si="19"/>
        <v>和歌山県美浜町</v>
      </c>
      <c r="E1233" s="48"/>
    </row>
    <row r="1234" spans="1:5" ht="18.75" customHeight="1">
      <c r="A1234" s="36" t="s">
        <v>3345</v>
      </c>
      <c r="B1234" s="36" t="s">
        <v>2268</v>
      </c>
      <c r="C1234" s="43"/>
      <c r="D1234" s="44" t="str">
        <f t="shared" si="19"/>
        <v>和歌山県日高町</v>
      </c>
      <c r="E1234" s="48"/>
    </row>
    <row r="1235" spans="1:5" ht="18.75" customHeight="1">
      <c r="A1235" s="36" t="s">
        <v>3345</v>
      </c>
      <c r="B1235" s="36" t="s">
        <v>3362</v>
      </c>
      <c r="C1235" s="42">
        <v>1</v>
      </c>
      <c r="D1235" s="44" t="str">
        <f t="shared" si="19"/>
        <v>和歌山県由良町</v>
      </c>
      <c r="E1235" s="47">
        <v>1</v>
      </c>
    </row>
    <row r="1236" spans="1:5" ht="18.75" customHeight="1">
      <c r="A1236" s="36" t="s">
        <v>3345</v>
      </c>
      <c r="B1236" s="36" t="s">
        <v>3363</v>
      </c>
      <c r="C1236" s="42">
        <v>1</v>
      </c>
      <c r="D1236" s="44" t="str">
        <f t="shared" si="19"/>
        <v>和歌山県印南町</v>
      </c>
      <c r="E1236" s="47">
        <v>1</v>
      </c>
    </row>
    <row r="1237" spans="1:5" ht="18.75" customHeight="1">
      <c r="A1237" s="36" t="s">
        <v>3345</v>
      </c>
      <c r="B1237" s="36" t="s">
        <v>3364</v>
      </c>
      <c r="C1237" s="42">
        <v>1</v>
      </c>
      <c r="D1237" s="44" t="str">
        <f t="shared" si="19"/>
        <v>和歌山県みなべ町</v>
      </c>
      <c r="E1237" s="47">
        <v>1</v>
      </c>
    </row>
    <row r="1238" spans="1:5" ht="18.75" customHeight="1">
      <c r="A1238" s="36" t="s">
        <v>3345</v>
      </c>
      <c r="B1238" s="36" t="s">
        <v>3365</v>
      </c>
      <c r="C1238" s="42">
        <v>1</v>
      </c>
      <c r="D1238" s="44" t="str">
        <f t="shared" si="19"/>
        <v>和歌山県日高川町</v>
      </c>
      <c r="E1238" s="47">
        <v>1</v>
      </c>
    </row>
    <row r="1239" spans="1:5" ht="18.75" customHeight="1">
      <c r="A1239" s="36" t="s">
        <v>3345</v>
      </c>
      <c r="B1239" s="36" t="s">
        <v>3366</v>
      </c>
      <c r="C1239" s="42">
        <v>2</v>
      </c>
      <c r="D1239" s="44" t="str">
        <f t="shared" si="19"/>
        <v>和歌山県白浜町</v>
      </c>
      <c r="E1239" s="47">
        <v>2</v>
      </c>
    </row>
    <row r="1240" spans="1:5" ht="18.75" customHeight="1">
      <c r="A1240" s="36" t="s">
        <v>3345</v>
      </c>
      <c r="B1240" s="36" t="s">
        <v>3367</v>
      </c>
      <c r="C1240" s="42">
        <v>1</v>
      </c>
      <c r="D1240" s="44" t="str">
        <f t="shared" si="19"/>
        <v>和歌山県上富田町</v>
      </c>
      <c r="E1240" s="47">
        <v>1</v>
      </c>
    </row>
    <row r="1241" spans="1:5" ht="18.75" customHeight="1">
      <c r="A1241" s="36" t="s">
        <v>3345</v>
      </c>
      <c r="B1241" s="36" t="s">
        <v>3368</v>
      </c>
      <c r="C1241" s="42">
        <v>1</v>
      </c>
      <c r="D1241" s="44" t="str">
        <f t="shared" si="19"/>
        <v>和歌山県すさみ町</v>
      </c>
      <c r="E1241" s="47">
        <v>1</v>
      </c>
    </row>
    <row r="1242" spans="1:5" ht="18.75" customHeight="1">
      <c r="A1242" s="36" t="s">
        <v>3345</v>
      </c>
      <c r="B1242" s="37" t="s">
        <v>3369</v>
      </c>
      <c r="C1242" s="42">
        <v>1</v>
      </c>
      <c r="D1242" s="44" t="str">
        <f t="shared" si="19"/>
        <v>和歌山県那智勝浦町</v>
      </c>
      <c r="E1242" s="47">
        <v>1</v>
      </c>
    </row>
    <row r="1243" spans="1:5" ht="18.75" customHeight="1">
      <c r="A1243" s="36" t="s">
        <v>3345</v>
      </c>
      <c r="B1243" s="36" t="s">
        <v>3370</v>
      </c>
      <c r="C1243" s="43"/>
      <c r="D1243" s="44" t="str">
        <f t="shared" si="19"/>
        <v>和歌山県太地町</v>
      </c>
      <c r="E1243" s="48"/>
    </row>
    <row r="1244" spans="1:5" ht="18.75" customHeight="1">
      <c r="A1244" s="36" t="s">
        <v>3345</v>
      </c>
      <c r="B1244" s="36" t="s">
        <v>3371</v>
      </c>
      <c r="C1244" s="42">
        <v>1</v>
      </c>
      <c r="D1244" s="44" t="str">
        <f t="shared" si="19"/>
        <v>和歌山県古座川町</v>
      </c>
      <c r="E1244" s="47">
        <v>1</v>
      </c>
    </row>
    <row r="1245" spans="1:5" ht="18.75" customHeight="1">
      <c r="A1245" s="36" t="s">
        <v>3345</v>
      </c>
      <c r="B1245" s="36" t="s">
        <v>3372</v>
      </c>
      <c r="C1245" s="42">
        <v>1</v>
      </c>
      <c r="D1245" s="44" t="str">
        <f t="shared" si="19"/>
        <v>和歌山県北山村</v>
      </c>
      <c r="E1245" s="47">
        <v>1</v>
      </c>
    </row>
    <row r="1246" spans="1:5" ht="18.75" customHeight="1">
      <c r="A1246" s="36" t="s">
        <v>3345</v>
      </c>
      <c r="B1246" s="36" t="s">
        <v>3373</v>
      </c>
      <c r="C1246" s="42">
        <v>1</v>
      </c>
      <c r="D1246" s="44" t="str">
        <f t="shared" si="19"/>
        <v>和歌山県串本町</v>
      </c>
      <c r="E1246" s="47">
        <v>1</v>
      </c>
    </row>
    <row r="1247" spans="1:5" ht="18.75" customHeight="1">
      <c r="A1247" s="36" t="s">
        <v>3374</v>
      </c>
      <c r="B1247" s="36" t="s">
        <v>3375</v>
      </c>
      <c r="C1247" s="42">
        <v>2</v>
      </c>
      <c r="D1247" s="44" t="str">
        <f t="shared" si="19"/>
        <v>鳥取県鳥取市</v>
      </c>
      <c r="E1247" s="47">
        <v>2</v>
      </c>
    </row>
    <row r="1248" spans="1:5" ht="18.75" customHeight="1">
      <c r="A1248" s="36" t="s">
        <v>3374</v>
      </c>
      <c r="B1248" s="36" t="s">
        <v>3376</v>
      </c>
      <c r="C1248" s="43"/>
      <c r="D1248" s="44" t="str">
        <f t="shared" si="19"/>
        <v>鳥取県米子市</v>
      </c>
      <c r="E1248" s="48"/>
    </row>
    <row r="1249" spans="1:5" ht="18.75" customHeight="1">
      <c r="A1249" s="36" t="s">
        <v>3374</v>
      </c>
      <c r="B1249" s="36" t="s">
        <v>3377</v>
      </c>
      <c r="C1249" s="42">
        <v>2</v>
      </c>
      <c r="D1249" s="44" t="str">
        <f t="shared" si="19"/>
        <v>鳥取県倉吉市</v>
      </c>
      <c r="E1249" s="47">
        <v>2</v>
      </c>
    </row>
    <row r="1250" spans="1:5" ht="18.75" customHeight="1">
      <c r="A1250" s="36" t="s">
        <v>3374</v>
      </c>
      <c r="B1250" s="36" t="s">
        <v>3378</v>
      </c>
      <c r="C1250" s="43"/>
      <c r="D1250" s="44" t="str">
        <f t="shared" si="19"/>
        <v>鳥取県境港市</v>
      </c>
      <c r="E1250" s="48"/>
    </row>
    <row r="1251" spans="1:5" ht="18.75" customHeight="1">
      <c r="A1251" s="36" t="s">
        <v>3374</v>
      </c>
      <c r="B1251" s="36" t="s">
        <v>3379</v>
      </c>
      <c r="C1251" s="42">
        <v>1</v>
      </c>
      <c r="D1251" s="44" t="str">
        <f t="shared" si="19"/>
        <v>鳥取県岩美町</v>
      </c>
      <c r="E1251" s="47">
        <v>1</v>
      </c>
    </row>
    <row r="1252" spans="1:5" ht="18.75" customHeight="1">
      <c r="A1252" s="36" t="s">
        <v>3374</v>
      </c>
      <c r="B1252" s="36" t="s">
        <v>3380</v>
      </c>
      <c r="C1252" s="42">
        <v>1</v>
      </c>
      <c r="D1252" s="44" t="str">
        <f t="shared" si="19"/>
        <v>鳥取県若桜町</v>
      </c>
      <c r="E1252" s="47">
        <v>1</v>
      </c>
    </row>
    <row r="1253" spans="1:5" ht="18.75" customHeight="1">
      <c r="A1253" s="36" t="s">
        <v>3374</v>
      </c>
      <c r="B1253" s="36" t="s">
        <v>3381</v>
      </c>
      <c r="C1253" s="42">
        <v>1</v>
      </c>
      <c r="D1253" s="44" t="str">
        <f t="shared" si="19"/>
        <v>鳥取県智頭町</v>
      </c>
      <c r="E1253" s="47">
        <v>1</v>
      </c>
    </row>
    <row r="1254" spans="1:5" ht="18.75" customHeight="1">
      <c r="A1254" s="36" t="s">
        <v>3374</v>
      </c>
      <c r="B1254" s="36" t="s">
        <v>3382</v>
      </c>
      <c r="C1254" s="42">
        <v>1</v>
      </c>
      <c r="D1254" s="44" t="str">
        <f t="shared" si="19"/>
        <v>鳥取県八頭町</v>
      </c>
      <c r="E1254" s="47">
        <v>1</v>
      </c>
    </row>
    <row r="1255" spans="1:5" ht="18.75" customHeight="1">
      <c r="A1255" s="36" t="s">
        <v>3374</v>
      </c>
      <c r="B1255" s="36" t="s">
        <v>3383</v>
      </c>
      <c r="C1255" s="42">
        <v>1</v>
      </c>
      <c r="D1255" s="44" t="str">
        <f t="shared" si="19"/>
        <v>鳥取県三朝町</v>
      </c>
      <c r="E1255" s="47">
        <v>1</v>
      </c>
    </row>
    <row r="1256" spans="1:5" ht="18.75" customHeight="1">
      <c r="A1256" s="36" t="s">
        <v>3374</v>
      </c>
      <c r="B1256" s="36" t="s">
        <v>3384</v>
      </c>
      <c r="C1256" s="42">
        <v>2</v>
      </c>
      <c r="D1256" s="44" t="str">
        <f t="shared" si="19"/>
        <v>鳥取県湯梨浜町</v>
      </c>
      <c r="E1256" s="47">
        <v>2</v>
      </c>
    </row>
    <row r="1257" spans="1:5" ht="18.75" customHeight="1">
      <c r="A1257" s="36" t="s">
        <v>3374</v>
      </c>
      <c r="B1257" s="36" t="s">
        <v>3385</v>
      </c>
      <c r="C1257" s="42">
        <v>2</v>
      </c>
      <c r="D1257" s="44" t="str">
        <f t="shared" si="19"/>
        <v>鳥取県琴浦町</v>
      </c>
      <c r="E1257" s="47">
        <v>2</v>
      </c>
    </row>
    <row r="1258" spans="1:5" ht="18.75" customHeight="1">
      <c r="A1258" s="36" t="s">
        <v>3374</v>
      </c>
      <c r="B1258" s="36" t="s">
        <v>3386</v>
      </c>
      <c r="C1258" s="43"/>
      <c r="D1258" s="44" t="str">
        <f t="shared" si="19"/>
        <v>鳥取県北栄町</v>
      </c>
      <c r="E1258" s="48"/>
    </row>
    <row r="1259" spans="1:5" ht="18.75" customHeight="1">
      <c r="A1259" s="36" t="s">
        <v>3374</v>
      </c>
      <c r="B1259" s="36" t="s">
        <v>3387</v>
      </c>
      <c r="C1259" s="43"/>
      <c r="D1259" s="44" t="str">
        <f t="shared" si="19"/>
        <v>鳥取県日吉津村</v>
      </c>
      <c r="E1259" s="48"/>
    </row>
    <row r="1260" spans="1:5" ht="18.75" customHeight="1">
      <c r="A1260" s="36" t="s">
        <v>3374</v>
      </c>
      <c r="B1260" s="36" t="s">
        <v>3388</v>
      </c>
      <c r="C1260" s="43"/>
      <c r="D1260" s="44" t="str">
        <f t="shared" si="19"/>
        <v>鳥取県大山町</v>
      </c>
      <c r="E1260" s="48"/>
    </row>
    <row r="1261" spans="1:5" ht="18.75" customHeight="1">
      <c r="A1261" s="36" t="s">
        <v>3374</v>
      </c>
      <c r="B1261" s="36" t="s">
        <v>2341</v>
      </c>
      <c r="C1261" s="42">
        <v>2</v>
      </c>
      <c r="D1261" s="44" t="str">
        <f t="shared" si="19"/>
        <v>鳥取県南部町</v>
      </c>
      <c r="E1261" s="47">
        <v>2</v>
      </c>
    </row>
    <row r="1262" spans="1:5" ht="18.75" customHeight="1">
      <c r="A1262" s="36" t="s">
        <v>3374</v>
      </c>
      <c r="B1262" s="36" t="s">
        <v>3389</v>
      </c>
      <c r="C1262" s="42">
        <v>2</v>
      </c>
      <c r="D1262" s="44" t="str">
        <f t="shared" si="19"/>
        <v>鳥取県伯耆町</v>
      </c>
      <c r="E1262" s="47">
        <v>2</v>
      </c>
    </row>
    <row r="1263" spans="1:5" ht="18.75" customHeight="1">
      <c r="A1263" s="36" t="s">
        <v>3374</v>
      </c>
      <c r="B1263" s="36" t="s">
        <v>3390</v>
      </c>
      <c r="C1263" s="42">
        <v>1</v>
      </c>
      <c r="D1263" s="44" t="str">
        <f t="shared" si="19"/>
        <v>鳥取県日南町</v>
      </c>
      <c r="E1263" s="47">
        <v>1</v>
      </c>
    </row>
    <row r="1264" spans="1:5" ht="18.75" customHeight="1">
      <c r="A1264" s="36" t="s">
        <v>3374</v>
      </c>
      <c r="B1264" s="36" t="s">
        <v>3189</v>
      </c>
      <c r="C1264" s="42">
        <v>1</v>
      </c>
      <c r="D1264" s="44" t="str">
        <f t="shared" si="19"/>
        <v>鳥取県日野町</v>
      </c>
      <c r="E1264" s="47">
        <v>1</v>
      </c>
    </row>
    <row r="1265" spans="1:5" ht="18.75" customHeight="1">
      <c r="A1265" s="36" t="s">
        <v>3374</v>
      </c>
      <c r="B1265" s="36" t="s">
        <v>3391</v>
      </c>
      <c r="C1265" s="42">
        <v>1</v>
      </c>
      <c r="D1265" s="44" t="str">
        <f t="shared" si="19"/>
        <v>鳥取県江府町</v>
      </c>
      <c r="E1265" s="47">
        <v>1</v>
      </c>
    </row>
    <row r="1266" spans="1:5" ht="18.75" customHeight="1">
      <c r="A1266" s="36" t="s">
        <v>3392</v>
      </c>
      <c r="B1266" s="36" t="s">
        <v>3393</v>
      </c>
      <c r="C1266" s="42">
        <v>2</v>
      </c>
      <c r="D1266" s="44" t="str">
        <f t="shared" si="19"/>
        <v>島根県松江市</v>
      </c>
      <c r="E1266" s="47">
        <v>2</v>
      </c>
    </row>
    <row r="1267" spans="1:5" ht="18.75" customHeight="1">
      <c r="A1267" s="36" t="s">
        <v>3392</v>
      </c>
      <c r="B1267" s="36" t="s">
        <v>3394</v>
      </c>
      <c r="C1267" s="42">
        <v>2</v>
      </c>
      <c r="D1267" s="44" t="str">
        <f t="shared" si="19"/>
        <v>島根県浜田市</v>
      </c>
      <c r="E1267" s="47">
        <v>2</v>
      </c>
    </row>
    <row r="1268" spans="1:5" ht="18.75" customHeight="1">
      <c r="A1268" s="36" t="s">
        <v>3392</v>
      </c>
      <c r="B1268" s="36" t="s">
        <v>3395</v>
      </c>
      <c r="C1268" s="42">
        <v>2</v>
      </c>
      <c r="D1268" s="44" t="str">
        <f t="shared" si="19"/>
        <v>島根県出雲市</v>
      </c>
      <c r="E1268" s="47">
        <v>2</v>
      </c>
    </row>
    <row r="1269" spans="1:5" ht="18.75" customHeight="1">
      <c r="A1269" s="36" t="s">
        <v>3392</v>
      </c>
      <c r="B1269" s="36" t="s">
        <v>3396</v>
      </c>
      <c r="C1269" s="42">
        <v>2</v>
      </c>
      <c r="D1269" s="44" t="str">
        <f t="shared" si="19"/>
        <v>島根県益田市</v>
      </c>
      <c r="E1269" s="47">
        <v>2</v>
      </c>
    </row>
    <row r="1270" spans="1:5" ht="18.75" customHeight="1">
      <c r="A1270" s="36" t="s">
        <v>3392</v>
      </c>
      <c r="B1270" s="36" t="s">
        <v>3397</v>
      </c>
      <c r="C1270" s="42">
        <v>2</v>
      </c>
      <c r="D1270" s="44" t="str">
        <f t="shared" si="19"/>
        <v>島根県大田市</v>
      </c>
      <c r="E1270" s="47">
        <v>2</v>
      </c>
    </row>
    <row r="1271" spans="1:5" ht="18.75" customHeight="1">
      <c r="A1271" s="36" t="s">
        <v>3392</v>
      </c>
      <c r="B1271" s="36" t="s">
        <v>3398</v>
      </c>
      <c r="C1271" s="42">
        <v>2</v>
      </c>
      <c r="D1271" s="44" t="str">
        <f t="shared" si="19"/>
        <v>島根県安来市</v>
      </c>
      <c r="E1271" s="47">
        <v>2</v>
      </c>
    </row>
    <row r="1272" spans="1:5" ht="18.75" customHeight="1">
      <c r="A1272" s="36" t="s">
        <v>3392</v>
      </c>
      <c r="B1272" s="36" t="s">
        <v>3399</v>
      </c>
      <c r="C1272" s="42">
        <v>1</v>
      </c>
      <c r="D1272" s="44" t="str">
        <f t="shared" si="19"/>
        <v>島根県江津市</v>
      </c>
      <c r="E1272" s="47">
        <v>1</v>
      </c>
    </row>
    <row r="1273" spans="1:5" ht="18.75" customHeight="1">
      <c r="A1273" s="36" t="s">
        <v>3392</v>
      </c>
      <c r="B1273" s="36" t="s">
        <v>3400</v>
      </c>
      <c r="C1273" s="42">
        <v>2</v>
      </c>
      <c r="D1273" s="44" t="str">
        <f t="shared" si="19"/>
        <v>島根県雲南市</v>
      </c>
      <c r="E1273" s="47">
        <v>2</v>
      </c>
    </row>
    <row r="1274" spans="1:5" ht="18.75" customHeight="1">
      <c r="A1274" s="36" t="s">
        <v>3392</v>
      </c>
      <c r="B1274" s="36" t="s">
        <v>3401</v>
      </c>
      <c r="C1274" s="42">
        <v>1</v>
      </c>
      <c r="D1274" s="44" t="str">
        <f t="shared" si="19"/>
        <v>島根県奥出雲町</v>
      </c>
      <c r="E1274" s="47">
        <v>1</v>
      </c>
    </row>
    <row r="1275" spans="1:5" ht="18.75" customHeight="1">
      <c r="A1275" s="36" t="s">
        <v>3392</v>
      </c>
      <c r="B1275" s="36" t="s">
        <v>3402</v>
      </c>
      <c r="C1275" s="42">
        <v>1</v>
      </c>
      <c r="D1275" s="44" t="str">
        <f t="shared" si="19"/>
        <v>島根県飯南町</v>
      </c>
      <c r="E1275" s="47">
        <v>1</v>
      </c>
    </row>
    <row r="1276" spans="1:5" ht="18.75" customHeight="1">
      <c r="A1276" s="36" t="s">
        <v>3392</v>
      </c>
      <c r="B1276" s="36" t="s">
        <v>3403</v>
      </c>
      <c r="C1276" s="42">
        <v>1</v>
      </c>
      <c r="D1276" s="44" t="str">
        <f t="shared" si="19"/>
        <v>島根県川本町</v>
      </c>
      <c r="E1276" s="47">
        <v>1</v>
      </c>
    </row>
    <row r="1277" spans="1:5" ht="18.75" customHeight="1">
      <c r="A1277" s="36" t="s">
        <v>3392</v>
      </c>
      <c r="B1277" s="36" t="s">
        <v>2437</v>
      </c>
      <c r="C1277" s="42">
        <v>1</v>
      </c>
      <c r="D1277" s="44" t="str">
        <f t="shared" si="19"/>
        <v>島根県美郷町</v>
      </c>
      <c r="E1277" s="47">
        <v>1</v>
      </c>
    </row>
    <row r="1278" spans="1:5" ht="18.75" customHeight="1">
      <c r="A1278" s="36" t="s">
        <v>3392</v>
      </c>
      <c r="B1278" s="36" t="s">
        <v>3404</v>
      </c>
      <c r="C1278" s="42">
        <v>1</v>
      </c>
      <c r="D1278" s="44" t="str">
        <f t="shared" si="19"/>
        <v>島根県邑南町</v>
      </c>
      <c r="E1278" s="47">
        <v>1</v>
      </c>
    </row>
    <row r="1279" spans="1:5" ht="18.75" customHeight="1">
      <c r="A1279" s="36" t="s">
        <v>3392</v>
      </c>
      <c r="B1279" s="36" t="s">
        <v>3405</v>
      </c>
      <c r="C1279" s="42">
        <v>1</v>
      </c>
      <c r="D1279" s="44" t="str">
        <f t="shared" si="19"/>
        <v>島根県津和野町</v>
      </c>
      <c r="E1279" s="47">
        <v>1</v>
      </c>
    </row>
    <row r="1280" spans="1:5" ht="18.75" customHeight="1">
      <c r="A1280" s="36" t="s">
        <v>3392</v>
      </c>
      <c r="B1280" s="36" t="s">
        <v>3406</v>
      </c>
      <c r="C1280" s="42">
        <v>1</v>
      </c>
      <c r="D1280" s="44" t="str">
        <f t="shared" si="19"/>
        <v>島根県吉賀町</v>
      </c>
      <c r="E1280" s="47">
        <v>1</v>
      </c>
    </row>
    <row r="1281" spans="1:5" ht="18.75" customHeight="1">
      <c r="A1281" s="36" t="s">
        <v>3392</v>
      </c>
      <c r="B1281" s="36" t="s">
        <v>3407</v>
      </c>
      <c r="C1281" s="42">
        <v>1</v>
      </c>
      <c r="D1281" s="44" t="str">
        <f t="shared" si="19"/>
        <v>島根県海士町</v>
      </c>
      <c r="E1281" s="47">
        <v>1</v>
      </c>
    </row>
    <row r="1282" spans="1:5" ht="18.75" customHeight="1">
      <c r="A1282" s="36" t="s">
        <v>3392</v>
      </c>
      <c r="B1282" s="36" t="s">
        <v>3408</v>
      </c>
      <c r="C1282" s="42">
        <v>1</v>
      </c>
      <c r="D1282" s="44" t="str">
        <f t="shared" si="19"/>
        <v>島根県西ノ島町</v>
      </c>
      <c r="E1282" s="47">
        <v>1</v>
      </c>
    </row>
    <row r="1283" spans="1:5" ht="18.75" customHeight="1">
      <c r="A1283" s="36" t="s">
        <v>3392</v>
      </c>
      <c r="B1283" s="36" t="s">
        <v>3409</v>
      </c>
      <c r="C1283" s="42">
        <v>1</v>
      </c>
      <c r="D1283" s="44" t="str">
        <f t="shared" si="19"/>
        <v>島根県知夫村</v>
      </c>
      <c r="E1283" s="47">
        <v>1</v>
      </c>
    </row>
    <row r="1284" spans="1:5" ht="18.75" customHeight="1">
      <c r="A1284" s="36" t="s">
        <v>3392</v>
      </c>
      <c r="B1284" s="37" t="s">
        <v>3410</v>
      </c>
      <c r="C1284" s="42">
        <v>1</v>
      </c>
      <c r="D1284" s="44" t="str">
        <f t="shared" si="19"/>
        <v>島根県隠岐の島町</v>
      </c>
      <c r="E1284" s="47">
        <v>1</v>
      </c>
    </row>
    <row r="1285" spans="1:5" ht="18.75" customHeight="1">
      <c r="A1285" s="36" t="s">
        <v>3411</v>
      </c>
      <c r="B1285" s="36" t="s">
        <v>3412</v>
      </c>
      <c r="C1285" s="42">
        <v>2</v>
      </c>
      <c r="D1285" s="44" t="str">
        <f t="shared" ref="D1285:D1348" si="20">A1285&amp;B1285</f>
        <v>岡山県岡山市</v>
      </c>
      <c r="E1285" s="47">
        <v>2</v>
      </c>
    </row>
    <row r="1286" spans="1:5" ht="18.75" customHeight="1">
      <c r="A1286" s="36" t="s">
        <v>3411</v>
      </c>
      <c r="B1286" s="36" t="s">
        <v>3413</v>
      </c>
      <c r="C1286" s="43"/>
      <c r="D1286" s="44" t="str">
        <f t="shared" si="20"/>
        <v>岡山県倉敷市</v>
      </c>
      <c r="E1286" s="48"/>
    </row>
    <row r="1287" spans="1:5" ht="18.75" customHeight="1">
      <c r="A1287" s="36" t="s">
        <v>3411</v>
      </c>
      <c r="B1287" s="36" t="s">
        <v>3414</v>
      </c>
      <c r="C1287" s="42">
        <v>2</v>
      </c>
      <c r="D1287" s="44" t="str">
        <f t="shared" si="20"/>
        <v>岡山県津山市</v>
      </c>
      <c r="E1287" s="47">
        <v>2</v>
      </c>
    </row>
    <row r="1288" spans="1:5" ht="18.75" customHeight="1">
      <c r="A1288" s="36" t="s">
        <v>3411</v>
      </c>
      <c r="B1288" s="36" t="s">
        <v>3415</v>
      </c>
      <c r="C1288" s="43"/>
      <c r="D1288" s="44" t="str">
        <f t="shared" si="20"/>
        <v>岡山県玉野市</v>
      </c>
      <c r="E1288" s="48"/>
    </row>
    <row r="1289" spans="1:5" ht="18.75" customHeight="1">
      <c r="A1289" s="36" t="s">
        <v>3411</v>
      </c>
      <c r="B1289" s="36" t="s">
        <v>3416</v>
      </c>
      <c r="C1289" s="42">
        <v>2</v>
      </c>
      <c r="D1289" s="44" t="str">
        <f t="shared" si="20"/>
        <v>岡山県笠岡市</v>
      </c>
      <c r="E1289" s="47">
        <v>2</v>
      </c>
    </row>
    <row r="1290" spans="1:5" ht="18.75" customHeight="1">
      <c r="A1290" s="36" t="s">
        <v>3411</v>
      </c>
      <c r="B1290" s="36" t="s">
        <v>3417</v>
      </c>
      <c r="C1290" s="42">
        <v>2</v>
      </c>
      <c r="D1290" s="44" t="str">
        <f t="shared" si="20"/>
        <v>岡山県井原市</v>
      </c>
      <c r="E1290" s="47">
        <v>2</v>
      </c>
    </row>
    <row r="1291" spans="1:5" ht="18.75" customHeight="1">
      <c r="A1291" s="36" t="s">
        <v>3411</v>
      </c>
      <c r="B1291" s="36" t="s">
        <v>3418</v>
      </c>
      <c r="C1291" s="42">
        <v>2</v>
      </c>
      <c r="D1291" s="44" t="str">
        <f t="shared" si="20"/>
        <v>岡山県総社市</v>
      </c>
      <c r="E1291" s="47">
        <v>2</v>
      </c>
    </row>
    <row r="1292" spans="1:5" ht="18.75" customHeight="1">
      <c r="A1292" s="36" t="s">
        <v>3411</v>
      </c>
      <c r="B1292" s="36" t="s">
        <v>3419</v>
      </c>
      <c r="C1292" s="42">
        <v>1</v>
      </c>
      <c r="D1292" s="44" t="str">
        <f t="shared" si="20"/>
        <v>岡山県高梁市</v>
      </c>
      <c r="E1292" s="47">
        <v>1</v>
      </c>
    </row>
    <row r="1293" spans="1:5" ht="18.75" customHeight="1">
      <c r="A1293" s="36" t="s">
        <v>3411</v>
      </c>
      <c r="B1293" s="36" t="s">
        <v>3420</v>
      </c>
      <c r="C1293" s="42">
        <v>1</v>
      </c>
      <c r="D1293" s="44" t="str">
        <f t="shared" si="20"/>
        <v>岡山県新見市</v>
      </c>
      <c r="E1293" s="47">
        <v>1</v>
      </c>
    </row>
    <row r="1294" spans="1:5" ht="18.75" customHeight="1">
      <c r="A1294" s="36" t="s">
        <v>3411</v>
      </c>
      <c r="B1294" s="36" t="s">
        <v>3421</v>
      </c>
      <c r="C1294" s="42">
        <v>1</v>
      </c>
      <c r="D1294" s="44" t="str">
        <f t="shared" si="20"/>
        <v>岡山県備前市</v>
      </c>
      <c r="E1294" s="47">
        <v>1</v>
      </c>
    </row>
    <row r="1295" spans="1:5" ht="18.75" customHeight="1">
      <c r="A1295" s="36" t="s">
        <v>3411</v>
      </c>
      <c r="B1295" s="36" t="s">
        <v>3422</v>
      </c>
      <c r="C1295" s="42">
        <v>2</v>
      </c>
      <c r="D1295" s="44" t="str">
        <f t="shared" si="20"/>
        <v>岡山県瀬戸内市</v>
      </c>
      <c r="E1295" s="47">
        <v>2</v>
      </c>
    </row>
    <row r="1296" spans="1:5" ht="18.75" customHeight="1">
      <c r="A1296" s="36" t="s">
        <v>3411</v>
      </c>
      <c r="B1296" s="36" t="s">
        <v>3423</v>
      </c>
      <c r="C1296" s="42">
        <v>2</v>
      </c>
      <c r="D1296" s="44" t="str">
        <f t="shared" si="20"/>
        <v>岡山県赤磐市</v>
      </c>
      <c r="E1296" s="47">
        <v>2</v>
      </c>
    </row>
    <row r="1297" spans="1:5" ht="18.75" customHeight="1">
      <c r="A1297" s="36" t="s">
        <v>3411</v>
      </c>
      <c r="B1297" s="36" t="s">
        <v>3424</v>
      </c>
      <c r="C1297" s="42">
        <v>2</v>
      </c>
      <c r="D1297" s="44" t="str">
        <f t="shared" si="20"/>
        <v>岡山県真庭市</v>
      </c>
      <c r="E1297" s="47">
        <v>2</v>
      </c>
    </row>
    <row r="1298" spans="1:5" ht="18.75" customHeight="1">
      <c r="A1298" s="36" t="s">
        <v>3411</v>
      </c>
      <c r="B1298" s="36" t="s">
        <v>3425</v>
      </c>
      <c r="C1298" s="42">
        <v>2</v>
      </c>
      <c r="D1298" s="44" t="str">
        <f t="shared" si="20"/>
        <v>岡山県美作市</v>
      </c>
      <c r="E1298" s="47">
        <v>2</v>
      </c>
    </row>
    <row r="1299" spans="1:5" ht="18.75" customHeight="1">
      <c r="A1299" s="36" t="s">
        <v>3411</v>
      </c>
      <c r="B1299" s="36" t="s">
        <v>3426</v>
      </c>
      <c r="C1299" s="42">
        <v>2</v>
      </c>
      <c r="D1299" s="44" t="str">
        <f t="shared" si="20"/>
        <v>岡山県浅口市</v>
      </c>
      <c r="E1299" s="47">
        <v>2</v>
      </c>
    </row>
    <row r="1300" spans="1:5" ht="18.75" customHeight="1">
      <c r="A1300" s="36" t="s">
        <v>3411</v>
      </c>
      <c r="B1300" s="36" t="s">
        <v>3427</v>
      </c>
      <c r="C1300" s="42">
        <v>2</v>
      </c>
      <c r="D1300" s="44" t="str">
        <f t="shared" si="20"/>
        <v>岡山県和気町</v>
      </c>
      <c r="E1300" s="47">
        <v>2</v>
      </c>
    </row>
    <row r="1301" spans="1:5" ht="18.75" customHeight="1">
      <c r="A1301" s="36" t="s">
        <v>3411</v>
      </c>
      <c r="B1301" s="36" t="s">
        <v>3428</v>
      </c>
      <c r="C1301" s="43"/>
      <c r="D1301" s="44" t="str">
        <f t="shared" si="20"/>
        <v>岡山県早島町</v>
      </c>
      <c r="E1301" s="48"/>
    </row>
    <row r="1302" spans="1:5" ht="18.75" customHeight="1">
      <c r="A1302" s="36" t="s">
        <v>3411</v>
      </c>
      <c r="B1302" s="36" t="s">
        <v>3429</v>
      </c>
      <c r="C1302" s="43"/>
      <c r="D1302" s="44" t="str">
        <f t="shared" si="20"/>
        <v>岡山県里庄町</v>
      </c>
      <c r="E1302" s="48"/>
    </row>
    <row r="1303" spans="1:5" ht="18.75" customHeight="1">
      <c r="A1303" s="36" t="s">
        <v>3411</v>
      </c>
      <c r="B1303" s="36" t="s">
        <v>3430</v>
      </c>
      <c r="C1303" s="42">
        <v>2</v>
      </c>
      <c r="D1303" s="44" t="str">
        <f t="shared" si="20"/>
        <v>岡山県矢掛町</v>
      </c>
      <c r="E1303" s="47">
        <v>2</v>
      </c>
    </row>
    <row r="1304" spans="1:5" ht="18.75" customHeight="1">
      <c r="A1304" s="36" t="s">
        <v>3411</v>
      </c>
      <c r="B1304" s="36" t="s">
        <v>3431</v>
      </c>
      <c r="C1304" s="42">
        <v>1</v>
      </c>
      <c r="D1304" s="44" t="str">
        <f t="shared" si="20"/>
        <v>岡山県新庄村</v>
      </c>
      <c r="E1304" s="47">
        <v>1</v>
      </c>
    </row>
    <row r="1305" spans="1:5" ht="18.75" customHeight="1">
      <c r="A1305" s="36" t="s">
        <v>3411</v>
      </c>
      <c r="B1305" s="36" t="s">
        <v>3432</v>
      </c>
      <c r="C1305" s="42">
        <v>1</v>
      </c>
      <c r="D1305" s="44" t="str">
        <f t="shared" si="20"/>
        <v>岡山県鏡野町</v>
      </c>
      <c r="E1305" s="47">
        <v>1</v>
      </c>
    </row>
    <row r="1306" spans="1:5" ht="18.75" customHeight="1">
      <c r="A1306" s="36" t="s">
        <v>3411</v>
      </c>
      <c r="B1306" s="36" t="s">
        <v>3433</v>
      </c>
      <c r="C1306" s="43"/>
      <c r="D1306" s="44" t="str">
        <f t="shared" si="20"/>
        <v>岡山県勝央町</v>
      </c>
      <c r="E1306" s="48"/>
    </row>
    <row r="1307" spans="1:5" ht="18.75" customHeight="1">
      <c r="A1307" s="36" t="s">
        <v>3411</v>
      </c>
      <c r="B1307" s="36" t="s">
        <v>3434</v>
      </c>
      <c r="C1307" s="42">
        <v>2</v>
      </c>
      <c r="D1307" s="44" t="str">
        <f t="shared" si="20"/>
        <v>岡山県奈義町</v>
      </c>
      <c r="E1307" s="47">
        <v>2</v>
      </c>
    </row>
    <row r="1308" spans="1:5" ht="18.75" customHeight="1">
      <c r="A1308" s="36" t="s">
        <v>3411</v>
      </c>
      <c r="B1308" s="36" t="s">
        <v>3435</v>
      </c>
      <c r="C1308" s="42">
        <v>1</v>
      </c>
      <c r="D1308" s="44" t="str">
        <f t="shared" si="20"/>
        <v>岡山県西粟倉村</v>
      </c>
      <c r="E1308" s="47">
        <v>1</v>
      </c>
    </row>
    <row r="1309" spans="1:5" ht="18.75" customHeight="1">
      <c r="A1309" s="36" t="s">
        <v>3411</v>
      </c>
      <c r="B1309" s="36" t="s">
        <v>3436</v>
      </c>
      <c r="C1309" s="42">
        <v>2</v>
      </c>
      <c r="D1309" s="44" t="str">
        <f t="shared" si="20"/>
        <v>岡山県久米南町</v>
      </c>
      <c r="E1309" s="47">
        <v>2</v>
      </c>
    </row>
    <row r="1310" spans="1:5" ht="18.75" customHeight="1">
      <c r="A1310" s="36" t="s">
        <v>3411</v>
      </c>
      <c r="B1310" s="36" t="s">
        <v>3437</v>
      </c>
      <c r="C1310" s="42">
        <v>2</v>
      </c>
      <c r="D1310" s="44" t="str">
        <f t="shared" si="20"/>
        <v>岡山県美咲町</v>
      </c>
      <c r="E1310" s="47">
        <v>2</v>
      </c>
    </row>
    <row r="1311" spans="1:5" ht="18.75" customHeight="1">
      <c r="A1311" s="36" t="s">
        <v>3411</v>
      </c>
      <c r="B1311" s="37" t="s">
        <v>3438</v>
      </c>
      <c r="C1311" s="42">
        <v>2</v>
      </c>
      <c r="D1311" s="44" t="str">
        <f t="shared" si="20"/>
        <v>岡山県吉備中央町</v>
      </c>
      <c r="E1311" s="47">
        <v>2</v>
      </c>
    </row>
    <row r="1312" spans="1:5" ht="18.75" customHeight="1">
      <c r="A1312" s="36" t="s">
        <v>3439</v>
      </c>
      <c r="B1312" s="36" t="s">
        <v>3440</v>
      </c>
      <c r="C1312" s="42">
        <v>2</v>
      </c>
      <c r="D1312" s="44" t="str">
        <f t="shared" si="20"/>
        <v>広島県広島市</v>
      </c>
      <c r="E1312" s="47">
        <v>2</v>
      </c>
    </row>
    <row r="1313" spans="1:5" ht="18.75" customHeight="1">
      <c r="A1313" s="36" t="s">
        <v>3439</v>
      </c>
      <c r="B1313" s="36" t="s">
        <v>3441</v>
      </c>
      <c r="C1313" s="42">
        <v>2</v>
      </c>
      <c r="D1313" s="44" t="str">
        <f t="shared" si="20"/>
        <v>広島県呉市</v>
      </c>
      <c r="E1313" s="47">
        <v>2</v>
      </c>
    </row>
    <row r="1314" spans="1:5" ht="18.75" customHeight="1">
      <c r="A1314" s="36" t="s">
        <v>3439</v>
      </c>
      <c r="B1314" s="36" t="s">
        <v>3442</v>
      </c>
      <c r="C1314" s="42">
        <v>1</v>
      </c>
      <c r="D1314" s="44" t="str">
        <f t="shared" si="20"/>
        <v>広島県竹原市</v>
      </c>
      <c r="E1314" s="47">
        <v>1</v>
      </c>
    </row>
    <row r="1315" spans="1:5" ht="18.75" customHeight="1">
      <c r="A1315" s="36" t="s">
        <v>3439</v>
      </c>
      <c r="B1315" s="36" t="s">
        <v>3443</v>
      </c>
      <c r="C1315" s="42">
        <v>2</v>
      </c>
      <c r="D1315" s="44" t="str">
        <f t="shared" si="20"/>
        <v>広島県三原市</v>
      </c>
      <c r="E1315" s="47">
        <v>2</v>
      </c>
    </row>
    <row r="1316" spans="1:5" ht="18.75" customHeight="1">
      <c r="A1316" s="36" t="s">
        <v>3439</v>
      </c>
      <c r="B1316" s="36" t="s">
        <v>3444</v>
      </c>
      <c r="C1316" s="42">
        <v>2</v>
      </c>
      <c r="D1316" s="44" t="str">
        <f t="shared" si="20"/>
        <v>広島県尾道市</v>
      </c>
      <c r="E1316" s="47">
        <v>2</v>
      </c>
    </row>
    <row r="1317" spans="1:5" ht="18.75" customHeight="1">
      <c r="A1317" s="36" t="s">
        <v>3439</v>
      </c>
      <c r="B1317" s="36" t="s">
        <v>3445</v>
      </c>
      <c r="C1317" s="42">
        <v>2</v>
      </c>
      <c r="D1317" s="44" t="str">
        <f t="shared" si="20"/>
        <v>広島県福山市</v>
      </c>
      <c r="E1317" s="47">
        <v>2</v>
      </c>
    </row>
    <row r="1318" spans="1:5" ht="18.75" customHeight="1">
      <c r="A1318" s="36" t="s">
        <v>3439</v>
      </c>
      <c r="B1318" s="36" t="s">
        <v>2765</v>
      </c>
      <c r="C1318" s="42">
        <v>2</v>
      </c>
      <c r="D1318" s="44" t="str">
        <f t="shared" si="20"/>
        <v>広島県府中市</v>
      </c>
      <c r="E1318" s="47">
        <v>2</v>
      </c>
    </row>
    <row r="1319" spans="1:5" ht="18.75" customHeight="1">
      <c r="A1319" s="36" t="s">
        <v>3439</v>
      </c>
      <c r="B1319" s="36" t="s">
        <v>3446</v>
      </c>
      <c r="C1319" s="42">
        <v>2</v>
      </c>
      <c r="D1319" s="44" t="str">
        <f t="shared" si="20"/>
        <v>広島県三次市</v>
      </c>
      <c r="E1319" s="47">
        <v>2</v>
      </c>
    </row>
    <row r="1320" spans="1:5" ht="18.75" customHeight="1">
      <c r="A1320" s="36" t="s">
        <v>3439</v>
      </c>
      <c r="B1320" s="36" t="s">
        <v>3447</v>
      </c>
      <c r="C1320" s="42">
        <v>2</v>
      </c>
      <c r="D1320" s="44" t="str">
        <f t="shared" si="20"/>
        <v>広島県庄原市</v>
      </c>
      <c r="E1320" s="47">
        <v>2</v>
      </c>
    </row>
    <row r="1321" spans="1:5" ht="18.75" customHeight="1">
      <c r="A1321" s="36" t="s">
        <v>3439</v>
      </c>
      <c r="B1321" s="36" t="s">
        <v>3448</v>
      </c>
      <c r="C1321" s="43"/>
      <c r="D1321" s="44" t="str">
        <f t="shared" si="20"/>
        <v>広島県大竹市</v>
      </c>
      <c r="E1321" s="48"/>
    </row>
    <row r="1322" spans="1:5" ht="18.75" customHeight="1">
      <c r="A1322" s="36" t="s">
        <v>3439</v>
      </c>
      <c r="B1322" s="36" t="s">
        <v>3449</v>
      </c>
      <c r="C1322" s="42">
        <v>2</v>
      </c>
      <c r="D1322" s="44" t="str">
        <f t="shared" si="20"/>
        <v>広島県東広島市</v>
      </c>
      <c r="E1322" s="47">
        <v>2</v>
      </c>
    </row>
    <row r="1323" spans="1:5" ht="18.75" customHeight="1">
      <c r="A1323" s="36" t="s">
        <v>3439</v>
      </c>
      <c r="B1323" s="36" t="s">
        <v>3450</v>
      </c>
      <c r="C1323" s="42">
        <v>2</v>
      </c>
      <c r="D1323" s="44" t="str">
        <f t="shared" si="20"/>
        <v>広島県廿日市市</v>
      </c>
      <c r="E1323" s="47">
        <v>2</v>
      </c>
    </row>
    <row r="1324" spans="1:5" ht="18.75" customHeight="1">
      <c r="A1324" s="36" t="s">
        <v>3439</v>
      </c>
      <c r="B1324" s="37" t="s">
        <v>3451</v>
      </c>
      <c r="C1324" s="42">
        <v>2</v>
      </c>
      <c r="D1324" s="44" t="str">
        <f t="shared" si="20"/>
        <v>広島県安芸高田市</v>
      </c>
      <c r="E1324" s="47">
        <v>2</v>
      </c>
    </row>
    <row r="1325" spans="1:5" ht="18.75" customHeight="1">
      <c r="A1325" s="36" t="s">
        <v>3439</v>
      </c>
      <c r="B1325" s="36" t="s">
        <v>3452</v>
      </c>
      <c r="C1325" s="42">
        <v>2</v>
      </c>
      <c r="D1325" s="44" t="str">
        <f t="shared" si="20"/>
        <v>広島県江田島市</v>
      </c>
      <c r="E1325" s="47">
        <v>2</v>
      </c>
    </row>
    <row r="1326" spans="1:5" ht="18.75" customHeight="1">
      <c r="A1326" s="36" t="s">
        <v>3439</v>
      </c>
      <c r="B1326" s="36" t="s">
        <v>3453</v>
      </c>
      <c r="C1326" s="43"/>
      <c r="D1326" s="44" t="str">
        <f t="shared" si="20"/>
        <v>広島県府中町</v>
      </c>
      <c r="E1326" s="48"/>
    </row>
    <row r="1327" spans="1:5" ht="18.75" customHeight="1">
      <c r="A1327" s="36" t="s">
        <v>3439</v>
      </c>
      <c r="B1327" s="36" t="s">
        <v>3454</v>
      </c>
      <c r="C1327" s="43"/>
      <c r="D1327" s="44" t="str">
        <f t="shared" si="20"/>
        <v>広島県海田町</v>
      </c>
      <c r="E1327" s="48"/>
    </row>
    <row r="1328" spans="1:5" ht="18.75" customHeight="1">
      <c r="A1328" s="36" t="s">
        <v>3439</v>
      </c>
      <c r="B1328" s="36" t="s">
        <v>3455</v>
      </c>
      <c r="C1328" s="43"/>
      <c r="D1328" s="44" t="str">
        <f t="shared" si="20"/>
        <v>広島県熊野町</v>
      </c>
      <c r="E1328" s="48"/>
    </row>
    <row r="1329" spans="1:5" ht="18.75" customHeight="1">
      <c r="A1329" s="36" t="s">
        <v>3439</v>
      </c>
      <c r="B1329" s="36" t="s">
        <v>3456</v>
      </c>
      <c r="C1329" s="43"/>
      <c r="D1329" s="44" t="str">
        <f t="shared" si="20"/>
        <v>広島県坂町</v>
      </c>
      <c r="E1329" s="48"/>
    </row>
    <row r="1330" spans="1:5" ht="18.75" customHeight="1">
      <c r="A1330" s="36" t="s">
        <v>3439</v>
      </c>
      <c r="B1330" s="37" t="s">
        <v>3457</v>
      </c>
      <c r="C1330" s="42">
        <v>1</v>
      </c>
      <c r="D1330" s="44" t="str">
        <f t="shared" si="20"/>
        <v>広島県安芸太田町</v>
      </c>
      <c r="E1330" s="47">
        <v>1</v>
      </c>
    </row>
    <row r="1331" spans="1:5" ht="18.75" customHeight="1">
      <c r="A1331" s="36" t="s">
        <v>3439</v>
      </c>
      <c r="B1331" s="36" t="s">
        <v>3458</v>
      </c>
      <c r="C1331" s="42">
        <v>1</v>
      </c>
      <c r="D1331" s="44" t="str">
        <f t="shared" si="20"/>
        <v>広島県北広島町</v>
      </c>
      <c r="E1331" s="47">
        <v>1</v>
      </c>
    </row>
    <row r="1332" spans="1:5" ht="18.75" customHeight="1">
      <c r="A1332" s="36" t="s">
        <v>3439</v>
      </c>
      <c r="B1332" s="37" t="s">
        <v>3459</v>
      </c>
      <c r="C1332" s="42">
        <v>2</v>
      </c>
      <c r="D1332" s="44" t="str">
        <f t="shared" si="20"/>
        <v>広島県大崎上島町</v>
      </c>
      <c r="E1332" s="47">
        <v>2</v>
      </c>
    </row>
    <row r="1333" spans="1:5" ht="18.75" customHeight="1">
      <c r="A1333" s="36" t="s">
        <v>3439</v>
      </c>
      <c r="B1333" s="36" t="s">
        <v>3460</v>
      </c>
      <c r="C1333" s="42">
        <v>2</v>
      </c>
      <c r="D1333" s="44" t="str">
        <f t="shared" si="20"/>
        <v>広島県世羅町</v>
      </c>
      <c r="E1333" s="47">
        <v>2</v>
      </c>
    </row>
    <row r="1334" spans="1:5" ht="18.75" customHeight="1">
      <c r="A1334" s="36" t="s">
        <v>3439</v>
      </c>
      <c r="B1334" s="37" t="s">
        <v>3461</v>
      </c>
      <c r="C1334" s="42">
        <v>1</v>
      </c>
      <c r="D1334" s="44" t="str">
        <f t="shared" si="20"/>
        <v>広島県神石高原町</v>
      </c>
      <c r="E1334" s="47">
        <v>1</v>
      </c>
    </row>
    <row r="1335" spans="1:5" ht="18.75" customHeight="1">
      <c r="A1335" s="36" t="s">
        <v>3462</v>
      </c>
      <c r="B1335" s="36" t="s">
        <v>3463</v>
      </c>
      <c r="C1335" s="42">
        <v>2</v>
      </c>
      <c r="D1335" s="44" t="str">
        <f t="shared" si="20"/>
        <v>山口県下関市</v>
      </c>
      <c r="E1335" s="47">
        <v>2</v>
      </c>
    </row>
    <row r="1336" spans="1:5" ht="18.75" customHeight="1">
      <c r="A1336" s="36" t="s">
        <v>3462</v>
      </c>
      <c r="B1336" s="36" t="s">
        <v>3464</v>
      </c>
      <c r="C1336" s="42">
        <v>2</v>
      </c>
      <c r="D1336" s="44" t="str">
        <f t="shared" si="20"/>
        <v>山口県宇部市</v>
      </c>
      <c r="E1336" s="47">
        <v>2</v>
      </c>
    </row>
    <row r="1337" spans="1:5" ht="18.75" customHeight="1">
      <c r="A1337" s="36" t="s">
        <v>3462</v>
      </c>
      <c r="B1337" s="36" t="s">
        <v>3465</v>
      </c>
      <c r="C1337" s="42">
        <v>2</v>
      </c>
      <c r="D1337" s="44" t="str">
        <f t="shared" si="20"/>
        <v>山口県山口市</v>
      </c>
      <c r="E1337" s="47">
        <v>2</v>
      </c>
    </row>
    <row r="1338" spans="1:5" ht="18.75" customHeight="1">
      <c r="A1338" s="36" t="s">
        <v>3462</v>
      </c>
      <c r="B1338" s="36" t="s">
        <v>3466</v>
      </c>
      <c r="C1338" s="42">
        <v>2</v>
      </c>
      <c r="D1338" s="44" t="str">
        <f t="shared" si="20"/>
        <v>山口県萩市</v>
      </c>
      <c r="E1338" s="47">
        <v>2</v>
      </c>
    </row>
    <row r="1339" spans="1:5" ht="18.75" customHeight="1">
      <c r="A1339" s="36" t="s">
        <v>3462</v>
      </c>
      <c r="B1339" s="36" t="s">
        <v>3467</v>
      </c>
      <c r="C1339" s="42">
        <v>2</v>
      </c>
      <c r="D1339" s="44" t="str">
        <f t="shared" si="20"/>
        <v>山口県防府市</v>
      </c>
      <c r="E1339" s="47">
        <v>2</v>
      </c>
    </row>
    <row r="1340" spans="1:5" ht="18.75" customHeight="1">
      <c r="A1340" s="36" t="s">
        <v>3462</v>
      </c>
      <c r="B1340" s="36" t="s">
        <v>3468</v>
      </c>
      <c r="C1340" s="43"/>
      <c r="D1340" s="44" t="str">
        <f t="shared" si="20"/>
        <v>山口県下松市</v>
      </c>
      <c r="E1340" s="48"/>
    </row>
    <row r="1341" spans="1:5" ht="18.75" customHeight="1">
      <c r="A1341" s="36" t="s">
        <v>3462</v>
      </c>
      <c r="B1341" s="36" t="s">
        <v>3469</v>
      </c>
      <c r="C1341" s="42">
        <v>2</v>
      </c>
      <c r="D1341" s="44" t="str">
        <f t="shared" si="20"/>
        <v>山口県岩国市</v>
      </c>
      <c r="E1341" s="47">
        <v>2</v>
      </c>
    </row>
    <row r="1342" spans="1:5" ht="18.75" customHeight="1">
      <c r="A1342" s="36" t="s">
        <v>3462</v>
      </c>
      <c r="B1342" s="36" t="s">
        <v>3470</v>
      </c>
      <c r="C1342" s="43"/>
      <c r="D1342" s="44" t="str">
        <f t="shared" si="20"/>
        <v>山口県光市</v>
      </c>
      <c r="E1342" s="48"/>
    </row>
    <row r="1343" spans="1:5" ht="18.75" customHeight="1">
      <c r="A1343" s="36" t="s">
        <v>3462</v>
      </c>
      <c r="B1343" s="36" t="s">
        <v>3471</v>
      </c>
      <c r="C1343" s="42">
        <v>2</v>
      </c>
      <c r="D1343" s="44" t="str">
        <f t="shared" si="20"/>
        <v>山口県長門市</v>
      </c>
      <c r="E1343" s="47">
        <v>2</v>
      </c>
    </row>
    <row r="1344" spans="1:5" ht="18.75" customHeight="1">
      <c r="A1344" s="36" t="s">
        <v>3462</v>
      </c>
      <c r="B1344" s="36" t="s">
        <v>3472</v>
      </c>
      <c r="C1344" s="42">
        <v>2</v>
      </c>
      <c r="D1344" s="44" t="str">
        <f t="shared" si="20"/>
        <v>山口県柳井市</v>
      </c>
      <c r="E1344" s="47">
        <v>2</v>
      </c>
    </row>
    <row r="1345" spans="1:5" ht="18.75" customHeight="1">
      <c r="A1345" s="36" t="s">
        <v>3462</v>
      </c>
      <c r="B1345" s="36" t="s">
        <v>3473</v>
      </c>
      <c r="C1345" s="42">
        <v>2</v>
      </c>
      <c r="D1345" s="44" t="str">
        <f t="shared" si="20"/>
        <v>山口県美祢市</v>
      </c>
      <c r="E1345" s="47">
        <v>2</v>
      </c>
    </row>
    <row r="1346" spans="1:5" ht="18.75" customHeight="1">
      <c r="A1346" s="36" t="s">
        <v>3462</v>
      </c>
      <c r="B1346" s="36" t="s">
        <v>3474</v>
      </c>
      <c r="C1346" s="42">
        <v>2</v>
      </c>
      <c r="D1346" s="44" t="str">
        <f t="shared" si="20"/>
        <v>山口県周南市</v>
      </c>
      <c r="E1346" s="47">
        <v>2</v>
      </c>
    </row>
    <row r="1347" spans="1:5" ht="18.75" customHeight="1">
      <c r="A1347" s="36" t="s">
        <v>3462</v>
      </c>
      <c r="B1347" s="38" t="s">
        <v>3475</v>
      </c>
      <c r="C1347" s="43"/>
      <c r="D1347" s="44" t="str">
        <f t="shared" si="20"/>
        <v>山口県山陽小野田市</v>
      </c>
      <c r="E1347" s="48"/>
    </row>
    <row r="1348" spans="1:5" ht="18.75" customHeight="1">
      <c r="A1348" s="36" t="s">
        <v>3462</v>
      </c>
      <c r="B1348" s="37" t="s">
        <v>3476</v>
      </c>
      <c r="C1348" s="42">
        <v>2</v>
      </c>
      <c r="D1348" s="44" t="str">
        <f t="shared" si="20"/>
        <v>山口県周防大島町</v>
      </c>
      <c r="E1348" s="47">
        <v>2</v>
      </c>
    </row>
    <row r="1349" spans="1:5" ht="18.75" customHeight="1">
      <c r="A1349" s="36" t="s">
        <v>3462</v>
      </c>
      <c r="B1349" s="36" t="s">
        <v>3477</v>
      </c>
      <c r="C1349" s="43"/>
      <c r="D1349" s="44" t="str">
        <f t="shared" ref="D1349:D1412" si="21">A1349&amp;B1349</f>
        <v>山口県和木町</v>
      </c>
      <c r="E1349" s="48"/>
    </row>
    <row r="1350" spans="1:5" ht="18.75" customHeight="1">
      <c r="A1350" s="36" t="s">
        <v>3462</v>
      </c>
      <c r="B1350" s="36" t="s">
        <v>3478</v>
      </c>
      <c r="C1350" s="43"/>
      <c r="D1350" s="44" t="str">
        <f t="shared" si="21"/>
        <v>山口県上関町</v>
      </c>
      <c r="E1350" s="48"/>
    </row>
    <row r="1351" spans="1:5" ht="18.75" customHeight="1">
      <c r="A1351" s="36" t="s">
        <v>3462</v>
      </c>
      <c r="B1351" s="36" t="s">
        <v>3479</v>
      </c>
      <c r="C1351" s="43"/>
      <c r="D1351" s="44" t="str">
        <f t="shared" si="21"/>
        <v>山口県田布施町</v>
      </c>
      <c r="E1351" s="48"/>
    </row>
    <row r="1352" spans="1:5" ht="18.75" customHeight="1">
      <c r="A1352" s="36" t="s">
        <v>3462</v>
      </c>
      <c r="B1352" s="36" t="s">
        <v>3480</v>
      </c>
      <c r="C1352" s="43"/>
      <c r="D1352" s="44" t="str">
        <f t="shared" si="21"/>
        <v>山口県平生町</v>
      </c>
      <c r="E1352" s="48"/>
    </row>
    <row r="1353" spans="1:5" ht="18.75" customHeight="1">
      <c r="A1353" s="36" t="s">
        <v>3462</v>
      </c>
      <c r="B1353" s="36" t="s">
        <v>3481</v>
      </c>
      <c r="C1353" s="42">
        <v>1</v>
      </c>
      <c r="D1353" s="44" t="str">
        <f t="shared" si="21"/>
        <v>山口県阿武町</v>
      </c>
      <c r="E1353" s="47">
        <v>1</v>
      </c>
    </row>
    <row r="1354" spans="1:5" ht="18.75" customHeight="1">
      <c r="A1354" s="36" t="s">
        <v>3482</v>
      </c>
      <c r="B1354" s="36" t="s">
        <v>3483</v>
      </c>
      <c r="C1354" s="43"/>
      <c r="D1354" s="44" t="str">
        <f t="shared" si="21"/>
        <v>徳島県徳島市</v>
      </c>
      <c r="E1354" s="48"/>
    </row>
    <row r="1355" spans="1:5" ht="18.75" customHeight="1">
      <c r="A1355" s="36" t="s">
        <v>3482</v>
      </c>
      <c r="B1355" s="36" t="s">
        <v>3484</v>
      </c>
      <c r="C1355" s="42">
        <v>2</v>
      </c>
      <c r="D1355" s="44" t="str">
        <f t="shared" si="21"/>
        <v>徳島県鳴門市</v>
      </c>
      <c r="E1355" s="47">
        <v>2</v>
      </c>
    </row>
    <row r="1356" spans="1:5" ht="18.75" customHeight="1">
      <c r="A1356" s="36" t="s">
        <v>3482</v>
      </c>
      <c r="B1356" s="36" t="s">
        <v>3485</v>
      </c>
      <c r="C1356" s="43"/>
      <c r="D1356" s="44" t="str">
        <f t="shared" si="21"/>
        <v>徳島県小松島市</v>
      </c>
      <c r="E1356" s="48"/>
    </row>
    <row r="1357" spans="1:5" ht="18.75" customHeight="1">
      <c r="A1357" s="36" t="s">
        <v>3482</v>
      </c>
      <c r="B1357" s="36" t="s">
        <v>3486</v>
      </c>
      <c r="C1357" s="42">
        <v>2</v>
      </c>
      <c r="D1357" s="44" t="str">
        <f t="shared" si="21"/>
        <v>徳島県阿南市</v>
      </c>
      <c r="E1357" s="47">
        <v>2</v>
      </c>
    </row>
    <row r="1358" spans="1:5" ht="18.75" customHeight="1">
      <c r="A1358" s="36" t="s">
        <v>3482</v>
      </c>
      <c r="B1358" s="36" t="s">
        <v>3487</v>
      </c>
      <c r="C1358" s="42">
        <v>2</v>
      </c>
      <c r="D1358" s="44" t="str">
        <f t="shared" si="21"/>
        <v>徳島県吉野川市</v>
      </c>
      <c r="E1358" s="47">
        <v>2</v>
      </c>
    </row>
    <row r="1359" spans="1:5" ht="18.75" customHeight="1">
      <c r="A1359" s="36" t="s">
        <v>3482</v>
      </c>
      <c r="B1359" s="36" t="s">
        <v>3488</v>
      </c>
      <c r="C1359" s="42">
        <v>2</v>
      </c>
      <c r="D1359" s="44" t="str">
        <f t="shared" si="21"/>
        <v>徳島県阿波市</v>
      </c>
      <c r="E1359" s="47">
        <v>2</v>
      </c>
    </row>
    <row r="1360" spans="1:5" ht="18.75" customHeight="1">
      <c r="A1360" s="36" t="s">
        <v>3482</v>
      </c>
      <c r="B1360" s="36" t="s">
        <v>3489</v>
      </c>
      <c r="C1360" s="42">
        <v>2</v>
      </c>
      <c r="D1360" s="44" t="str">
        <f t="shared" si="21"/>
        <v>徳島県美馬市</v>
      </c>
      <c r="E1360" s="47">
        <v>2</v>
      </c>
    </row>
    <row r="1361" spans="1:5" ht="18.75" customHeight="1">
      <c r="A1361" s="36" t="s">
        <v>3482</v>
      </c>
      <c r="B1361" s="36" t="s">
        <v>3490</v>
      </c>
      <c r="C1361" s="42">
        <v>2</v>
      </c>
      <c r="D1361" s="44" t="str">
        <f t="shared" si="21"/>
        <v>徳島県三好市</v>
      </c>
      <c r="E1361" s="47">
        <v>2</v>
      </c>
    </row>
    <row r="1362" spans="1:5" ht="18.75" customHeight="1">
      <c r="A1362" s="36" t="s">
        <v>3482</v>
      </c>
      <c r="B1362" s="36" t="s">
        <v>3491</v>
      </c>
      <c r="C1362" s="42">
        <v>2</v>
      </c>
      <c r="D1362" s="44" t="str">
        <f t="shared" si="21"/>
        <v>徳島県勝浦町</v>
      </c>
      <c r="E1362" s="47">
        <v>2</v>
      </c>
    </row>
    <row r="1363" spans="1:5" ht="18.75" customHeight="1">
      <c r="A1363" s="36" t="s">
        <v>3482</v>
      </c>
      <c r="B1363" s="36" t="s">
        <v>3492</v>
      </c>
      <c r="C1363" s="42">
        <v>1</v>
      </c>
      <c r="D1363" s="44" t="str">
        <f t="shared" si="21"/>
        <v>徳島県上勝町</v>
      </c>
      <c r="E1363" s="47">
        <v>1</v>
      </c>
    </row>
    <row r="1364" spans="1:5" ht="18.75" customHeight="1">
      <c r="A1364" s="36" t="s">
        <v>3482</v>
      </c>
      <c r="B1364" s="37" t="s">
        <v>3493</v>
      </c>
      <c r="C1364" s="43"/>
      <c r="D1364" s="44" t="str">
        <f t="shared" si="21"/>
        <v>徳島県佐那河内村</v>
      </c>
      <c r="E1364" s="48"/>
    </row>
    <row r="1365" spans="1:5" ht="18.75" customHeight="1">
      <c r="A1365" s="36" t="s">
        <v>3482</v>
      </c>
      <c r="B1365" s="36" t="s">
        <v>3494</v>
      </c>
      <c r="C1365" s="43"/>
      <c r="D1365" s="44" t="str">
        <f t="shared" si="21"/>
        <v>徳島県石井町</v>
      </c>
      <c r="E1365" s="48"/>
    </row>
    <row r="1366" spans="1:5" ht="18.75" customHeight="1">
      <c r="A1366" s="36" t="s">
        <v>3482</v>
      </c>
      <c r="B1366" s="36" t="s">
        <v>3495</v>
      </c>
      <c r="C1366" s="42">
        <v>1</v>
      </c>
      <c r="D1366" s="44" t="str">
        <f t="shared" si="21"/>
        <v>徳島県神山町</v>
      </c>
      <c r="E1366" s="47">
        <v>1</v>
      </c>
    </row>
    <row r="1367" spans="1:5" ht="18.75" customHeight="1">
      <c r="A1367" s="36" t="s">
        <v>3482</v>
      </c>
      <c r="B1367" s="36" t="s">
        <v>3496</v>
      </c>
      <c r="C1367" s="42">
        <v>1</v>
      </c>
      <c r="D1367" s="44" t="str">
        <f t="shared" si="21"/>
        <v>徳島県那賀町</v>
      </c>
      <c r="E1367" s="47">
        <v>1</v>
      </c>
    </row>
    <row r="1368" spans="1:5" ht="18.75" customHeight="1">
      <c r="A1368" s="36" t="s">
        <v>3482</v>
      </c>
      <c r="B1368" s="36" t="s">
        <v>3497</v>
      </c>
      <c r="C1368" s="42">
        <v>1</v>
      </c>
      <c r="D1368" s="44" t="str">
        <f t="shared" si="21"/>
        <v>徳島県牟岐町</v>
      </c>
      <c r="E1368" s="47">
        <v>1</v>
      </c>
    </row>
    <row r="1369" spans="1:5" ht="18.75" customHeight="1">
      <c r="A1369" s="36" t="s">
        <v>3482</v>
      </c>
      <c r="B1369" s="36" t="s">
        <v>3498</v>
      </c>
      <c r="C1369" s="42">
        <v>1</v>
      </c>
      <c r="D1369" s="44" t="str">
        <f t="shared" si="21"/>
        <v>徳島県美波町</v>
      </c>
      <c r="E1369" s="47">
        <v>1</v>
      </c>
    </row>
    <row r="1370" spans="1:5" ht="18.75" customHeight="1">
      <c r="A1370" s="36" t="s">
        <v>3482</v>
      </c>
      <c r="B1370" s="36" t="s">
        <v>3499</v>
      </c>
      <c r="C1370" s="42">
        <v>1</v>
      </c>
      <c r="D1370" s="44" t="str">
        <f t="shared" si="21"/>
        <v>徳島県海陽町</v>
      </c>
      <c r="E1370" s="47">
        <v>1</v>
      </c>
    </row>
    <row r="1371" spans="1:5" ht="18.75" customHeight="1">
      <c r="A1371" s="36" t="s">
        <v>3482</v>
      </c>
      <c r="B1371" s="36" t="s">
        <v>3500</v>
      </c>
      <c r="C1371" s="43"/>
      <c r="D1371" s="44" t="str">
        <f t="shared" si="21"/>
        <v>徳島県松茂町</v>
      </c>
      <c r="E1371" s="48"/>
    </row>
    <row r="1372" spans="1:5" ht="18.75" customHeight="1">
      <c r="A1372" s="36" t="s">
        <v>3482</v>
      </c>
      <c r="B1372" s="36" t="s">
        <v>3501</v>
      </c>
      <c r="C1372" s="43"/>
      <c r="D1372" s="44" t="str">
        <f t="shared" si="21"/>
        <v>徳島県北島町</v>
      </c>
      <c r="E1372" s="48"/>
    </row>
    <row r="1373" spans="1:5" ht="18.75" customHeight="1">
      <c r="A1373" s="36" t="s">
        <v>3482</v>
      </c>
      <c r="B1373" s="36" t="s">
        <v>3502</v>
      </c>
      <c r="C1373" s="43"/>
      <c r="D1373" s="44" t="str">
        <f t="shared" si="21"/>
        <v>徳島県藍住町</v>
      </c>
      <c r="E1373" s="48"/>
    </row>
    <row r="1374" spans="1:5" ht="18.75" customHeight="1">
      <c r="A1374" s="36" t="s">
        <v>3482</v>
      </c>
      <c r="B1374" s="36" t="s">
        <v>3503</v>
      </c>
      <c r="C1374" s="43"/>
      <c r="D1374" s="44" t="str">
        <f t="shared" si="21"/>
        <v>徳島県板野町</v>
      </c>
      <c r="E1374" s="48"/>
    </row>
    <row r="1375" spans="1:5" ht="18.75" customHeight="1">
      <c r="A1375" s="36" t="s">
        <v>3482</v>
      </c>
      <c r="B1375" s="36" t="s">
        <v>3504</v>
      </c>
      <c r="C1375" s="43"/>
      <c r="D1375" s="44" t="str">
        <f t="shared" si="21"/>
        <v>徳島県上板町</v>
      </c>
      <c r="E1375" s="48"/>
    </row>
    <row r="1376" spans="1:5" ht="18.75" customHeight="1">
      <c r="A1376" s="36" t="s">
        <v>3482</v>
      </c>
      <c r="B1376" s="36" t="s">
        <v>3505</v>
      </c>
      <c r="C1376" s="42">
        <v>1</v>
      </c>
      <c r="D1376" s="44" t="str">
        <f t="shared" si="21"/>
        <v>徳島県つるぎ町</v>
      </c>
      <c r="E1376" s="47">
        <v>1</v>
      </c>
    </row>
    <row r="1377" spans="1:5" ht="18.75" customHeight="1">
      <c r="A1377" s="36" t="s">
        <v>3482</v>
      </c>
      <c r="B1377" s="37" t="s">
        <v>3506</v>
      </c>
      <c r="C1377" s="42">
        <v>1</v>
      </c>
      <c r="D1377" s="44" t="str">
        <f t="shared" si="21"/>
        <v>徳島県東みよし町</v>
      </c>
      <c r="E1377" s="47">
        <v>1</v>
      </c>
    </row>
    <row r="1378" spans="1:5" ht="18.75" customHeight="1">
      <c r="A1378" s="36" t="s">
        <v>3507</v>
      </c>
      <c r="B1378" s="36" t="s">
        <v>3508</v>
      </c>
      <c r="C1378" s="42">
        <v>2</v>
      </c>
      <c r="D1378" s="44" t="str">
        <f t="shared" si="21"/>
        <v>香川県高松市</v>
      </c>
      <c r="E1378" s="47">
        <v>2</v>
      </c>
    </row>
    <row r="1379" spans="1:5" ht="18.75" customHeight="1">
      <c r="A1379" s="36" t="s">
        <v>3507</v>
      </c>
      <c r="B1379" s="36" t="s">
        <v>3509</v>
      </c>
      <c r="C1379" s="42">
        <v>2</v>
      </c>
      <c r="D1379" s="44" t="str">
        <f t="shared" si="21"/>
        <v>香川県丸亀市</v>
      </c>
      <c r="E1379" s="47">
        <v>2</v>
      </c>
    </row>
    <row r="1380" spans="1:5" ht="18.75" customHeight="1">
      <c r="A1380" s="36" t="s">
        <v>3507</v>
      </c>
      <c r="B1380" s="36" t="s">
        <v>3510</v>
      </c>
      <c r="C1380" s="42">
        <v>1</v>
      </c>
      <c r="D1380" s="44" t="str">
        <f t="shared" si="21"/>
        <v>香川県坂出市</v>
      </c>
      <c r="E1380" s="47">
        <v>1</v>
      </c>
    </row>
    <row r="1381" spans="1:5" ht="18.75" customHeight="1">
      <c r="A1381" s="36" t="s">
        <v>3507</v>
      </c>
      <c r="B1381" s="36" t="s">
        <v>3511</v>
      </c>
      <c r="C1381" s="43"/>
      <c r="D1381" s="44" t="str">
        <f t="shared" si="21"/>
        <v>香川県善通寺市</v>
      </c>
      <c r="E1381" s="48"/>
    </row>
    <row r="1382" spans="1:5" ht="18.75" customHeight="1">
      <c r="A1382" s="36" t="s">
        <v>3507</v>
      </c>
      <c r="B1382" s="36" t="s">
        <v>3512</v>
      </c>
      <c r="C1382" s="42">
        <v>2</v>
      </c>
      <c r="D1382" s="44" t="str">
        <f t="shared" si="21"/>
        <v>香川県観音寺市</v>
      </c>
      <c r="E1382" s="47">
        <v>2</v>
      </c>
    </row>
    <row r="1383" spans="1:5" ht="18.75" customHeight="1">
      <c r="A1383" s="36" t="s">
        <v>3507</v>
      </c>
      <c r="B1383" s="36" t="s">
        <v>3513</v>
      </c>
      <c r="C1383" s="42">
        <v>2</v>
      </c>
      <c r="D1383" s="44" t="str">
        <f t="shared" si="21"/>
        <v>香川県さぬき市</v>
      </c>
      <c r="E1383" s="47">
        <v>2</v>
      </c>
    </row>
    <row r="1384" spans="1:5" ht="18.75" customHeight="1">
      <c r="A1384" s="36" t="s">
        <v>3507</v>
      </c>
      <c r="B1384" s="37" t="s">
        <v>3514</v>
      </c>
      <c r="C1384" s="42">
        <v>2</v>
      </c>
      <c r="D1384" s="44" t="str">
        <f t="shared" si="21"/>
        <v>香川県東かがわ市</v>
      </c>
      <c r="E1384" s="47">
        <v>2</v>
      </c>
    </row>
    <row r="1385" spans="1:5" ht="18.75" customHeight="1">
      <c r="A1385" s="36" t="s">
        <v>3507</v>
      </c>
      <c r="B1385" s="36" t="s">
        <v>3515</v>
      </c>
      <c r="C1385" s="42">
        <v>2</v>
      </c>
      <c r="D1385" s="44" t="str">
        <f t="shared" si="21"/>
        <v>香川県三豊市</v>
      </c>
      <c r="E1385" s="47">
        <v>2</v>
      </c>
    </row>
    <row r="1386" spans="1:5" ht="18.75" customHeight="1">
      <c r="A1386" s="36" t="s">
        <v>3507</v>
      </c>
      <c r="B1386" s="36" t="s">
        <v>3516</v>
      </c>
      <c r="C1386" s="42">
        <v>2</v>
      </c>
      <c r="D1386" s="44" t="str">
        <f t="shared" si="21"/>
        <v>香川県土庄町</v>
      </c>
      <c r="E1386" s="47">
        <v>2</v>
      </c>
    </row>
    <row r="1387" spans="1:5" ht="18.75" customHeight="1">
      <c r="A1387" s="36" t="s">
        <v>3507</v>
      </c>
      <c r="B1387" s="36" t="s">
        <v>3517</v>
      </c>
      <c r="C1387" s="42">
        <v>2</v>
      </c>
      <c r="D1387" s="44" t="str">
        <f t="shared" si="21"/>
        <v>香川県小豆島町</v>
      </c>
      <c r="E1387" s="47">
        <v>2</v>
      </c>
    </row>
    <row r="1388" spans="1:5" ht="18.75" customHeight="1">
      <c r="A1388" s="36" t="s">
        <v>3507</v>
      </c>
      <c r="B1388" s="36" t="s">
        <v>3518</v>
      </c>
      <c r="C1388" s="43"/>
      <c r="D1388" s="44" t="str">
        <f t="shared" si="21"/>
        <v>香川県三木町</v>
      </c>
      <c r="E1388" s="48"/>
    </row>
    <row r="1389" spans="1:5" ht="18.75" customHeight="1">
      <c r="A1389" s="36" t="s">
        <v>3507</v>
      </c>
      <c r="B1389" s="36" t="s">
        <v>3519</v>
      </c>
      <c r="C1389" s="43"/>
      <c r="D1389" s="44" t="str">
        <f t="shared" si="21"/>
        <v>香川県直島町</v>
      </c>
      <c r="E1389" s="48"/>
    </row>
    <row r="1390" spans="1:5" ht="18.75" customHeight="1">
      <c r="A1390" s="36" t="s">
        <v>3507</v>
      </c>
      <c r="B1390" s="36" t="s">
        <v>3520</v>
      </c>
      <c r="C1390" s="43"/>
      <c r="D1390" s="44" t="str">
        <f t="shared" si="21"/>
        <v>香川県宇多津町</v>
      </c>
      <c r="E1390" s="48"/>
    </row>
    <row r="1391" spans="1:5" ht="18.75" customHeight="1">
      <c r="A1391" s="36" t="s">
        <v>3507</v>
      </c>
      <c r="B1391" s="36" t="s">
        <v>3521</v>
      </c>
      <c r="C1391" s="42">
        <v>2</v>
      </c>
      <c r="D1391" s="44" t="str">
        <f t="shared" si="21"/>
        <v>香川県綾川町</v>
      </c>
      <c r="E1391" s="47">
        <v>2</v>
      </c>
    </row>
    <row r="1392" spans="1:5" ht="18.75" customHeight="1">
      <c r="A1392" s="36" t="s">
        <v>3507</v>
      </c>
      <c r="B1392" s="36" t="s">
        <v>3522</v>
      </c>
      <c r="C1392" s="42">
        <v>2</v>
      </c>
      <c r="D1392" s="44" t="str">
        <f t="shared" si="21"/>
        <v>香川県琴平町</v>
      </c>
      <c r="E1392" s="47">
        <v>2</v>
      </c>
    </row>
    <row r="1393" spans="1:5" ht="18.75" customHeight="1">
      <c r="A1393" s="36" t="s">
        <v>3507</v>
      </c>
      <c r="B1393" s="36" t="s">
        <v>3523</v>
      </c>
      <c r="C1393" s="43"/>
      <c r="D1393" s="44" t="str">
        <f t="shared" si="21"/>
        <v>香川県多度津町</v>
      </c>
      <c r="E1393" s="48"/>
    </row>
    <row r="1394" spans="1:5" ht="18.75" customHeight="1">
      <c r="A1394" s="36" t="s">
        <v>3507</v>
      </c>
      <c r="B1394" s="37" t="s">
        <v>3524</v>
      </c>
      <c r="C1394" s="42">
        <v>2</v>
      </c>
      <c r="D1394" s="44" t="str">
        <f t="shared" si="21"/>
        <v>香川県まんのう町</v>
      </c>
      <c r="E1394" s="47">
        <v>2</v>
      </c>
    </row>
    <row r="1395" spans="1:5" ht="18.75" customHeight="1">
      <c r="A1395" s="36" t="s">
        <v>3525</v>
      </c>
      <c r="B1395" s="36" t="s">
        <v>3526</v>
      </c>
      <c r="C1395" s="42">
        <v>2</v>
      </c>
      <c r="D1395" s="44" t="str">
        <f t="shared" si="21"/>
        <v>愛媛県松山市</v>
      </c>
      <c r="E1395" s="47">
        <v>2</v>
      </c>
    </row>
    <row r="1396" spans="1:5" ht="18.75" customHeight="1">
      <c r="A1396" s="36" t="s">
        <v>3525</v>
      </c>
      <c r="B1396" s="36" t="s">
        <v>3527</v>
      </c>
      <c r="C1396" s="42">
        <v>2</v>
      </c>
      <c r="D1396" s="44" t="str">
        <f t="shared" si="21"/>
        <v>愛媛県今治市</v>
      </c>
      <c r="E1396" s="47">
        <v>2</v>
      </c>
    </row>
    <row r="1397" spans="1:5" ht="18.75" customHeight="1">
      <c r="A1397" s="36" t="s">
        <v>3525</v>
      </c>
      <c r="B1397" s="36" t="s">
        <v>3528</v>
      </c>
      <c r="C1397" s="42">
        <v>2</v>
      </c>
      <c r="D1397" s="44" t="str">
        <f t="shared" si="21"/>
        <v>愛媛県宇和島市</v>
      </c>
      <c r="E1397" s="47">
        <v>2</v>
      </c>
    </row>
    <row r="1398" spans="1:5" ht="18.75" customHeight="1">
      <c r="A1398" s="36" t="s">
        <v>3525</v>
      </c>
      <c r="B1398" s="36" t="s">
        <v>3529</v>
      </c>
      <c r="C1398" s="42">
        <v>1</v>
      </c>
      <c r="D1398" s="44" t="str">
        <f t="shared" si="21"/>
        <v>愛媛県八幡浜市</v>
      </c>
      <c r="E1398" s="47">
        <v>1</v>
      </c>
    </row>
    <row r="1399" spans="1:5" ht="18.75" customHeight="1">
      <c r="A1399" s="36" t="s">
        <v>3525</v>
      </c>
      <c r="B1399" s="36" t="s">
        <v>3530</v>
      </c>
      <c r="C1399" s="42">
        <v>2</v>
      </c>
      <c r="D1399" s="44" t="str">
        <f t="shared" si="21"/>
        <v>愛媛県新居浜市</v>
      </c>
      <c r="E1399" s="47">
        <v>2</v>
      </c>
    </row>
    <row r="1400" spans="1:5" ht="18.75" customHeight="1">
      <c r="A1400" s="36" t="s">
        <v>3525</v>
      </c>
      <c r="B1400" s="36" t="s">
        <v>3531</v>
      </c>
      <c r="C1400" s="42">
        <v>2</v>
      </c>
      <c r="D1400" s="44" t="str">
        <f t="shared" si="21"/>
        <v>愛媛県西条市</v>
      </c>
      <c r="E1400" s="47">
        <v>2</v>
      </c>
    </row>
    <row r="1401" spans="1:5" ht="18.75" customHeight="1">
      <c r="A1401" s="36" t="s">
        <v>3525</v>
      </c>
      <c r="B1401" s="36" t="s">
        <v>3532</v>
      </c>
      <c r="C1401" s="42">
        <v>2</v>
      </c>
      <c r="D1401" s="44" t="str">
        <f t="shared" si="21"/>
        <v>愛媛県大洲市</v>
      </c>
      <c r="E1401" s="47">
        <v>2</v>
      </c>
    </row>
    <row r="1402" spans="1:5" ht="18.75" customHeight="1">
      <c r="A1402" s="36" t="s">
        <v>3525</v>
      </c>
      <c r="B1402" s="36" t="s">
        <v>3533</v>
      </c>
      <c r="C1402" s="42">
        <v>2</v>
      </c>
      <c r="D1402" s="44" t="str">
        <f t="shared" si="21"/>
        <v>愛媛県伊予市</v>
      </c>
      <c r="E1402" s="47">
        <v>2</v>
      </c>
    </row>
    <row r="1403" spans="1:5" ht="18.75" customHeight="1">
      <c r="A1403" s="36" t="s">
        <v>3525</v>
      </c>
      <c r="B1403" s="37" t="s">
        <v>3534</v>
      </c>
      <c r="C1403" s="42">
        <v>2</v>
      </c>
      <c r="D1403" s="44" t="str">
        <f t="shared" si="21"/>
        <v>愛媛県四国中央市</v>
      </c>
      <c r="E1403" s="47">
        <v>2</v>
      </c>
    </row>
    <row r="1404" spans="1:5" ht="18.75" customHeight="1">
      <c r="A1404" s="36" t="s">
        <v>3525</v>
      </c>
      <c r="B1404" s="36" t="s">
        <v>3535</v>
      </c>
      <c r="C1404" s="42">
        <v>2</v>
      </c>
      <c r="D1404" s="44" t="str">
        <f t="shared" si="21"/>
        <v>愛媛県西予市</v>
      </c>
      <c r="E1404" s="47">
        <v>2</v>
      </c>
    </row>
    <row r="1405" spans="1:5" ht="18.75" customHeight="1">
      <c r="A1405" s="36" t="s">
        <v>3525</v>
      </c>
      <c r="B1405" s="36" t="s">
        <v>3536</v>
      </c>
      <c r="C1405" s="42">
        <v>2</v>
      </c>
      <c r="D1405" s="44" t="str">
        <f t="shared" si="21"/>
        <v>愛媛県東温市</v>
      </c>
      <c r="E1405" s="47">
        <v>2</v>
      </c>
    </row>
    <row r="1406" spans="1:5" ht="18.75" customHeight="1">
      <c r="A1406" s="36" t="s">
        <v>3525</v>
      </c>
      <c r="B1406" s="36" t="s">
        <v>3537</v>
      </c>
      <c r="C1406" s="43"/>
      <c r="D1406" s="44" t="str">
        <f t="shared" si="21"/>
        <v>愛媛県上島町</v>
      </c>
      <c r="E1406" s="48"/>
    </row>
    <row r="1407" spans="1:5" ht="18.75" customHeight="1">
      <c r="A1407" s="36" t="s">
        <v>3525</v>
      </c>
      <c r="B1407" s="37" t="s">
        <v>3538</v>
      </c>
      <c r="C1407" s="42">
        <v>1</v>
      </c>
      <c r="D1407" s="44" t="str">
        <f t="shared" si="21"/>
        <v>愛媛県久万高原町</v>
      </c>
      <c r="E1407" s="47">
        <v>1</v>
      </c>
    </row>
    <row r="1408" spans="1:5" ht="18.75" customHeight="1">
      <c r="A1408" s="36" t="s">
        <v>3525</v>
      </c>
      <c r="B1408" s="36" t="s">
        <v>2162</v>
      </c>
      <c r="C1408" s="43"/>
      <c r="D1408" s="44" t="str">
        <f t="shared" si="21"/>
        <v>愛媛県松前町</v>
      </c>
      <c r="E1408" s="48"/>
    </row>
    <row r="1409" spans="1:5" ht="18.75" customHeight="1">
      <c r="A1409" s="36" t="s">
        <v>3525</v>
      </c>
      <c r="B1409" s="36" t="s">
        <v>3539</v>
      </c>
      <c r="C1409" s="42">
        <v>1</v>
      </c>
      <c r="D1409" s="44" t="str">
        <f t="shared" si="21"/>
        <v>愛媛県砥部町</v>
      </c>
      <c r="E1409" s="47">
        <v>1</v>
      </c>
    </row>
    <row r="1410" spans="1:5" ht="18.75" customHeight="1">
      <c r="A1410" s="36" t="s">
        <v>3525</v>
      </c>
      <c r="B1410" s="36" t="s">
        <v>3540</v>
      </c>
      <c r="C1410" s="42">
        <v>1</v>
      </c>
      <c r="D1410" s="44" t="str">
        <f t="shared" si="21"/>
        <v>愛媛県内子町</v>
      </c>
      <c r="E1410" s="47">
        <v>1</v>
      </c>
    </row>
    <row r="1411" spans="1:5" ht="18.75" customHeight="1">
      <c r="A1411" s="36" t="s">
        <v>3525</v>
      </c>
      <c r="B1411" s="36" t="s">
        <v>3541</v>
      </c>
      <c r="C1411" s="42">
        <v>1</v>
      </c>
      <c r="D1411" s="44" t="str">
        <f t="shared" si="21"/>
        <v>愛媛県伊方町</v>
      </c>
      <c r="E1411" s="47">
        <v>1</v>
      </c>
    </row>
    <row r="1412" spans="1:5" ht="18.75" customHeight="1">
      <c r="A1412" s="36" t="s">
        <v>3525</v>
      </c>
      <c r="B1412" s="36" t="s">
        <v>3542</v>
      </c>
      <c r="C1412" s="42">
        <v>1</v>
      </c>
      <c r="D1412" s="44" t="str">
        <f t="shared" si="21"/>
        <v>愛媛県松野町</v>
      </c>
      <c r="E1412" s="47">
        <v>1</v>
      </c>
    </row>
    <row r="1413" spans="1:5" ht="18.75" customHeight="1">
      <c r="A1413" s="36" t="s">
        <v>3525</v>
      </c>
      <c r="B1413" s="36" t="s">
        <v>3543</v>
      </c>
      <c r="C1413" s="42">
        <v>1</v>
      </c>
      <c r="D1413" s="44" t="str">
        <f t="shared" ref="D1413:D1476" si="22">A1413&amp;B1413</f>
        <v>愛媛県鬼北町</v>
      </c>
      <c r="E1413" s="47">
        <v>1</v>
      </c>
    </row>
    <row r="1414" spans="1:5" ht="18.75" customHeight="1">
      <c r="A1414" s="36" t="s">
        <v>3525</v>
      </c>
      <c r="B1414" s="36" t="s">
        <v>3544</v>
      </c>
      <c r="C1414" s="42">
        <v>1</v>
      </c>
      <c r="D1414" s="44" t="str">
        <f t="shared" si="22"/>
        <v>愛媛県愛南町</v>
      </c>
      <c r="E1414" s="47">
        <v>1</v>
      </c>
    </row>
    <row r="1415" spans="1:5" ht="18.75" customHeight="1">
      <c r="A1415" s="36" t="s">
        <v>3545</v>
      </c>
      <c r="B1415" s="36" t="s">
        <v>3546</v>
      </c>
      <c r="C1415" s="42">
        <v>2</v>
      </c>
      <c r="D1415" s="44" t="str">
        <f t="shared" si="22"/>
        <v>高知県高知市</v>
      </c>
      <c r="E1415" s="47">
        <v>2</v>
      </c>
    </row>
    <row r="1416" spans="1:5" ht="18.75" customHeight="1">
      <c r="A1416" s="36" t="s">
        <v>3545</v>
      </c>
      <c r="B1416" s="36" t="s">
        <v>3547</v>
      </c>
      <c r="C1416" s="42">
        <v>1</v>
      </c>
      <c r="D1416" s="44" t="str">
        <f t="shared" si="22"/>
        <v>高知県室戸市</v>
      </c>
      <c r="E1416" s="47">
        <v>1</v>
      </c>
    </row>
    <row r="1417" spans="1:5" ht="18.75" customHeight="1">
      <c r="A1417" s="36" t="s">
        <v>3545</v>
      </c>
      <c r="B1417" s="36" t="s">
        <v>3548</v>
      </c>
      <c r="C1417" s="42">
        <v>1</v>
      </c>
      <c r="D1417" s="44" t="str">
        <f t="shared" si="22"/>
        <v>高知県安芸市</v>
      </c>
      <c r="E1417" s="47">
        <v>1</v>
      </c>
    </row>
    <row r="1418" spans="1:5" ht="18.75" customHeight="1">
      <c r="A1418" s="36" t="s">
        <v>3545</v>
      </c>
      <c r="B1418" s="36" t="s">
        <v>3549</v>
      </c>
      <c r="C1418" s="42">
        <v>2</v>
      </c>
      <c r="D1418" s="44" t="str">
        <f t="shared" si="22"/>
        <v>高知県南国市</v>
      </c>
      <c r="E1418" s="47">
        <v>2</v>
      </c>
    </row>
    <row r="1419" spans="1:5" ht="18.75" customHeight="1">
      <c r="A1419" s="36" t="s">
        <v>3545</v>
      </c>
      <c r="B1419" s="36" t="s">
        <v>3550</v>
      </c>
      <c r="C1419" s="42">
        <v>2</v>
      </c>
      <c r="D1419" s="44" t="str">
        <f t="shared" si="22"/>
        <v>高知県土佐市</v>
      </c>
      <c r="E1419" s="47">
        <v>2</v>
      </c>
    </row>
    <row r="1420" spans="1:5" ht="18.75" customHeight="1">
      <c r="A1420" s="36" t="s">
        <v>3545</v>
      </c>
      <c r="B1420" s="36" t="s">
        <v>3551</v>
      </c>
      <c r="C1420" s="42">
        <v>2</v>
      </c>
      <c r="D1420" s="44" t="str">
        <f t="shared" si="22"/>
        <v>高知県須崎市</v>
      </c>
      <c r="E1420" s="47">
        <v>2</v>
      </c>
    </row>
    <row r="1421" spans="1:5" ht="18.75" customHeight="1">
      <c r="A1421" s="36" t="s">
        <v>3545</v>
      </c>
      <c r="B1421" s="36" t="s">
        <v>3552</v>
      </c>
      <c r="C1421" s="42">
        <v>1</v>
      </c>
      <c r="D1421" s="44" t="str">
        <f t="shared" si="22"/>
        <v>高知県宿毛市</v>
      </c>
      <c r="E1421" s="47">
        <v>1</v>
      </c>
    </row>
    <row r="1422" spans="1:5" ht="18.75" customHeight="1">
      <c r="A1422" s="36" t="s">
        <v>3545</v>
      </c>
      <c r="B1422" s="37" t="s">
        <v>3553</v>
      </c>
      <c r="C1422" s="42">
        <v>1</v>
      </c>
      <c r="D1422" s="44" t="str">
        <f t="shared" si="22"/>
        <v>高知県土佐清水市</v>
      </c>
      <c r="E1422" s="47">
        <v>1</v>
      </c>
    </row>
    <row r="1423" spans="1:5" ht="18.75" customHeight="1">
      <c r="A1423" s="36" t="s">
        <v>3545</v>
      </c>
      <c r="B1423" s="36" t="s">
        <v>3554</v>
      </c>
      <c r="C1423" s="42">
        <v>1</v>
      </c>
      <c r="D1423" s="44" t="str">
        <f t="shared" si="22"/>
        <v>高知県四万十市</v>
      </c>
      <c r="E1423" s="47">
        <v>1</v>
      </c>
    </row>
    <row r="1424" spans="1:5" ht="18.75" customHeight="1">
      <c r="A1424" s="36" t="s">
        <v>3545</v>
      </c>
      <c r="B1424" s="36" t="s">
        <v>3555</v>
      </c>
      <c r="C1424" s="42">
        <v>2</v>
      </c>
      <c r="D1424" s="44" t="str">
        <f t="shared" si="22"/>
        <v>高知県香南市</v>
      </c>
      <c r="E1424" s="47">
        <v>2</v>
      </c>
    </row>
    <row r="1425" spans="1:5" ht="18.75" customHeight="1">
      <c r="A1425" s="36" t="s">
        <v>3545</v>
      </c>
      <c r="B1425" s="36" t="s">
        <v>3556</v>
      </c>
      <c r="C1425" s="42">
        <v>2</v>
      </c>
      <c r="D1425" s="44" t="str">
        <f t="shared" si="22"/>
        <v>高知県香美市</v>
      </c>
      <c r="E1425" s="47">
        <v>2</v>
      </c>
    </row>
    <row r="1426" spans="1:5" ht="18.75" customHeight="1">
      <c r="A1426" s="36" t="s">
        <v>3545</v>
      </c>
      <c r="B1426" s="36" t="s">
        <v>3557</v>
      </c>
      <c r="C1426" s="42">
        <v>1</v>
      </c>
      <c r="D1426" s="44" t="str">
        <f t="shared" si="22"/>
        <v>高知県東洋町</v>
      </c>
      <c r="E1426" s="47">
        <v>1</v>
      </c>
    </row>
    <row r="1427" spans="1:5" ht="18.75" customHeight="1">
      <c r="A1427" s="36" t="s">
        <v>3545</v>
      </c>
      <c r="B1427" s="36" t="s">
        <v>3558</v>
      </c>
      <c r="C1427" s="42">
        <v>1</v>
      </c>
      <c r="D1427" s="44" t="str">
        <f t="shared" si="22"/>
        <v>高知県奈半利町</v>
      </c>
      <c r="E1427" s="47">
        <v>1</v>
      </c>
    </row>
    <row r="1428" spans="1:5" ht="18.75" customHeight="1">
      <c r="A1428" s="36" t="s">
        <v>3545</v>
      </c>
      <c r="B1428" s="36" t="s">
        <v>3559</v>
      </c>
      <c r="C1428" s="43"/>
      <c r="D1428" s="44" t="str">
        <f t="shared" si="22"/>
        <v>高知県田野町</v>
      </c>
      <c r="E1428" s="48"/>
    </row>
    <row r="1429" spans="1:5" ht="18.75" customHeight="1">
      <c r="A1429" s="36" t="s">
        <v>3545</v>
      </c>
      <c r="B1429" s="36" t="s">
        <v>3560</v>
      </c>
      <c r="C1429" s="42">
        <v>1</v>
      </c>
      <c r="D1429" s="44" t="str">
        <f t="shared" si="22"/>
        <v>高知県安田町</v>
      </c>
      <c r="E1429" s="47">
        <v>1</v>
      </c>
    </row>
    <row r="1430" spans="1:5" ht="18.75" customHeight="1">
      <c r="A1430" s="36" t="s">
        <v>3545</v>
      </c>
      <c r="B1430" s="36" t="s">
        <v>3561</v>
      </c>
      <c r="C1430" s="42">
        <v>1</v>
      </c>
      <c r="D1430" s="44" t="str">
        <f t="shared" si="22"/>
        <v>高知県北川村</v>
      </c>
      <c r="E1430" s="47">
        <v>1</v>
      </c>
    </row>
    <row r="1431" spans="1:5" ht="18.75" customHeight="1">
      <c r="A1431" s="36" t="s">
        <v>3545</v>
      </c>
      <c r="B1431" s="36" t="s">
        <v>3562</v>
      </c>
      <c r="C1431" s="42">
        <v>1</v>
      </c>
      <c r="D1431" s="44" t="str">
        <f t="shared" si="22"/>
        <v>高知県馬路村</v>
      </c>
      <c r="E1431" s="47">
        <v>1</v>
      </c>
    </row>
    <row r="1432" spans="1:5" ht="18.75" customHeight="1">
      <c r="A1432" s="36" t="s">
        <v>3545</v>
      </c>
      <c r="B1432" s="36" t="s">
        <v>3563</v>
      </c>
      <c r="C1432" s="42">
        <v>2</v>
      </c>
      <c r="D1432" s="44" t="str">
        <f t="shared" si="22"/>
        <v>高知県芸西村</v>
      </c>
      <c r="E1432" s="47">
        <v>2</v>
      </c>
    </row>
    <row r="1433" spans="1:5" ht="18.75" customHeight="1">
      <c r="A1433" s="36" t="s">
        <v>3545</v>
      </c>
      <c r="B1433" s="36" t="s">
        <v>3564</v>
      </c>
      <c r="C1433" s="42">
        <v>1</v>
      </c>
      <c r="D1433" s="44" t="str">
        <f t="shared" si="22"/>
        <v>高知県本山町</v>
      </c>
      <c r="E1433" s="47">
        <v>1</v>
      </c>
    </row>
    <row r="1434" spans="1:5" ht="18.75" customHeight="1">
      <c r="A1434" s="36" t="s">
        <v>3545</v>
      </c>
      <c r="B1434" s="36" t="s">
        <v>3565</v>
      </c>
      <c r="C1434" s="42">
        <v>1</v>
      </c>
      <c r="D1434" s="44" t="str">
        <f t="shared" si="22"/>
        <v>高知県大豊町</v>
      </c>
      <c r="E1434" s="47">
        <v>1</v>
      </c>
    </row>
    <row r="1435" spans="1:5" ht="18.75" customHeight="1">
      <c r="A1435" s="36" t="s">
        <v>3545</v>
      </c>
      <c r="B1435" s="36" t="s">
        <v>3566</v>
      </c>
      <c r="C1435" s="42">
        <v>1</v>
      </c>
      <c r="D1435" s="44" t="str">
        <f t="shared" si="22"/>
        <v>高知県土佐町</v>
      </c>
      <c r="E1435" s="47">
        <v>1</v>
      </c>
    </row>
    <row r="1436" spans="1:5" ht="18.75" customHeight="1">
      <c r="A1436" s="36" t="s">
        <v>3545</v>
      </c>
      <c r="B1436" s="36" t="s">
        <v>3567</v>
      </c>
      <c r="C1436" s="42">
        <v>1</v>
      </c>
      <c r="D1436" s="44" t="str">
        <f t="shared" si="22"/>
        <v>高知県大川村</v>
      </c>
      <c r="E1436" s="47">
        <v>1</v>
      </c>
    </row>
    <row r="1437" spans="1:5" ht="18.75" customHeight="1">
      <c r="A1437" s="36" t="s">
        <v>3545</v>
      </c>
      <c r="B1437" s="36" t="s">
        <v>3568</v>
      </c>
      <c r="C1437" s="42">
        <v>1</v>
      </c>
      <c r="D1437" s="44" t="str">
        <f t="shared" si="22"/>
        <v>高知県いの町</v>
      </c>
      <c r="E1437" s="47">
        <v>1</v>
      </c>
    </row>
    <row r="1438" spans="1:5" ht="18.75" customHeight="1">
      <c r="A1438" s="36" t="s">
        <v>3545</v>
      </c>
      <c r="B1438" s="36" t="s">
        <v>3569</v>
      </c>
      <c r="C1438" s="42">
        <v>1</v>
      </c>
      <c r="D1438" s="44" t="str">
        <f t="shared" si="22"/>
        <v>高知県仁淀川町</v>
      </c>
      <c r="E1438" s="47">
        <v>1</v>
      </c>
    </row>
    <row r="1439" spans="1:5" ht="18.75" customHeight="1">
      <c r="A1439" s="36" t="s">
        <v>3545</v>
      </c>
      <c r="B1439" s="36" t="s">
        <v>3570</v>
      </c>
      <c r="C1439" s="42">
        <v>1</v>
      </c>
      <c r="D1439" s="44" t="str">
        <f t="shared" si="22"/>
        <v>高知県中土佐町</v>
      </c>
      <c r="E1439" s="47">
        <v>1</v>
      </c>
    </row>
    <row r="1440" spans="1:5" ht="18.75" customHeight="1">
      <c r="A1440" s="36" t="s">
        <v>3545</v>
      </c>
      <c r="B1440" s="36" t="s">
        <v>3571</v>
      </c>
      <c r="C1440" s="42">
        <v>2</v>
      </c>
      <c r="D1440" s="44" t="str">
        <f t="shared" si="22"/>
        <v>高知県佐川町</v>
      </c>
      <c r="E1440" s="47">
        <v>2</v>
      </c>
    </row>
    <row r="1441" spans="1:5" ht="18.75" customHeight="1">
      <c r="A1441" s="36" t="s">
        <v>3545</v>
      </c>
      <c r="B1441" s="36" t="s">
        <v>3572</v>
      </c>
      <c r="C1441" s="42">
        <v>1</v>
      </c>
      <c r="D1441" s="44" t="str">
        <f t="shared" si="22"/>
        <v>高知県越知町</v>
      </c>
      <c r="E1441" s="47">
        <v>1</v>
      </c>
    </row>
    <row r="1442" spans="1:5" ht="18.75" customHeight="1">
      <c r="A1442" s="36" t="s">
        <v>3545</v>
      </c>
      <c r="B1442" s="49" t="s">
        <v>2117</v>
      </c>
      <c r="C1442" s="42">
        <v>1</v>
      </c>
      <c r="D1442" s="44" t="str">
        <f t="shared" si="22"/>
        <v>高知県檮原町</v>
      </c>
      <c r="E1442" s="47">
        <v>1</v>
      </c>
    </row>
    <row r="1443" spans="1:5" ht="18.75" customHeight="1">
      <c r="A1443" s="36" t="s">
        <v>3545</v>
      </c>
      <c r="B1443" s="36" t="s">
        <v>3573</v>
      </c>
      <c r="C1443" s="42">
        <v>2</v>
      </c>
      <c r="D1443" s="44" t="str">
        <f t="shared" si="22"/>
        <v>高知県日高村</v>
      </c>
      <c r="E1443" s="47">
        <v>2</v>
      </c>
    </row>
    <row r="1444" spans="1:5" ht="18.75" customHeight="1">
      <c r="A1444" s="36" t="s">
        <v>3545</v>
      </c>
      <c r="B1444" s="36" t="s">
        <v>3574</v>
      </c>
      <c r="C1444" s="42">
        <v>1</v>
      </c>
      <c r="D1444" s="44" t="str">
        <f t="shared" si="22"/>
        <v>高知県津野町</v>
      </c>
      <c r="E1444" s="47">
        <v>1</v>
      </c>
    </row>
    <row r="1445" spans="1:5" ht="18.75" customHeight="1">
      <c r="A1445" s="36" t="s">
        <v>3545</v>
      </c>
      <c r="B1445" s="36" t="s">
        <v>3575</v>
      </c>
      <c r="C1445" s="42">
        <v>1</v>
      </c>
      <c r="D1445" s="44" t="str">
        <f t="shared" si="22"/>
        <v>高知県四万十町</v>
      </c>
      <c r="E1445" s="47">
        <v>1</v>
      </c>
    </row>
    <row r="1446" spans="1:5" ht="18.75" customHeight="1">
      <c r="A1446" s="36" t="s">
        <v>3545</v>
      </c>
      <c r="B1446" s="36" t="s">
        <v>3576</v>
      </c>
      <c r="C1446" s="42">
        <v>1</v>
      </c>
      <c r="D1446" s="44" t="str">
        <f t="shared" si="22"/>
        <v>高知県大月町</v>
      </c>
      <c r="E1446" s="47">
        <v>1</v>
      </c>
    </row>
    <row r="1447" spans="1:5" ht="18.75" customHeight="1">
      <c r="A1447" s="36" t="s">
        <v>3545</v>
      </c>
      <c r="B1447" s="36" t="s">
        <v>3577</v>
      </c>
      <c r="C1447" s="42">
        <v>1</v>
      </c>
      <c r="D1447" s="44" t="str">
        <f t="shared" si="22"/>
        <v>高知県三原村</v>
      </c>
      <c r="E1447" s="47">
        <v>1</v>
      </c>
    </row>
    <row r="1448" spans="1:5" ht="18.75" customHeight="1">
      <c r="A1448" s="36" t="s">
        <v>3545</v>
      </c>
      <c r="B1448" s="36" t="s">
        <v>3578</v>
      </c>
      <c r="C1448" s="42">
        <v>1</v>
      </c>
      <c r="D1448" s="44" t="str">
        <f t="shared" si="22"/>
        <v>高知県黒潮町</v>
      </c>
      <c r="E1448" s="47">
        <v>1</v>
      </c>
    </row>
    <row r="1449" spans="1:5" ht="18.75" customHeight="1">
      <c r="A1449" s="36" t="s">
        <v>3579</v>
      </c>
      <c r="B1449" s="36" t="s">
        <v>3580</v>
      </c>
      <c r="C1449" s="43"/>
      <c r="D1449" s="44" t="str">
        <f t="shared" si="22"/>
        <v>福岡県北九州市</v>
      </c>
      <c r="E1449" s="48"/>
    </row>
    <row r="1450" spans="1:5" ht="18.75" customHeight="1">
      <c r="A1450" s="36" t="s">
        <v>3579</v>
      </c>
      <c r="B1450" s="36" t="s">
        <v>3581</v>
      </c>
      <c r="C1450" s="43"/>
      <c r="D1450" s="44" t="str">
        <f t="shared" si="22"/>
        <v>福岡県福岡市</v>
      </c>
      <c r="E1450" s="48"/>
    </row>
    <row r="1451" spans="1:5" ht="18.75" customHeight="1">
      <c r="A1451" s="36" t="s">
        <v>3579</v>
      </c>
      <c r="B1451" s="36" t="s">
        <v>3582</v>
      </c>
      <c r="C1451" s="43"/>
      <c r="D1451" s="44" t="str">
        <f t="shared" si="22"/>
        <v>福岡県大牟田市</v>
      </c>
      <c r="E1451" s="48"/>
    </row>
    <row r="1452" spans="1:5" ht="18.75" customHeight="1">
      <c r="A1452" s="36" t="s">
        <v>3579</v>
      </c>
      <c r="B1452" s="36" t="s">
        <v>3583</v>
      </c>
      <c r="C1452" s="42">
        <v>2</v>
      </c>
      <c r="D1452" s="44" t="str">
        <f t="shared" si="22"/>
        <v>福岡県久留米市</v>
      </c>
      <c r="E1452" s="47">
        <v>2</v>
      </c>
    </row>
    <row r="1453" spans="1:5" ht="18.75" customHeight="1">
      <c r="A1453" s="36" t="s">
        <v>3579</v>
      </c>
      <c r="B1453" s="36" t="s">
        <v>3584</v>
      </c>
      <c r="C1453" s="43"/>
      <c r="D1453" s="44" t="str">
        <f t="shared" si="22"/>
        <v>福岡県直方市</v>
      </c>
      <c r="E1453" s="48"/>
    </row>
    <row r="1454" spans="1:5" ht="18.75" customHeight="1">
      <c r="A1454" s="36" t="s">
        <v>3579</v>
      </c>
      <c r="B1454" s="36" t="s">
        <v>3585</v>
      </c>
      <c r="C1454" s="42">
        <v>2</v>
      </c>
      <c r="D1454" s="44" t="str">
        <f t="shared" si="22"/>
        <v>福岡県飯塚市</v>
      </c>
      <c r="E1454" s="47">
        <v>2</v>
      </c>
    </row>
    <row r="1455" spans="1:5" ht="18.75" customHeight="1">
      <c r="A1455" s="36" t="s">
        <v>3579</v>
      </c>
      <c r="B1455" s="36" t="s">
        <v>3586</v>
      </c>
      <c r="C1455" s="43"/>
      <c r="D1455" s="44" t="str">
        <f t="shared" si="22"/>
        <v>福岡県田川市</v>
      </c>
      <c r="E1455" s="48"/>
    </row>
    <row r="1456" spans="1:5" ht="18.75" customHeight="1">
      <c r="A1456" s="36" t="s">
        <v>3579</v>
      </c>
      <c r="B1456" s="36" t="s">
        <v>3587</v>
      </c>
      <c r="C1456" s="43"/>
      <c r="D1456" s="44" t="str">
        <f t="shared" si="22"/>
        <v>福岡県柳川市</v>
      </c>
      <c r="E1456" s="48"/>
    </row>
    <row r="1457" spans="1:5" ht="18.75" customHeight="1">
      <c r="A1457" s="36" t="s">
        <v>3579</v>
      </c>
      <c r="B1457" s="36" t="s">
        <v>3588</v>
      </c>
      <c r="C1457" s="42">
        <v>2</v>
      </c>
      <c r="D1457" s="44" t="str">
        <f t="shared" si="22"/>
        <v>福岡県八女市</v>
      </c>
      <c r="E1457" s="47">
        <v>2</v>
      </c>
    </row>
    <row r="1458" spans="1:5" ht="18.75" customHeight="1">
      <c r="A1458" s="36" t="s">
        <v>3579</v>
      </c>
      <c r="B1458" s="36" t="s">
        <v>3589</v>
      </c>
      <c r="C1458" s="42">
        <v>2</v>
      </c>
      <c r="D1458" s="44" t="str">
        <f t="shared" si="22"/>
        <v>福岡県筑後市</v>
      </c>
      <c r="E1458" s="47">
        <v>2</v>
      </c>
    </row>
    <row r="1459" spans="1:5" ht="18.75" customHeight="1">
      <c r="A1459" s="36" t="s">
        <v>3579</v>
      </c>
      <c r="B1459" s="36" t="s">
        <v>3590</v>
      </c>
      <c r="C1459" s="43"/>
      <c r="D1459" s="44" t="str">
        <f t="shared" si="22"/>
        <v>福岡県大川市</v>
      </c>
      <c r="E1459" s="48"/>
    </row>
    <row r="1460" spans="1:5" ht="18.75" customHeight="1">
      <c r="A1460" s="36" t="s">
        <v>3579</v>
      </c>
      <c r="B1460" s="36" t="s">
        <v>3591</v>
      </c>
      <c r="C1460" s="43"/>
      <c r="D1460" s="44" t="str">
        <f t="shared" si="22"/>
        <v>福岡県行橋市</v>
      </c>
      <c r="E1460" s="48"/>
    </row>
    <row r="1461" spans="1:5" ht="18.75" customHeight="1">
      <c r="A1461" s="36" t="s">
        <v>3579</v>
      </c>
      <c r="B1461" s="36" t="s">
        <v>3592</v>
      </c>
      <c r="C1461" s="42">
        <v>2</v>
      </c>
      <c r="D1461" s="44" t="str">
        <f t="shared" si="22"/>
        <v>福岡県豊前市</v>
      </c>
      <c r="E1461" s="47">
        <v>2</v>
      </c>
    </row>
    <row r="1462" spans="1:5" ht="18.75" customHeight="1">
      <c r="A1462" s="36" t="s">
        <v>3579</v>
      </c>
      <c r="B1462" s="36" t="s">
        <v>3593</v>
      </c>
      <c r="C1462" s="43"/>
      <c r="D1462" s="44" t="str">
        <f t="shared" si="22"/>
        <v>福岡県中間市</v>
      </c>
      <c r="E1462" s="48"/>
    </row>
    <row r="1463" spans="1:5" ht="18.75" customHeight="1">
      <c r="A1463" s="36" t="s">
        <v>3579</v>
      </c>
      <c r="B1463" s="36" t="s">
        <v>3594</v>
      </c>
      <c r="C1463" s="43"/>
      <c r="D1463" s="44" t="str">
        <f t="shared" si="22"/>
        <v>福岡県小郡市</v>
      </c>
      <c r="E1463" s="48"/>
    </row>
    <row r="1464" spans="1:5" ht="18.75" customHeight="1">
      <c r="A1464" s="36" t="s">
        <v>3579</v>
      </c>
      <c r="B1464" s="36" t="s">
        <v>3595</v>
      </c>
      <c r="C1464" s="43"/>
      <c r="D1464" s="44" t="str">
        <f t="shared" si="22"/>
        <v>福岡県筑紫野市</v>
      </c>
      <c r="E1464" s="48"/>
    </row>
    <row r="1465" spans="1:5" ht="18.75" customHeight="1">
      <c r="A1465" s="36" t="s">
        <v>3579</v>
      </c>
      <c r="B1465" s="36" t="s">
        <v>3596</v>
      </c>
      <c r="C1465" s="43"/>
      <c r="D1465" s="44" t="str">
        <f t="shared" si="22"/>
        <v>福岡県春日市</v>
      </c>
      <c r="E1465" s="48"/>
    </row>
    <row r="1466" spans="1:5" ht="18.75" customHeight="1">
      <c r="A1466" s="36" t="s">
        <v>3579</v>
      </c>
      <c r="B1466" s="36" t="s">
        <v>3597</v>
      </c>
      <c r="C1466" s="43"/>
      <c r="D1466" s="44" t="str">
        <f t="shared" si="22"/>
        <v>福岡県大野城市</v>
      </c>
      <c r="E1466" s="48"/>
    </row>
    <row r="1467" spans="1:5" ht="18.75" customHeight="1">
      <c r="A1467" s="36" t="s">
        <v>3579</v>
      </c>
      <c r="B1467" s="36" t="s">
        <v>3598</v>
      </c>
      <c r="C1467" s="42">
        <v>2</v>
      </c>
      <c r="D1467" s="44" t="str">
        <f t="shared" si="22"/>
        <v>福岡県宗像市</v>
      </c>
      <c r="E1467" s="47">
        <v>2</v>
      </c>
    </row>
    <row r="1468" spans="1:5" ht="18.75" customHeight="1">
      <c r="A1468" s="36" t="s">
        <v>3579</v>
      </c>
      <c r="B1468" s="36" t="s">
        <v>3599</v>
      </c>
      <c r="C1468" s="43"/>
      <c r="D1468" s="44" t="str">
        <f t="shared" si="22"/>
        <v>福岡県太宰府市</v>
      </c>
      <c r="E1468" s="48"/>
    </row>
    <row r="1469" spans="1:5" ht="18.75" customHeight="1">
      <c r="A1469" s="36" t="s">
        <v>3579</v>
      </c>
      <c r="B1469" s="36" t="s">
        <v>3600</v>
      </c>
      <c r="C1469" s="43"/>
      <c r="D1469" s="44" t="str">
        <f t="shared" si="22"/>
        <v>福岡県古賀市</v>
      </c>
      <c r="E1469" s="48"/>
    </row>
    <row r="1470" spans="1:5" ht="18.75" customHeight="1">
      <c r="A1470" s="36" t="s">
        <v>3579</v>
      </c>
      <c r="B1470" s="36" t="s">
        <v>3601</v>
      </c>
      <c r="C1470" s="43"/>
      <c r="D1470" s="44" t="str">
        <f t="shared" si="22"/>
        <v>福岡県福津市</v>
      </c>
      <c r="E1470" s="48"/>
    </row>
    <row r="1471" spans="1:5" ht="18.75" customHeight="1">
      <c r="A1471" s="36" t="s">
        <v>3579</v>
      </c>
      <c r="B1471" s="36" t="s">
        <v>3602</v>
      </c>
      <c r="C1471" s="42">
        <v>2</v>
      </c>
      <c r="D1471" s="44" t="str">
        <f t="shared" si="22"/>
        <v>福岡県うきは市</v>
      </c>
      <c r="E1471" s="47">
        <v>2</v>
      </c>
    </row>
    <row r="1472" spans="1:5" ht="18.75" customHeight="1">
      <c r="A1472" s="36" t="s">
        <v>3579</v>
      </c>
      <c r="B1472" s="36" t="s">
        <v>3603</v>
      </c>
      <c r="C1472" s="42">
        <v>2</v>
      </c>
      <c r="D1472" s="44" t="str">
        <f t="shared" si="22"/>
        <v>福岡県宮若市</v>
      </c>
      <c r="E1472" s="47">
        <v>2</v>
      </c>
    </row>
    <row r="1473" spans="1:5" ht="18.75" customHeight="1">
      <c r="A1473" s="36" t="s">
        <v>3579</v>
      </c>
      <c r="B1473" s="36" t="s">
        <v>3604</v>
      </c>
      <c r="C1473" s="42">
        <v>2</v>
      </c>
      <c r="D1473" s="44" t="str">
        <f t="shared" si="22"/>
        <v>福岡県嘉麻市</v>
      </c>
      <c r="E1473" s="47">
        <v>2</v>
      </c>
    </row>
    <row r="1474" spans="1:5" ht="18.75" customHeight="1">
      <c r="A1474" s="36" t="s">
        <v>3579</v>
      </c>
      <c r="B1474" s="36" t="s">
        <v>3605</v>
      </c>
      <c r="C1474" s="42">
        <v>2</v>
      </c>
      <c r="D1474" s="44" t="str">
        <f t="shared" si="22"/>
        <v>福岡県朝倉市</v>
      </c>
      <c r="E1474" s="47">
        <v>2</v>
      </c>
    </row>
    <row r="1475" spans="1:5" ht="18.75" customHeight="1">
      <c r="A1475" s="36" t="s">
        <v>3579</v>
      </c>
      <c r="B1475" s="36" t="s">
        <v>3606</v>
      </c>
      <c r="C1475" s="42">
        <v>2</v>
      </c>
      <c r="D1475" s="44" t="str">
        <f t="shared" si="22"/>
        <v>福岡県みやま市</v>
      </c>
      <c r="E1475" s="47">
        <v>2</v>
      </c>
    </row>
    <row r="1476" spans="1:5" ht="18.75" customHeight="1">
      <c r="A1476" s="36" t="s">
        <v>3579</v>
      </c>
      <c r="B1476" s="36" t="s">
        <v>3607</v>
      </c>
      <c r="C1476" s="42">
        <v>2</v>
      </c>
      <c r="D1476" s="44" t="str">
        <f t="shared" si="22"/>
        <v>福岡県糸島市</v>
      </c>
      <c r="E1476" s="47">
        <v>2</v>
      </c>
    </row>
    <row r="1477" spans="1:5" ht="18.75" customHeight="1">
      <c r="A1477" s="36" t="s">
        <v>3579</v>
      </c>
      <c r="B1477" s="36" t="s">
        <v>3608</v>
      </c>
      <c r="C1477" s="42">
        <v>2</v>
      </c>
      <c r="D1477" s="44" t="str">
        <f t="shared" ref="D1477:D1540" si="23">A1477&amp;B1477</f>
        <v>福岡県那珂川市</v>
      </c>
      <c r="E1477" s="47">
        <v>2</v>
      </c>
    </row>
    <row r="1478" spans="1:5" ht="18.75" customHeight="1">
      <c r="A1478" s="36" t="s">
        <v>3579</v>
      </c>
      <c r="B1478" s="36" t="s">
        <v>3609</v>
      </c>
      <c r="C1478" s="43"/>
      <c r="D1478" s="44" t="str">
        <f t="shared" si="23"/>
        <v>福岡県宇美町</v>
      </c>
      <c r="E1478" s="48"/>
    </row>
    <row r="1479" spans="1:5" ht="18.75" customHeight="1">
      <c r="A1479" s="36" t="s">
        <v>3579</v>
      </c>
      <c r="B1479" s="36" t="s">
        <v>3610</v>
      </c>
      <c r="C1479" s="43"/>
      <c r="D1479" s="44" t="str">
        <f t="shared" si="23"/>
        <v>福岡県篠栗町</v>
      </c>
      <c r="E1479" s="48"/>
    </row>
    <row r="1480" spans="1:5" ht="18.75" customHeight="1">
      <c r="A1480" s="36" t="s">
        <v>3579</v>
      </c>
      <c r="B1480" s="36" t="s">
        <v>3611</v>
      </c>
      <c r="C1480" s="43"/>
      <c r="D1480" s="44" t="str">
        <f t="shared" si="23"/>
        <v>福岡県志免町</v>
      </c>
      <c r="E1480" s="48"/>
    </row>
    <row r="1481" spans="1:5" ht="18.75" customHeight="1">
      <c r="A1481" s="36" t="s">
        <v>3579</v>
      </c>
      <c r="B1481" s="36" t="s">
        <v>3612</v>
      </c>
      <c r="C1481" s="43"/>
      <c r="D1481" s="44" t="str">
        <f t="shared" si="23"/>
        <v>福岡県須恵町</v>
      </c>
      <c r="E1481" s="48"/>
    </row>
    <row r="1482" spans="1:5" ht="18.75" customHeight="1">
      <c r="A1482" s="36" t="s">
        <v>3579</v>
      </c>
      <c r="B1482" s="36" t="s">
        <v>3613</v>
      </c>
      <c r="C1482" s="43"/>
      <c r="D1482" s="44" t="str">
        <f t="shared" si="23"/>
        <v>福岡県新宮町</v>
      </c>
      <c r="E1482" s="48"/>
    </row>
    <row r="1483" spans="1:5" ht="18.75" customHeight="1">
      <c r="A1483" s="36" t="s">
        <v>3579</v>
      </c>
      <c r="B1483" s="36" t="s">
        <v>3614</v>
      </c>
      <c r="C1483" s="43"/>
      <c r="D1483" s="44" t="str">
        <f t="shared" si="23"/>
        <v>福岡県久山町</v>
      </c>
      <c r="E1483" s="48"/>
    </row>
    <row r="1484" spans="1:5" ht="18.75" customHeight="1">
      <c r="A1484" s="36" t="s">
        <v>3579</v>
      </c>
      <c r="B1484" s="36" t="s">
        <v>3615</v>
      </c>
      <c r="C1484" s="43"/>
      <c r="D1484" s="44" t="str">
        <f t="shared" si="23"/>
        <v>福岡県粕屋町</v>
      </c>
      <c r="E1484" s="48"/>
    </row>
    <row r="1485" spans="1:5" ht="18.75" customHeight="1">
      <c r="A1485" s="36" t="s">
        <v>3579</v>
      </c>
      <c r="B1485" s="36" t="s">
        <v>3616</v>
      </c>
      <c r="C1485" s="43"/>
      <c r="D1485" s="44" t="str">
        <f t="shared" si="23"/>
        <v>福岡県芦屋町</v>
      </c>
      <c r="E1485" s="48"/>
    </row>
    <row r="1486" spans="1:5" ht="18.75" customHeight="1">
      <c r="A1486" s="36" t="s">
        <v>3579</v>
      </c>
      <c r="B1486" s="36" t="s">
        <v>3617</v>
      </c>
      <c r="C1486" s="43"/>
      <c r="D1486" s="44" t="str">
        <f t="shared" si="23"/>
        <v>福岡県水巻町</v>
      </c>
      <c r="E1486" s="48"/>
    </row>
    <row r="1487" spans="1:5" ht="18.75" customHeight="1">
      <c r="A1487" s="36" t="s">
        <v>3579</v>
      </c>
      <c r="B1487" s="36" t="s">
        <v>3618</v>
      </c>
      <c r="C1487" s="43"/>
      <c r="D1487" s="44" t="str">
        <f t="shared" si="23"/>
        <v>福岡県岡垣町</v>
      </c>
      <c r="E1487" s="48"/>
    </row>
    <row r="1488" spans="1:5" ht="18.75" customHeight="1">
      <c r="A1488" s="36" t="s">
        <v>3579</v>
      </c>
      <c r="B1488" s="36" t="s">
        <v>3619</v>
      </c>
      <c r="C1488" s="43"/>
      <c r="D1488" s="44" t="str">
        <f t="shared" si="23"/>
        <v>福岡県遠賀町</v>
      </c>
      <c r="E1488" s="48"/>
    </row>
    <row r="1489" spans="1:5" ht="18.75" customHeight="1">
      <c r="A1489" s="36" t="s">
        <v>3579</v>
      </c>
      <c r="B1489" s="36" t="s">
        <v>3620</v>
      </c>
      <c r="C1489" s="43"/>
      <c r="D1489" s="44" t="str">
        <f t="shared" si="23"/>
        <v>福岡県小竹町</v>
      </c>
      <c r="E1489" s="48"/>
    </row>
    <row r="1490" spans="1:5" ht="18.75" customHeight="1">
      <c r="A1490" s="36" t="s">
        <v>3579</v>
      </c>
      <c r="B1490" s="36" t="s">
        <v>3621</v>
      </c>
      <c r="C1490" s="43"/>
      <c r="D1490" s="44" t="str">
        <f t="shared" si="23"/>
        <v>福岡県鞍手町</v>
      </c>
      <c r="E1490" s="48"/>
    </row>
    <row r="1491" spans="1:5" ht="18.75" customHeight="1">
      <c r="A1491" s="36" t="s">
        <v>3579</v>
      </c>
      <c r="B1491" s="36" t="s">
        <v>3622</v>
      </c>
      <c r="C1491" s="43"/>
      <c r="D1491" s="44" t="str">
        <f t="shared" si="23"/>
        <v>福岡県桂川町</v>
      </c>
      <c r="E1491" s="48"/>
    </row>
    <row r="1492" spans="1:5" ht="18.75" customHeight="1">
      <c r="A1492" s="36" t="s">
        <v>3579</v>
      </c>
      <c r="B1492" s="36" t="s">
        <v>3623</v>
      </c>
      <c r="C1492" s="43"/>
      <c r="D1492" s="44" t="str">
        <f t="shared" si="23"/>
        <v>福岡県筑前町</v>
      </c>
      <c r="E1492" s="48"/>
    </row>
    <row r="1493" spans="1:5" ht="18.75" customHeight="1">
      <c r="A1493" s="36" t="s">
        <v>3579</v>
      </c>
      <c r="B1493" s="36" t="s">
        <v>3624</v>
      </c>
      <c r="C1493" s="42">
        <v>1</v>
      </c>
      <c r="D1493" s="44" t="str">
        <f t="shared" si="23"/>
        <v>福岡県東峰村</v>
      </c>
      <c r="E1493" s="47">
        <v>1</v>
      </c>
    </row>
    <row r="1494" spans="1:5" ht="18.75" customHeight="1">
      <c r="A1494" s="36" t="s">
        <v>3579</v>
      </c>
      <c r="B1494" s="36" t="s">
        <v>3625</v>
      </c>
      <c r="C1494" s="43"/>
      <c r="D1494" s="44" t="str">
        <f t="shared" si="23"/>
        <v>福岡県大刀洗町</v>
      </c>
      <c r="E1494" s="48"/>
    </row>
    <row r="1495" spans="1:5" ht="18.75" customHeight="1">
      <c r="A1495" s="36" t="s">
        <v>3579</v>
      </c>
      <c r="B1495" s="36" t="s">
        <v>3626</v>
      </c>
      <c r="C1495" s="43"/>
      <c r="D1495" s="44" t="str">
        <f t="shared" si="23"/>
        <v>福岡県大木町</v>
      </c>
      <c r="E1495" s="48"/>
    </row>
    <row r="1496" spans="1:5" ht="18.75" customHeight="1">
      <c r="A1496" s="36" t="s">
        <v>3579</v>
      </c>
      <c r="B1496" s="36" t="s">
        <v>3360</v>
      </c>
      <c r="C1496" s="42">
        <v>2</v>
      </c>
      <c r="D1496" s="44" t="str">
        <f t="shared" si="23"/>
        <v>福岡県広川町</v>
      </c>
      <c r="E1496" s="47">
        <v>2</v>
      </c>
    </row>
    <row r="1497" spans="1:5" ht="18.75" customHeight="1">
      <c r="A1497" s="36" t="s">
        <v>3579</v>
      </c>
      <c r="B1497" s="36" t="s">
        <v>3627</v>
      </c>
      <c r="C1497" s="42">
        <v>2</v>
      </c>
      <c r="D1497" s="44" t="str">
        <f t="shared" si="23"/>
        <v>福岡県香春町</v>
      </c>
      <c r="E1497" s="47">
        <v>2</v>
      </c>
    </row>
    <row r="1498" spans="1:5" ht="18.75" customHeight="1">
      <c r="A1498" s="36" t="s">
        <v>3579</v>
      </c>
      <c r="B1498" s="36" t="s">
        <v>3628</v>
      </c>
      <c r="C1498" s="42">
        <v>1</v>
      </c>
      <c r="D1498" s="44" t="str">
        <f t="shared" si="23"/>
        <v>福岡県添田町</v>
      </c>
      <c r="E1498" s="47">
        <v>1</v>
      </c>
    </row>
    <row r="1499" spans="1:5" ht="18.75" customHeight="1">
      <c r="A1499" s="36" t="s">
        <v>3579</v>
      </c>
      <c r="B1499" s="36" t="s">
        <v>3629</v>
      </c>
      <c r="C1499" s="43"/>
      <c r="D1499" s="44" t="str">
        <f t="shared" si="23"/>
        <v>福岡県糸田町</v>
      </c>
      <c r="E1499" s="48"/>
    </row>
    <row r="1500" spans="1:5" ht="18.75" customHeight="1">
      <c r="A1500" s="36" t="s">
        <v>3579</v>
      </c>
      <c r="B1500" s="36" t="s">
        <v>2397</v>
      </c>
      <c r="C1500" s="43"/>
      <c r="D1500" s="44" t="str">
        <f t="shared" si="23"/>
        <v>福岡県川崎町</v>
      </c>
      <c r="E1500" s="48"/>
    </row>
    <row r="1501" spans="1:5" ht="18.75" customHeight="1">
      <c r="A1501" s="36" t="s">
        <v>3579</v>
      </c>
      <c r="B1501" s="36" t="s">
        <v>3630</v>
      </c>
      <c r="C1501" s="43"/>
      <c r="D1501" s="44" t="str">
        <f t="shared" si="23"/>
        <v>福岡県大任町</v>
      </c>
      <c r="E1501" s="48"/>
    </row>
    <row r="1502" spans="1:5" ht="18.75" customHeight="1">
      <c r="A1502" s="36" t="s">
        <v>3579</v>
      </c>
      <c r="B1502" s="36" t="s">
        <v>3631</v>
      </c>
      <c r="C1502" s="43"/>
      <c r="D1502" s="44" t="str">
        <f t="shared" si="23"/>
        <v>福岡県赤村</v>
      </c>
      <c r="E1502" s="48"/>
    </row>
    <row r="1503" spans="1:5" ht="18.75" customHeight="1">
      <c r="A1503" s="36" t="s">
        <v>3579</v>
      </c>
      <c r="B1503" s="36" t="s">
        <v>3632</v>
      </c>
      <c r="C1503" s="43"/>
      <c r="D1503" s="44" t="str">
        <f t="shared" si="23"/>
        <v>福岡県福智町</v>
      </c>
      <c r="E1503" s="48"/>
    </row>
    <row r="1504" spans="1:5" ht="18.75" customHeight="1">
      <c r="A1504" s="36" t="s">
        <v>3579</v>
      </c>
      <c r="B1504" s="36" t="s">
        <v>3633</v>
      </c>
      <c r="C1504" s="43"/>
      <c r="D1504" s="44" t="str">
        <f t="shared" si="23"/>
        <v>福岡県苅田町</v>
      </c>
      <c r="E1504" s="48"/>
    </row>
    <row r="1505" spans="1:5" ht="18.75" customHeight="1">
      <c r="A1505" s="36" t="s">
        <v>3579</v>
      </c>
      <c r="B1505" s="36" t="s">
        <v>3634</v>
      </c>
      <c r="C1505" s="42">
        <v>2</v>
      </c>
      <c r="D1505" s="44" t="str">
        <f t="shared" si="23"/>
        <v>福岡県みやこ町</v>
      </c>
      <c r="E1505" s="47">
        <v>2</v>
      </c>
    </row>
    <row r="1506" spans="1:5" ht="18.75" customHeight="1">
      <c r="A1506" s="36" t="s">
        <v>3579</v>
      </c>
      <c r="B1506" s="36" t="s">
        <v>3635</v>
      </c>
      <c r="C1506" s="43"/>
      <c r="D1506" s="44" t="str">
        <f t="shared" si="23"/>
        <v>福岡県吉富町</v>
      </c>
      <c r="E1506" s="48"/>
    </row>
    <row r="1507" spans="1:5" ht="18.75" customHeight="1">
      <c r="A1507" s="36" t="s">
        <v>3579</v>
      </c>
      <c r="B1507" s="36" t="s">
        <v>3636</v>
      </c>
      <c r="C1507" s="42">
        <v>2</v>
      </c>
      <c r="D1507" s="44" t="str">
        <f t="shared" si="23"/>
        <v>福岡県上毛町</v>
      </c>
      <c r="E1507" s="47">
        <v>2</v>
      </c>
    </row>
    <row r="1508" spans="1:5" ht="18.75" customHeight="1">
      <c r="A1508" s="36" t="s">
        <v>3579</v>
      </c>
      <c r="B1508" s="36" t="s">
        <v>3637</v>
      </c>
      <c r="C1508" s="42">
        <v>2</v>
      </c>
      <c r="D1508" s="44" t="str">
        <f t="shared" si="23"/>
        <v>福岡県築上町</v>
      </c>
      <c r="E1508" s="47">
        <v>2</v>
      </c>
    </row>
    <row r="1509" spans="1:5" ht="18.75" customHeight="1">
      <c r="A1509" s="36" t="s">
        <v>3638</v>
      </c>
      <c r="B1509" s="36" t="s">
        <v>3639</v>
      </c>
      <c r="C1509" s="42">
        <v>2</v>
      </c>
      <c r="D1509" s="44" t="str">
        <f t="shared" si="23"/>
        <v>佐賀県佐賀市</v>
      </c>
      <c r="E1509" s="47">
        <v>2</v>
      </c>
    </row>
    <row r="1510" spans="1:5" ht="18.75" customHeight="1">
      <c r="A1510" s="36" t="s">
        <v>3638</v>
      </c>
      <c r="B1510" s="36" t="s">
        <v>3640</v>
      </c>
      <c r="C1510" s="42">
        <v>2</v>
      </c>
      <c r="D1510" s="44" t="str">
        <f t="shared" si="23"/>
        <v>佐賀県唐津市</v>
      </c>
      <c r="E1510" s="47">
        <v>2</v>
      </c>
    </row>
    <row r="1511" spans="1:5" ht="18.75" customHeight="1">
      <c r="A1511" s="36" t="s">
        <v>3638</v>
      </c>
      <c r="B1511" s="36" t="s">
        <v>3641</v>
      </c>
      <c r="C1511" s="43"/>
      <c r="D1511" s="44" t="str">
        <f t="shared" si="23"/>
        <v>佐賀県鳥栖市</v>
      </c>
      <c r="E1511" s="48"/>
    </row>
    <row r="1512" spans="1:5" ht="18.75" customHeight="1">
      <c r="A1512" s="36" t="s">
        <v>3638</v>
      </c>
      <c r="B1512" s="36" t="s">
        <v>3642</v>
      </c>
      <c r="C1512" s="43"/>
      <c r="D1512" s="44" t="str">
        <f t="shared" si="23"/>
        <v>佐賀県多久市</v>
      </c>
      <c r="E1512" s="48"/>
    </row>
    <row r="1513" spans="1:5" ht="18.75" customHeight="1">
      <c r="A1513" s="36" t="s">
        <v>3638</v>
      </c>
      <c r="B1513" s="36" t="s">
        <v>3643</v>
      </c>
      <c r="C1513" s="42">
        <v>1</v>
      </c>
      <c r="D1513" s="44" t="str">
        <f t="shared" si="23"/>
        <v>佐賀県伊万里市</v>
      </c>
      <c r="E1513" s="47">
        <v>1</v>
      </c>
    </row>
    <row r="1514" spans="1:5" ht="18.75" customHeight="1">
      <c r="A1514" s="36" t="s">
        <v>3638</v>
      </c>
      <c r="B1514" s="36" t="s">
        <v>3644</v>
      </c>
      <c r="C1514" s="42">
        <v>2</v>
      </c>
      <c r="D1514" s="44" t="str">
        <f t="shared" si="23"/>
        <v>佐賀県武雄市</v>
      </c>
      <c r="E1514" s="47">
        <v>2</v>
      </c>
    </row>
    <row r="1515" spans="1:5" ht="18.75" customHeight="1">
      <c r="A1515" s="36" t="s">
        <v>3638</v>
      </c>
      <c r="B1515" s="36" t="s">
        <v>3645</v>
      </c>
      <c r="C1515" s="42">
        <v>1</v>
      </c>
      <c r="D1515" s="44" t="str">
        <f t="shared" si="23"/>
        <v>佐賀県鹿島市</v>
      </c>
      <c r="E1515" s="47">
        <v>1</v>
      </c>
    </row>
    <row r="1516" spans="1:5" ht="18.75" customHeight="1">
      <c r="A1516" s="36" t="s">
        <v>3638</v>
      </c>
      <c r="B1516" s="36" t="s">
        <v>3646</v>
      </c>
      <c r="C1516" s="42">
        <v>2</v>
      </c>
      <c r="D1516" s="44" t="str">
        <f t="shared" si="23"/>
        <v>佐賀県小城市</v>
      </c>
      <c r="E1516" s="47">
        <v>2</v>
      </c>
    </row>
    <row r="1517" spans="1:5" ht="18.75" customHeight="1">
      <c r="A1517" s="36" t="s">
        <v>3638</v>
      </c>
      <c r="B1517" s="36" t="s">
        <v>3647</v>
      </c>
      <c r="C1517" s="42">
        <v>2</v>
      </c>
      <c r="D1517" s="44" t="str">
        <f t="shared" si="23"/>
        <v>佐賀県嬉野市</v>
      </c>
      <c r="E1517" s="47">
        <v>2</v>
      </c>
    </row>
    <row r="1518" spans="1:5" ht="18.75" customHeight="1">
      <c r="A1518" s="36" t="s">
        <v>3638</v>
      </c>
      <c r="B1518" s="36" t="s">
        <v>3648</v>
      </c>
      <c r="C1518" s="42">
        <v>2</v>
      </c>
      <c r="D1518" s="44" t="str">
        <f t="shared" si="23"/>
        <v>佐賀県神埼市</v>
      </c>
      <c r="E1518" s="47">
        <v>2</v>
      </c>
    </row>
    <row r="1519" spans="1:5" ht="18.75" customHeight="1">
      <c r="A1519" s="36" t="s">
        <v>3638</v>
      </c>
      <c r="B1519" s="37" t="s">
        <v>3649</v>
      </c>
      <c r="C1519" s="43"/>
      <c r="D1519" s="44" t="str">
        <f t="shared" si="23"/>
        <v>佐賀県吉野ヶ里町</v>
      </c>
      <c r="E1519" s="48"/>
    </row>
    <row r="1520" spans="1:5" ht="18.75" customHeight="1">
      <c r="A1520" s="36" t="s">
        <v>3638</v>
      </c>
      <c r="B1520" s="36" t="s">
        <v>3650</v>
      </c>
      <c r="C1520" s="43"/>
      <c r="D1520" s="44" t="str">
        <f t="shared" si="23"/>
        <v>佐賀県基山町</v>
      </c>
      <c r="E1520" s="48"/>
    </row>
    <row r="1521" spans="1:5" ht="18.75" customHeight="1">
      <c r="A1521" s="36" t="s">
        <v>3638</v>
      </c>
      <c r="B1521" s="36" t="s">
        <v>3651</v>
      </c>
      <c r="C1521" s="43"/>
      <c r="D1521" s="44" t="str">
        <f t="shared" si="23"/>
        <v>佐賀県上峰町</v>
      </c>
      <c r="E1521" s="48"/>
    </row>
    <row r="1522" spans="1:5" ht="18.75" customHeight="1">
      <c r="A1522" s="36" t="s">
        <v>3638</v>
      </c>
      <c r="B1522" s="36" t="s">
        <v>3652</v>
      </c>
      <c r="C1522" s="43"/>
      <c r="D1522" s="44" t="str">
        <f t="shared" si="23"/>
        <v>佐賀県みやき町</v>
      </c>
      <c r="E1522" s="48"/>
    </row>
    <row r="1523" spans="1:5" ht="18.75" customHeight="1">
      <c r="A1523" s="36" t="s">
        <v>3638</v>
      </c>
      <c r="B1523" s="36" t="s">
        <v>3653</v>
      </c>
      <c r="C1523" s="42">
        <v>1</v>
      </c>
      <c r="D1523" s="44" t="str">
        <f t="shared" si="23"/>
        <v>佐賀県玄海町</v>
      </c>
      <c r="E1523" s="47">
        <v>1</v>
      </c>
    </row>
    <row r="1524" spans="1:5" ht="18.75" customHeight="1">
      <c r="A1524" s="36" t="s">
        <v>3638</v>
      </c>
      <c r="B1524" s="36" t="s">
        <v>3654</v>
      </c>
      <c r="C1524" s="42">
        <v>2</v>
      </c>
      <c r="D1524" s="44" t="str">
        <f t="shared" si="23"/>
        <v>佐賀県有田町</v>
      </c>
      <c r="E1524" s="47">
        <v>2</v>
      </c>
    </row>
    <row r="1525" spans="1:5" ht="18.75" customHeight="1">
      <c r="A1525" s="36" t="s">
        <v>3638</v>
      </c>
      <c r="B1525" s="36" t="s">
        <v>3655</v>
      </c>
      <c r="C1525" s="43"/>
      <c r="D1525" s="44" t="str">
        <f t="shared" si="23"/>
        <v>佐賀県大町町</v>
      </c>
      <c r="E1525" s="48"/>
    </row>
    <row r="1526" spans="1:5" ht="18.75" customHeight="1">
      <c r="A1526" s="36" t="s">
        <v>3638</v>
      </c>
      <c r="B1526" s="36" t="s">
        <v>3656</v>
      </c>
      <c r="C1526" s="43"/>
      <c r="D1526" s="44" t="str">
        <f t="shared" si="23"/>
        <v>佐賀県江北町</v>
      </c>
      <c r="E1526" s="48"/>
    </row>
    <row r="1527" spans="1:5" ht="18.75" customHeight="1">
      <c r="A1527" s="36" t="s">
        <v>3638</v>
      </c>
      <c r="B1527" s="36" t="s">
        <v>3657</v>
      </c>
      <c r="C1527" s="42">
        <v>2</v>
      </c>
      <c r="D1527" s="44" t="str">
        <f t="shared" si="23"/>
        <v>佐賀県白石町</v>
      </c>
      <c r="E1527" s="47">
        <v>2</v>
      </c>
    </row>
    <row r="1528" spans="1:5" ht="18.75" customHeight="1">
      <c r="A1528" s="36" t="s">
        <v>3638</v>
      </c>
      <c r="B1528" s="36" t="s">
        <v>3658</v>
      </c>
      <c r="C1528" s="42">
        <v>1</v>
      </c>
      <c r="D1528" s="44" t="str">
        <f t="shared" si="23"/>
        <v>佐賀県太良町</v>
      </c>
      <c r="E1528" s="47">
        <v>1</v>
      </c>
    </row>
    <row r="1529" spans="1:5" ht="18.75" customHeight="1">
      <c r="A1529" s="36" t="s">
        <v>3659</v>
      </c>
      <c r="B1529" s="36" t="s">
        <v>3660</v>
      </c>
      <c r="C1529" s="42">
        <v>2</v>
      </c>
      <c r="D1529" s="44" t="str">
        <f t="shared" si="23"/>
        <v>長崎県長崎市</v>
      </c>
      <c r="E1529" s="47">
        <v>2</v>
      </c>
    </row>
    <row r="1530" spans="1:5" ht="18.75" customHeight="1">
      <c r="A1530" s="36" t="s">
        <v>3659</v>
      </c>
      <c r="B1530" s="36" t="s">
        <v>3661</v>
      </c>
      <c r="C1530" s="42">
        <v>2</v>
      </c>
      <c r="D1530" s="44" t="str">
        <f t="shared" si="23"/>
        <v>長崎県佐世保市</v>
      </c>
      <c r="E1530" s="47">
        <v>2</v>
      </c>
    </row>
    <row r="1531" spans="1:5" ht="18.75" customHeight="1">
      <c r="A1531" s="36" t="s">
        <v>3659</v>
      </c>
      <c r="B1531" s="36" t="s">
        <v>3662</v>
      </c>
      <c r="C1531" s="43"/>
      <c r="D1531" s="44" t="str">
        <f t="shared" si="23"/>
        <v>長崎県島原市</v>
      </c>
      <c r="E1531" s="48"/>
    </row>
    <row r="1532" spans="1:5" ht="18.75" customHeight="1">
      <c r="A1532" s="36" t="s">
        <v>3659</v>
      </c>
      <c r="B1532" s="36" t="s">
        <v>3663</v>
      </c>
      <c r="C1532" s="42">
        <v>2</v>
      </c>
      <c r="D1532" s="44" t="str">
        <f t="shared" si="23"/>
        <v>長崎県諫早市</v>
      </c>
      <c r="E1532" s="47">
        <v>2</v>
      </c>
    </row>
    <row r="1533" spans="1:5" ht="18.75" customHeight="1">
      <c r="A1533" s="36" t="s">
        <v>3659</v>
      </c>
      <c r="B1533" s="36" t="s">
        <v>3664</v>
      </c>
      <c r="C1533" s="42">
        <v>2</v>
      </c>
      <c r="D1533" s="44" t="str">
        <f t="shared" si="23"/>
        <v>長崎県大村市</v>
      </c>
      <c r="E1533" s="47">
        <v>2</v>
      </c>
    </row>
    <row r="1534" spans="1:5" ht="18.75" customHeight="1">
      <c r="A1534" s="36" t="s">
        <v>3659</v>
      </c>
      <c r="B1534" s="36" t="s">
        <v>3665</v>
      </c>
      <c r="C1534" s="42">
        <v>2</v>
      </c>
      <c r="D1534" s="44" t="str">
        <f t="shared" si="23"/>
        <v>長崎県平戸市</v>
      </c>
      <c r="E1534" s="47">
        <v>2</v>
      </c>
    </row>
    <row r="1535" spans="1:5" ht="18.75" customHeight="1">
      <c r="A1535" s="36" t="s">
        <v>3659</v>
      </c>
      <c r="B1535" s="36" t="s">
        <v>3666</v>
      </c>
      <c r="C1535" s="42">
        <v>2</v>
      </c>
      <c r="D1535" s="44" t="str">
        <f t="shared" si="23"/>
        <v>長崎県松浦市</v>
      </c>
      <c r="E1535" s="47">
        <v>2</v>
      </c>
    </row>
    <row r="1536" spans="1:5" ht="18.75" customHeight="1">
      <c r="A1536" s="36" t="s">
        <v>3659</v>
      </c>
      <c r="B1536" s="36" t="s">
        <v>3667</v>
      </c>
      <c r="C1536" s="42">
        <v>1</v>
      </c>
      <c r="D1536" s="44" t="str">
        <f t="shared" si="23"/>
        <v>長崎県対馬市</v>
      </c>
      <c r="E1536" s="47">
        <v>1</v>
      </c>
    </row>
    <row r="1537" spans="1:5" ht="18.75" customHeight="1">
      <c r="A1537" s="36" t="s">
        <v>3659</v>
      </c>
      <c r="B1537" s="36" t="s">
        <v>3668</v>
      </c>
      <c r="C1537" s="42">
        <v>2</v>
      </c>
      <c r="D1537" s="44" t="str">
        <f t="shared" si="23"/>
        <v>長崎県壱岐市</v>
      </c>
      <c r="E1537" s="47">
        <v>2</v>
      </c>
    </row>
    <row r="1538" spans="1:5" ht="18.75" customHeight="1">
      <c r="A1538" s="36" t="s">
        <v>3659</v>
      </c>
      <c r="B1538" s="36" t="s">
        <v>3669</v>
      </c>
      <c r="C1538" s="42">
        <v>2</v>
      </c>
      <c r="D1538" s="44" t="str">
        <f t="shared" si="23"/>
        <v>長崎県五島市</v>
      </c>
      <c r="E1538" s="47">
        <v>2</v>
      </c>
    </row>
    <row r="1539" spans="1:5" ht="18.75" customHeight="1">
      <c r="A1539" s="36" t="s">
        <v>3659</v>
      </c>
      <c r="B1539" s="36" t="s">
        <v>3670</v>
      </c>
      <c r="C1539" s="42">
        <v>2</v>
      </c>
      <c r="D1539" s="44" t="str">
        <f t="shared" si="23"/>
        <v>長崎県西海市</v>
      </c>
      <c r="E1539" s="47">
        <v>2</v>
      </c>
    </row>
    <row r="1540" spans="1:5" ht="18.75" customHeight="1">
      <c r="A1540" s="36" t="s">
        <v>3659</v>
      </c>
      <c r="B1540" s="36" t="s">
        <v>3671</v>
      </c>
      <c r="C1540" s="42">
        <v>2</v>
      </c>
      <c r="D1540" s="44" t="str">
        <f t="shared" si="23"/>
        <v>長崎県雲仙市</v>
      </c>
      <c r="E1540" s="47">
        <v>2</v>
      </c>
    </row>
    <row r="1541" spans="1:5" ht="18.75" customHeight="1">
      <c r="A1541" s="36" t="s">
        <v>3659</v>
      </c>
      <c r="B1541" s="36" t="s">
        <v>3672</v>
      </c>
      <c r="C1541" s="42">
        <v>2</v>
      </c>
      <c r="D1541" s="44" t="str">
        <f t="shared" ref="D1541:D1604" si="24">A1541&amp;B1541</f>
        <v>長崎県南島原市</v>
      </c>
      <c r="E1541" s="47">
        <v>2</v>
      </c>
    </row>
    <row r="1542" spans="1:5" ht="18.75" customHeight="1">
      <c r="A1542" s="36" t="s">
        <v>3659</v>
      </c>
      <c r="B1542" s="36" t="s">
        <v>3673</v>
      </c>
      <c r="C1542" s="43"/>
      <c r="D1542" s="44" t="str">
        <f t="shared" si="24"/>
        <v>長崎県長与町</v>
      </c>
      <c r="E1542" s="48"/>
    </row>
    <row r="1543" spans="1:5" ht="18.75" customHeight="1">
      <c r="A1543" s="36" t="s">
        <v>3659</v>
      </c>
      <c r="B1543" s="36" t="s">
        <v>3674</v>
      </c>
      <c r="C1543" s="43"/>
      <c r="D1543" s="44" t="str">
        <f t="shared" si="24"/>
        <v>長崎県時津町</v>
      </c>
      <c r="E1543" s="48"/>
    </row>
    <row r="1544" spans="1:5" ht="18.75" customHeight="1">
      <c r="A1544" s="36" t="s">
        <v>3659</v>
      </c>
      <c r="B1544" s="36" t="s">
        <v>3675</v>
      </c>
      <c r="C1544" s="43"/>
      <c r="D1544" s="44" t="str">
        <f t="shared" si="24"/>
        <v>長崎県東彼杵町</v>
      </c>
      <c r="E1544" s="48"/>
    </row>
    <row r="1545" spans="1:5" ht="18.75" customHeight="1">
      <c r="A1545" s="36" t="s">
        <v>3659</v>
      </c>
      <c r="B1545" s="36" t="s">
        <v>3676</v>
      </c>
      <c r="C1545" s="42">
        <v>1</v>
      </c>
      <c r="D1545" s="44" t="str">
        <f t="shared" si="24"/>
        <v>長崎県川棚町</v>
      </c>
      <c r="E1545" s="47">
        <v>1</v>
      </c>
    </row>
    <row r="1546" spans="1:5" ht="18.75" customHeight="1">
      <c r="A1546" s="36" t="s">
        <v>3659</v>
      </c>
      <c r="B1546" s="36" t="s">
        <v>3677</v>
      </c>
      <c r="C1546" s="43"/>
      <c r="D1546" s="44" t="str">
        <f t="shared" si="24"/>
        <v>長崎県波佐見町</v>
      </c>
      <c r="E1546" s="48"/>
    </row>
    <row r="1547" spans="1:5" ht="18.75" customHeight="1">
      <c r="A1547" s="36" t="s">
        <v>3659</v>
      </c>
      <c r="B1547" s="36" t="s">
        <v>3678</v>
      </c>
      <c r="C1547" s="43"/>
      <c r="D1547" s="44" t="str">
        <f t="shared" si="24"/>
        <v>長崎県小値賀町</v>
      </c>
      <c r="E1547" s="48"/>
    </row>
    <row r="1548" spans="1:5" ht="18.75" customHeight="1">
      <c r="A1548" s="36" t="s">
        <v>3659</v>
      </c>
      <c r="B1548" s="36" t="s">
        <v>3679</v>
      </c>
      <c r="C1548" s="43"/>
      <c r="D1548" s="44" t="str">
        <f t="shared" si="24"/>
        <v>長崎県佐々町</v>
      </c>
      <c r="E1548" s="48"/>
    </row>
    <row r="1549" spans="1:5" ht="18.75" customHeight="1">
      <c r="A1549" s="36" t="s">
        <v>3659</v>
      </c>
      <c r="B1549" s="37" t="s">
        <v>3680</v>
      </c>
      <c r="C1549" s="42">
        <v>2</v>
      </c>
      <c r="D1549" s="44" t="str">
        <f t="shared" si="24"/>
        <v>長崎県新上五島町</v>
      </c>
      <c r="E1549" s="47">
        <v>2</v>
      </c>
    </row>
    <row r="1550" spans="1:5" ht="18.75" customHeight="1">
      <c r="A1550" s="36" t="s">
        <v>3681</v>
      </c>
      <c r="B1550" s="36" t="s">
        <v>3682</v>
      </c>
      <c r="C1550" s="43"/>
      <c r="D1550" s="44" t="str">
        <f t="shared" si="24"/>
        <v>熊本県熊本市</v>
      </c>
      <c r="E1550" s="48"/>
    </row>
    <row r="1551" spans="1:5" ht="18.75" customHeight="1">
      <c r="A1551" s="36" t="s">
        <v>3681</v>
      </c>
      <c r="B1551" s="36" t="s">
        <v>3683</v>
      </c>
      <c r="C1551" s="42">
        <v>2</v>
      </c>
      <c r="D1551" s="44" t="str">
        <f t="shared" si="24"/>
        <v>熊本県八代市</v>
      </c>
      <c r="E1551" s="47">
        <v>2</v>
      </c>
    </row>
    <row r="1552" spans="1:5" ht="18.75" customHeight="1">
      <c r="A1552" s="36" t="s">
        <v>3681</v>
      </c>
      <c r="B1552" s="36" t="s">
        <v>3684</v>
      </c>
      <c r="C1552" s="42">
        <v>1</v>
      </c>
      <c r="D1552" s="44" t="str">
        <f t="shared" si="24"/>
        <v>熊本県人吉市</v>
      </c>
      <c r="E1552" s="47">
        <v>1</v>
      </c>
    </row>
    <row r="1553" spans="1:5" ht="18.75" customHeight="1">
      <c r="A1553" s="36" t="s">
        <v>3681</v>
      </c>
      <c r="B1553" s="36" t="s">
        <v>3685</v>
      </c>
      <c r="C1553" s="43"/>
      <c r="D1553" s="44" t="str">
        <f t="shared" si="24"/>
        <v>熊本県荒尾市</v>
      </c>
      <c r="E1553" s="48"/>
    </row>
    <row r="1554" spans="1:5" ht="18.75" customHeight="1">
      <c r="A1554" s="36" t="s">
        <v>3681</v>
      </c>
      <c r="B1554" s="36" t="s">
        <v>3686</v>
      </c>
      <c r="C1554" s="42">
        <v>1</v>
      </c>
      <c r="D1554" s="44" t="str">
        <f t="shared" si="24"/>
        <v>熊本県水俣市</v>
      </c>
      <c r="E1554" s="47">
        <v>1</v>
      </c>
    </row>
    <row r="1555" spans="1:5" ht="18.75" customHeight="1">
      <c r="A1555" s="36" t="s">
        <v>3681</v>
      </c>
      <c r="B1555" s="36" t="s">
        <v>3687</v>
      </c>
      <c r="C1555" s="42">
        <v>2</v>
      </c>
      <c r="D1555" s="44" t="str">
        <f t="shared" si="24"/>
        <v>熊本県玉名市</v>
      </c>
      <c r="E1555" s="47">
        <v>2</v>
      </c>
    </row>
    <row r="1556" spans="1:5" ht="18.75" customHeight="1">
      <c r="A1556" s="36" t="s">
        <v>3681</v>
      </c>
      <c r="B1556" s="36" t="s">
        <v>3688</v>
      </c>
      <c r="C1556" s="42">
        <v>2</v>
      </c>
      <c r="D1556" s="44" t="str">
        <f t="shared" si="24"/>
        <v>熊本県山鹿市</v>
      </c>
      <c r="E1556" s="47">
        <v>2</v>
      </c>
    </row>
    <row r="1557" spans="1:5" ht="18.75" customHeight="1">
      <c r="A1557" s="36" t="s">
        <v>3681</v>
      </c>
      <c r="B1557" s="36" t="s">
        <v>3689</v>
      </c>
      <c r="C1557" s="42">
        <v>2</v>
      </c>
      <c r="D1557" s="44" t="str">
        <f t="shared" si="24"/>
        <v>熊本県菊池市</v>
      </c>
      <c r="E1557" s="47">
        <v>2</v>
      </c>
    </row>
    <row r="1558" spans="1:5" ht="18.75" customHeight="1">
      <c r="A1558" s="36" t="s">
        <v>3681</v>
      </c>
      <c r="B1558" s="36" t="s">
        <v>3690</v>
      </c>
      <c r="C1558" s="42">
        <v>2</v>
      </c>
      <c r="D1558" s="44" t="str">
        <f t="shared" si="24"/>
        <v>熊本県宇土市</v>
      </c>
      <c r="E1558" s="47">
        <v>2</v>
      </c>
    </row>
    <row r="1559" spans="1:5" ht="18.75" customHeight="1">
      <c r="A1559" s="36" t="s">
        <v>3681</v>
      </c>
      <c r="B1559" s="36" t="s">
        <v>3691</v>
      </c>
      <c r="C1559" s="42">
        <v>2</v>
      </c>
      <c r="D1559" s="44" t="str">
        <f t="shared" si="24"/>
        <v>熊本県上天草市</v>
      </c>
      <c r="E1559" s="47">
        <v>2</v>
      </c>
    </row>
    <row r="1560" spans="1:5" ht="18.75" customHeight="1">
      <c r="A1560" s="36" t="s">
        <v>3681</v>
      </c>
      <c r="B1560" s="36" t="s">
        <v>3692</v>
      </c>
      <c r="C1560" s="42">
        <v>2</v>
      </c>
      <c r="D1560" s="44" t="str">
        <f t="shared" si="24"/>
        <v>熊本県宇城市</v>
      </c>
      <c r="E1560" s="47">
        <v>2</v>
      </c>
    </row>
    <row r="1561" spans="1:5" ht="18.75" customHeight="1">
      <c r="A1561" s="36" t="s">
        <v>3681</v>
      </c>
      <c r="B1561" s="36" t="s">
        <v>3693</v>
      </c>
      <c r="C1561" s="42">
        <v>1</v>
      </c>
      <c r="D1561" s="44" t="str">
        <f t="shared" si="24"/>
        <v>熊本県阿蘇市</v>
      </c>
      <c r="E1561" s="47">
        <v>1</v>
      </c>
    </row>
    <row r="1562" spans="1:5" ht="18.75" customHeight="1">
      <c r="A1562" s="36" t="s">
        <v>3681</v>
      </c>
      <c r="B1562" s="36" t="s">
        <v>3694</v>
      </c>
      <c r="C1562" s="42">
        <v>2</v>
      </c>
      <c r="D1562" s="44" t="str">
        <f t="shared" si="24"/>
        <v>熊本県天草市</v>
      </c>
      <c r="E1562" s="47">
        <v>2</v>
      </c>
    </row>
    <row r="1563" spans="1:5" ht="18.75" customHeight="1">
      <c r="A1563" s="36" t="s">
        <v>3681</v>
      </c>
      <c r="B1563" s="36" t="s">
        <v>3695</v>
      </c>
      <c r="C1563" s="43"/>
      <c r="D1563" s="44" t="str">
        <f t="shared" si="24"/>
        <v>熊本県合志市</v>
      </c>
      <c r="E1563" s="48"/>
    </row>
    <row r="1564" spans="1:5" ht="18.75" customHeight="1">
      <c r="A1564" s="36" t="s">
        <v>3681</v>
      </c>
      <c r="B1564" s="36" t="s">
        <v>2411</v>
      </c>
      <c r="C1564" s="42">
        <v>2</v>
      </c>
      <c r="D1564" s="44" t="str">
        <f t="shared" si="24"/>
        <v>熊本県美里町</v>
      </c>
      <c r="E1564" s="47">
        <v>2</v>
      </c>
    </row>
    <row r="1565" spans="1:5" ht="18.75" customHeight="1">
      <c r="A1565" s="36" t="s">
        <v>3681</v>
      </c>
      <c r="B1565" s="36" t="s">
        <v>3696</v>
      </c>
      <c r="C1565" s="43"/>
      <c r="D1565" s="44" t="str">
        <f t="shared" si="24"/>
        <v>熊本県玉東町</v>
      </c>
      <c r="E1565" s="48"/>
    </row>
    <row r="1566" spans="1:5" ht="18.75" customHeight="1">
      <c r="A1566" s="36" t="s">
        <v>3681</v>
      </c>
      <c r="B1566" s="36" t="s">
        <v>3697</v>
      </c>
      <c r="C1566" s="43"/>
      <c r="D1566" s="44" t="str">
        <f t="shared" si="24"/>
        <v>熊本県南関町</v>
      </c>
      <c r="E1566" s="48"/>
    </row>
    <row r="1567" spans="1:5" ht="18.75" customHeight="1">
      <c r="A1567" s="36" t="s">
        <v>3681</v>
      </c>
      <c r="B1567" s="36" t="s">
        <v>3698</v>
      </c>
      <c r="C1567" s="42">
        <v>2</v>
      </c>
      <c r="D1567" s="44" t="str">
        <f t="shared" si="24"/>
        <v>熊本県長洲町</v>
      </c>
      <c r="E1567" s="47">
        <v>2</v>
      </c>
    </row>
    <row r="1568" spans="1:5" ht="18.75" customHeight="1">
      <c r="A1568" s="36" t="s">
        <v>3681</v>
      </c>
      <c r="B1568" s="36" t="s">
        <v>3699</v>
      </c>
      <c r="C1568" s="42">
        <v>2</v>
      </c>
      <c r="D1568" s="44" t="str">
        <f t="shared" si="24"/>
        <v>熊本県和水町</v>
      </c>
      <c r="E1568" s="47">
        <v>2</v>
      </c>
    </row>
    <row r="1569" spans="1:5" ht="18.75" customHeight="1">
      <c r="A1569" s="36" t="s">
        <v>3681</v>
      </c>
      <c r="B1569" s="36" t="s">
        <v>3700</v>
      </c>
      <c r="C1569" s="42">
        <v>2</v>
      </c>
      <c r="D1569" s="44" t="str">
        <f t="shared" si="24"/>
        <v>熊本県大津町</v>
      </c>
      <c r="E1569" s="47">
        <v>2</v>
      </c>
    </row>
    <row r="1570" spans="1:5" ht="18.75" customHeight="1">
      <c r="A1570" s="36" t="s">
        <v>3681</v>
      </c>
      <c r="B1570" s="36" t="s">
        <v>3701</v>
      </c>
      <c r="C1570" s="43"/>
      <c r="D1570" s="44" t="str">
        <f t="shared" si="24"/>
        <v>熊本県菊陽町</v>
      </c>
      <c r="E1570" s="48"/>
    </row>
    <row r="1571" spans="1:5" ht="18.75" customHeight="1">
      <c r="A1571" s="36" t="s">
        <v>3681</v>
      </c>
      <c r="B1571" s="36" t="s">
        <v>3702</v>
      </c>
      <c r="C1571" s="42">
        <v>1</v>
      </c>
      <c r="D1571" s="44" t="str">
        <f t="shared" si="24"/>
        <v>熊本県南小国町</v>
      </c>
      <c r="E1571" s="47">
        <v>1</v>
      </c>
    </row>
    <row r="1572" spans="1:5" ht="18.75" customHeight="1">
      <c r="A1572" s="36" t="s">
        <v>3681</v>
      </c>
      <c r="B1572" s="36" t="s">
        <v>2470</v>
      </c>
      <c r="C1572" s="42">
        <v>1</v>
      </c>
      <c r="D1572" s="44" t="str">
        <f t="shared" si="24"/>
        <v>熊本県小国町</v>
      </c>
      <c r="E1572" s="47">
        <v>1</v>
      </c>
    </row>
    <row r="1573" spans="1:5" ht="18.75" customHeight="1">
      <c r="A1573" s="36" t="s">
        <v>3681</v>
      </c>
      <c r="B1573" s="36" t="s">
        <v>3703</v>
      </c>
      <c r="C1573" s="42">
        <v>1</v>
      </c>
      <c r="D1573" s="44" t="str">
        <f t="shared" si="24"/>
        <v>熊本県産山村</v>
      </c>
      <c r="E1573" s="47">
        <v>1</v>
      </c>
    </row>
    <row r="1574" spans="1:5" ht="18.75" customHeight="1">
      <c r="A1574" s="36" t="s">
        <v>3681</v>
      </c>
      <c r="B1574" s="36" t="s">
        <v>2983</v>
      </c>
      <c r="C1574" s="42">
        <v>2</v>
      </c>
      <c r="D1574" s="44" t="str">
        <f t="shared" si="24"/>
        <v>熊本県高森町</v>
      </c>
      <c r="E1574" s="47">
        <v>2</v>
      </c>
    </row>
    <row r="1575" spans="1:5" ht="18.75" customHeight="1">
      <c r="A1575" s="36" t="s">
        <v>3681</v>
      </c>
      <c r="B1575" s="36" t="s">
        <v>3704</v>
      </c>
      <c r="C1575" s="42">
        <v>2</v>
      </c>
      <c r="D1575" s="44" t="str">
        <f t="shared" si="24"/>
        <v>熊本県西原村</v>
      </c>
      <c r="E1575" s="47">
        <v>2</v>
      </c>
    </row>
    <row r="1576" spans="1:5" ht="18.75" customHeight="1">
      <c r="A1576" s="36" t="s">
        <v>3681</v>
      </c>
      <c r="B1576" s="36" t="s">
        <v>3705</v>
      </c>
      <c r="C1576" s="42">
        <v>2</v>
      </c>
      <c r="D1576" s="44" t="str">
        <f t="shared" si="24"/>
        <v>熊本県南阿蘇村</v>
      </c>
      <c r="E1576" s="47">
        <v>2</v>
      </c>
    </row>
    <row r="1577" spans="1:5" ht="18.75" customHeight="1">
      <c r="A1577" s="36" t="s">
        <v>3681</v>
      </c>
      <c r="B1577" s="36" t="s">
        <v>3706</v>
      </c>
      <c r="C1577" s="42">
        <v>2</v>
      </c>
      <c r="D1577" s="44" t="str">
        <f t="shared" si="24"/>
        <v>熊本県御船町</v>
      </c>
      <c r="E1577" s="47">
        <v>2</v>
      </c>
    </row>
    <row r="1578" spans="1:5" ht="18.75" customHeight="1">
      <c r="A1578" s="36" t="s">
        <v>3681</v>
      </c>
      <c r="B1578" s="36" t="s">
        <v>3707</v>
      </c>
      <c r="C1578" s="43"/>
      <c r="D1578" s="44" t="str">
        <f t="shared" si="24"/>
        <v>熊本県嘉島町</v>
      </c>
      <c r="E1578" s="48"/>
    </row>
    <row r="1579" spans="1:5" ht="18.75" customHeight="1">
      <c r="A1579" s="36" t="s">
        <v>3681</v>
      </c>
      <c r="B1579" s="36" t="s">
        <v>3708</v>
      </c>
      <c r="C1579" s="42">
        <v>1</v>
      </c>
      <c r="D1579" s="44" t="str">
        <f t="shared" si="24"/>
        <v>熊本県益城町</v>
      </c>
      <c r="E1579" s="47">
        <v>1</v>
      </c>
    </row>
    <row r="1580" spans="1:5" ht="18.75" customHeight="1">
      <c r="A1580" s="36" t="s">
        <v>3681</v>
      </c>
      <c r="B1580" s="36" t="s">
        <v>3709</v>
      </c>
      <c r="C1580" s="42">
        <v>2</v>
      </c>
      <c r="D1580" s="44" t="str">
        <f t="shared" si="24"/>
        <v>熊本県甲佐町</v>
      </c>
      <c r="E1580" s="47">
        <v>2</v>
      </c>
    </row>
    <row r="1581" spans="1:5" ht="18.75" customHeight="1">
      <c r="A1581" s="36" t="s">
        <v>3681</v>
      </c>
      <c r="B1581" s="36" t="s">
        <v>3710</v>
      </c>
      <c r="C1581" s="42">
        <v>1</v>
      </c>
      <c r="D1581" s="44" t="str">
        <f t="shared" si="24"/>
        <v>熊本県山都町</v>
      </c>
      <c r="E1581" s="47">
        <v>1</v>
      </c>
    </row>
    <row r="1582" spans="1:5" ht="18.75" customHeight="1">
      <c r="A1582" s="36" t="s">
        <v>3681</v>
      </c>
      <c r="B1582" s="36" t="s">
        <v>3711</v>
      </c>
      <c r="C1582" s="43"/>
      <c r="D1582" s="44" t="str">
        <f t="shared" si="24"/>
        <v>熊本県氷川町</v>
      </c>
      <c r="E1582" s="48"/>
    </row>
    <row r="1583" spans="1:5" ht="18.75" customHeight="1">
      <c r="A1583" s="36" t="s">
        <v>3681</v>
      </c>
      <c r="B1583" s="36" t="s">
        <v>3712</v>
      </c>
      <c r="C1583" s="42">
        <v>1</v>
      </c>
      <c r="D1583" s="44" t="str">
        <f t="shared" si="24"/>
        <v>熊本県芦北町</v>
      </c>
      <c r="E1583" s="47">
        <v>1</v>
      </c>
    </row>
    <row r="1584" spans="1:5" ht="18.75" customHeight="1">
      <c r="A1584" s="36" t="s">
        <v>3681</v>
      </c>
      <c r="B1584" s="36" t="s">
        <v>3713</v>
      </c>
      <c r="C1584" s="42">
        <v>1</v>
      </c>
      <c r="D1584" s="44" t="str">
        <f t="shared" si="24"/>
        <v>熊本県津奈木町</v>
      </c>
      <c r="E1584" s="47">
        <v>1</v>
      </c>
    </row>
    <row r="1585" spans="1:5" ht="18.75" customHeight="1">
      <c r="A1585" s="36" t="s">
        <v>3681</v>
      </c>
      <c r="B1585" s="36" t="s">
        <v>3714</v>
      </c>
      <c r="C1585" s="43"/>
      <c r="D1585" s="44" t="str">
        <f t="shared" si="24"/>
        <v>熊本県錦町</v>
      </c>
      <c r="E1585" s="48"/>
    </row>
    <row r="1586" spans="1:5" ht="18.75" customHeight="1">
      <c r="A1586" s="36" t="s">
        <v>3681</v>
      </c>
      <c r="B1586" s="36" t="s">
        <v>3715</v>
      </c>
      <c r="C1586" s="42">
        <v>1</v>
      </c>
      <c r="D1586" s="44" t="str">
        <f t="shared" si="24"/>
        <v>熊本県多良木町</v>
      </c>
      <c r="E1586" s="47">
        <v>1</v>
      </c>
    </row>
    <row r="1587" spans="1:5" ht="18.75" customHeight="1">
      <c r="A1587" s="36" t="s">
        <v>3681</v>
      </c>
      <c r="B1587" s="36" t="s">
        <v>3716</v>
      </c>
      <c r="C1587" s="42">
        <v>1</v>
      </c>
      <c r="D1587" s="44" t="str">
        <f t="shared" si="24"/>
        <v>熊本県湯前町</v>
      </c>
      <c r="E1587" s="47">
        <v>1</v>
      </c>
    </row>
    <row r="1588" spans="1:5" ht="18.75" customHeight="1">
      <c r="A1588" s="36" t="s">
        <v>3681</v>
      </c>
      <c r="B1588" s="36" t="s">
        <v>3717</v>
      </c>
      <c r="C1588" s="42">
        <v>1</v>
      </c>
      <c r="D1588" s="44" t="str">
        <f t="shared" si="24"/>
        <v>熊本県水上村</v>
      </c>
      <c r="E1588" s="47">
        <v>1</v>
      </c>
    </row>
    <row r="1589" spans="1:5" ht="18.75" customHeight="1">
      <c r="A1589" s="36" t="s">
        <v>3681</v>
      </c>
      <c r="B1589" s="36" t="s">
        <v>3718</v>
      </c>
      <c r="C1589" s="42">
        <v>1</v>
      </c>
      <c r="D1589" s="44" t="str">
        <f t="shared" si="24"/>
        <v>熊本県相良村</v>
      </c>
      <c r="E1589" s="47">
        <v>1</v>
      </c>
    </row>
    <row r="1590" spans="1:5" ht="18.75" customHeight="1">
      <c r="A1590" s="36" t="s">
        <v>3681</v>
      </c>
      <c r="B1590" s="36" t="s">
        <v>3719</v>
      </c>
      <c r="C1590" s="42">
        <v>1</v>
      </c>
      <c r="D1590" s="44" t="str">
        <f t="shared" si="24"/>
        <v>熊本県五木村</v>
      </c>
      <c r="E1590" s="47">
        <v>1</v>
      </c>
    </row>
    <row r="1591" spans="1:5" ht="18.75" customHeight="1">
      <c r="A1591" s="36" t="s">
        <v>3681</v>
      </c>
      <c r="B1591" s="36" t="s">
        <v>3720</v>
      </c>
      <c r="C1591" s="42">
        <v>1</v>
      </c>
      <c r="D1591" s="44" t="str">
        <f t="shared" si="24"/>
        <v>熊本県山江村</v>
      </c>
      <c r="E1591" s="47">
        <v>1</v>
      </c>
    </row>
    <row r="1592" spans="1:5" ht="18.75" customHeight="1">
      <c r="A1592" s="36" t="s">
        <v>3681</v>
      </c>
      <c r="B1592" s="36" t="s">
        <v>3721</v>
      </c>
      <c r="C1592" s="42">
        <v>1</v>
      </c>
      <c r="D1592" s="44" t="str">
        <f t="shared" si="24"/>
        <v>熊本県球磨村</v>
      </c>
      <c r="E1592" s="47">
        <v>1</v>
      </c>
    </row>
    <row r="1593" spans="1:5" ht="18.75" customHeight="1">
      <c r="A1593" s="36" t="s">
        <v>3681</v>
      </c>
      <c r="B1593" s="37" t="s">
        <v>3722</v>
      </c>
      <c r="C1593" s="42">
        <v>2</v>
      </c>
      <c r="D1593" s="44" t="str">
        <f t="shared" si="24"/>
        <v>熊本県あさぎり町</v>
      </c>
      <c r="E1593" s="47">
        <v>2</v>
      </c>
    </row>
    <row r="1594" spans="1:5" ht="18.75" customHeight="1">
      <c r="A1594" s="36" t="s">
        <v>3681</v>
      </c>
      <c r="B1594" s="36" t="s">
        <v>3723</v>
      </c>
      <c r="C1594" s="42">
        <v>2</v>
      </c>
      <c r="D1594" s="44" t="str">
        <f t="shared" si="24"/>
        <v>熊本県苓北町</v>
      </c>
      <c r="E1594" s="47">
        <v>2</v>
      </c>
    </row>
    <row r="1595" spans="1:5" ht="18.75" customHeight="1">
      <c r="A1595" s="36" t="s">
        <v>3724</v>
      </c>
      <c r="B1595" s="36" t="s">
        <v>3725</v>
      </c>
      <c r="C1595" s="42">
        <v>2</v>
      </c>
      <c r="D1595" s="44" t="str">
        <f t="shared" si="24"/>
        <v>大分県大分市</v>
      </c>
      <c r="E1595" s="47">
        <v>2</v>
      </c>
    </row>
    <row r="1596" spans="1:5" ht="18.75" customHeight="1">
      <c r="A1596" s="36" t="s">
        <v>3724</v>
      </c>
      <c r="B1596" s="36" t="s">
        <v>3726</v>
      </c>
      <c r="C1596" s="43"/>
      <c r="D1596" s="44" t="str">
        <f t="shared" si="24"/>
        <v>大分県別府市</v>
      </c>
      <c r="E1596" s="48"/>
    </row>
    <row r="1597" spans="1:5" ht="18.75" customHeight="1">
      <c r="A1597" s="36" t="s">
        <v>3724</v>
      </c>
      <c r="B1597" s="36" t="s">
        <v>3727</v>
      </c>
      <c r="C1597" s="42">
        <v>2</v>
      </c>
      <c r="D1597" s="44" t="str">
        <f t="shared" si="24"/>
        <v>大分県中津市</v>
      </c>
      <c r="E1597" s="47">
        <v>2</v>
      </c>
    </row>
    <row r="1598" spans="1:5" ht="18.75" customHeight="1">
      <c r="A1598" s="36" t="s">
        <v>3724</v>
      </c>
      <c r="B1598" s="36" t="s">
        <v>3728</v>
      </c>
      <c r="C1598" s="42">
        <v>1</v>
      </c>
      <c r="D1598" s="44" t="str">
        <f t="shared" si="24"/>
        <v>大分県日田市</v>
      </c>
      <c r="E1598" s="47">
        <v>1</v>
      </c>
    </row>
    <row r="1599" spans="1:5" ht="18.75" customHeight="1">
      <c r="A1599" s="36" t="s">
        <v>3724</v>
      </c>
      <c r="B1599" s="36" t="s">
        <v>3729</v>
      </c>
      <c r="C1599" s="42">
        <v>2</v>
      </c>
      <c r="D1599" s="44" t="str">
        <f t="shared" si="24"/>
        <v>大分県佐伯市</v>
      </c>
      <c r="E1599" s="47">
        <v>2</v>
      </c>
    </row>
    <row r="1600" spans="1:5" ht="18.75" customHeight="1">
      <c r="A1600" s="36" t="s">
        <v>3724</v>
      </c>
      <c r="B1600" s="36" t="s">
        <v>3730</v>
      </c>
      <c r="C1600" s="42">
        <v>2</v>
      </c>
      <c r="D1600" s="44" t="str">
        <f t="shared" si="24"/>
        <v>大分県臼杵市</v>
      </c>
      <c r="E1600" s="47">
        <v>2</v>
      </c>
    </row>
    <row r="1601" spans="1:5" ht="18.75" customHeight="1">
      <c r="A1601" s="36" t="s">
        <v>3724</v>
      </c>
      <c r="B1601" s="36" t="s">
        <v>3731</v>
      </c>
      <c r="C1601" s="43"/>
      <c r="D1601" s="44" t="str">
        <f t="shared" si="24"/>
        <v>大分県津久見市</v>
      </c>
      <c r="E1601" s="48"/>
    </row>
    <row r="1602" spans="1:5" ht="18.75" customHeight="1">
      <c r="A1602" s="36" t="s">
        <v>3724</v>
      </c>
      <c r="B1602" s="36" t="s">
        <v>3732</v>
      </c>
      <c r="C1602" s="42">
        <v>2</v>
      </c>
      <c r="D1602" s="44" t="str">
        <f t="shared" si="24"/>
        <v>大分県竹田市</v>
      </c>
      <c r="E1602" s="47">
        <v>2</v>
      </c>
    </row>
    <row r="1603" spans="1:5" ht="18.75" customHeight="1">
      <c r="A1603" s="36" t="s">
        <v>3724</v>
      </c>
      <c r="B1603" s="37" t="s">
        <v>3733</v>
      </c>
      <c r="C1603" s="42">
        <v>2</v>
      </c>
      <c r="D1603" s="44" t="str">
        <f t="shared" si="24"/>
        <v>大分県豊後高田市</v>
      </c>
      <c r="E1603" s="47">
        <v>2</v>
      </c>
    </row>
    <row r="1604" spans="1:5" ht="18.75" customHeight="1">
      <c r="A1604" s="36" t="s">
        <v>3724</v>
      </c>
      <c r="B1604" s="36" t="s">
        <v>3734</v>
      </c>
      <c r="C1604" s="42">
        <v>2</v>
      </c>
      <c r="D1604" s="44" t="str">
        <f t="shared" si="24"/>
        <v>大分県杵築市</v>
      </c>
      <c r="E1604" s="47">
        <v>2</v>
      </c>
    </row>
    <row r="1605" spans="1:5" ht="18.75" customHeight="1">
      <c r="A1605" s="36" t="s">
        <v>3724</v>
      </c>
      <c r="B1605" s="36" t="s">
        <v>3735</v>
      </c>
      <c r="C1605" s="42">
        <v>2</v>
      </c>
      <c r="D1605" s="44" t="str">
        <f t="shared" ref="D1605:D1668" si="25">A1605&amp;B1605</f>
        <v>大分県宇佐市</v>
      </c>
      <c r="E1605" s="47">
        <v>2</v>
      </c>
    </row>
    <row r="1606" spans="1:5" ht="18.75" customHeight="1">
      <c r="A1606" s="36" t="s">
        <v>3724</v>
      </c>
      <c r="B1606" s="37" t="s">
        <v>3736</v>
      </c>
      <c r="C1606" s="42">
        <v>2</v>
      </c>
      <c r="D1606" s="44" t="str">
        <f t="shared" si="25"/>
        <v>大分県豊後大野市</v>
      </c>
      <c r="E1606" s="47">
        <v>2</v>
      </c>
    </row>
    <row r="1607" spans="1:5" ht="18.75" customHeight="1">
      <c r="A1607" s="36" t="s">
        <v>3724</v>
      </c>
      <c r="B1607" s="36" t="s">
        <v>3737</v>
      </c>
      <c r="C1607" s="42">
        <v>2</v>
      </c>
      <c r="D1607" s="44" t="str">
        <f t="shared" si="25"/>
        <v>大分県由布市</v>
      </c>
      <c r="E1607" s="47">
        <v>2</v>
      </c>
    </row>
    <row r="1608" spans="1:5" ht="18.75" customHeight="1">
      <c r="A1608" s="36" t="s">
        <v>3724</v>
      </c>
      <c r="B1608" s="36" t="s">
        <v>3738</v>
      </c>
      <c r="C1608" s="42">
        <v>2</v>
      </c>
      <c r="D1608" s="44" t="str">
        <f t="shared" si="25"/>
        <v>大分県国東市</v>
      </c>
      <c r="E1608" s="47">
        <v>2</v>
      </c>
    </row>
    <row r="1609" spans="1:5" ht="18.75" customHeight="1">
      <c r="A1609" s="36" t="s">
        <v>3724</v>
      </c>
      <c r="B1609" s="36" t="s">
        <v>3739</v>
      </c>
      <c r="C1609" s="43"/>
      <c r="D1609" s="44" t="str">
        <f t="shared" si="25"/>
        <v>大分県姫島村</v>
      </c>
      <c r="E1609" s="48"/>
    </row>
    <row r="1610" spans="1:5" ht="18.75" customHeight="1">
      <c r="A1610" s="36" t="s">
        <v>3724</v>
      </c>
      <c r="B1610" s="36" t="s">
        <v>3740</v>
      </c>
      <c r="C1610" s="42">
        <v>2</v>
      </c>
      <c r="D1610" s="44" t="str">
        <f t="shared" si="25"/>
        <v>大分県日出町</v>
      </c>
      <c r="E1610" s="47">
        <v>2</v>
      </c>
    </row>
    <row r="1611" spans="1:5" ht="18.75" customHeight="1">
      <c r="A1611" s="36" t="s">
        <v>3724</v>
      </c>
      <c r="B1611" s="36" t="s">
        <v>3741</v>
      </c>
      <c r="C1611" s="42">
        <v>1</v>
      </c>
      <c r="D1611" s="44" t="str">
        <f t="shared" si="25"/>
        <v>大分県九重町</v>
      </c>
      <c r="E1611" s="47">
        <v>1</v>
      </c>
    </row>
    <row r="1612" spans="1:5" ht="18.75" customHeight="1">
      <c r="A1612" s="36" t="s">
        <v>3724</v>
      </c>
      <c r="B1612" s="36" t="s">
        <v>3742</v>
      </c>
      <c r="C1612" s="42">
        <v>1</v>
      </c>
      <c r="D1612" s="44" t="str">
        <f t="shared" si="25"/>
        <v>大分県玖珠町</v>
      </c>
      <c r="E1612" s="47">
        <v>1</v>
      </c>
    </row>
    <row r="1613" spans="1:5" ht="18.75" customHeight="1">
      <c r="A1613" s="36" t="s">
        <v>3743</v>
      </c>
      <c r="B1613" s="36" t="s">
        <v>3744</v>
      </c>
      <c r="C1613" s="42">
        <v>2</v>
      </c>
      <c r="D1613" s="44" t="str">
        <f t="shared" si="25"/>
        <v>宮崎県宮崎市</v>
      </c>
      <c r="E1613" s="47">
        <v>2</v>
      </c>
    </row>
    <row r="1614" spans="1:5" ht="18.75" customHeight="1">
      <c r="A1614" s="36" t="s">
        <v>3743</v>
      </c>
      <c r="B1614" s="36" t="s">
        <v>3745</v>
      </c>
      <c r="C1614" s="42">
        <v>2</v>
      </c>
      <c r="D1614" s="44" t="str">
        <f t="shared" si="25"/>
        <v>宮崎県都城市</v>
      </c>
      <c r="E1614" s="47">
        <v>2</v>
      </c>
    </row>
    <row r="1615" spans="1:5" ht="18.75" customHeight="1">
      <c r="A1615" s="36" t="s">
        <v>3743</v>
      </c>
      <c r="B1615" s="36" t="s">
        <v>3746</v>
      </c>
      <c r="C1615" s="42">
        <v>2</v>
      </c>
      <c r="D1615" s="44" t="str">
        <f t="shared" si="25"/>
        <v>宮崎県延岡市</v>
      </c>
      <c r="E1615" s="47">
        <v>2</v>
      </c>
    </row>
    <row r="1616" spans="1:5" ht="18.75" customHeight="1">
      <c r="A1616" s="36" t="s">
        <v>3743</v>
      </c>
      <c r="B1616" s="36" t="s">
        <v>3747</v>
      </c>
      <c r="C1616" s="42">
        <v>1</v>
      </c>
      <c r="D1616" s="44" t="str">
        <f t="shared" si="25"/>
        <v>宮崎県日南市</v>
      </c>
      <c r="E1616" s="47">
        <v>1</v>
      </c>
    </row>
    <row r="1617" spans="1:5" ht="18.75" customHeight="1">
      <c r="A1617" s="36" t="s">
        <v>3743</v>
      </c>
      <c r="B1617" s="36" t="s">
        <v>3748</v>
      </c>
      <c r="C1617" s="42">
        <v>2</v>
      </c>
      <c r="D1617" s="44" t="str">
        <f t="shared" si="25"/>
        <v>宮崎県小林市</v>
      </c>
      <c r="E1617" s="47">
        <v>2</v>
      </c>
    </row>
    <row r="1618" spans="1:5" ht="18.75" customHeight="1">
      <c r="A1618" s="36" t="s">
        <v>3743</v>
      </c>
      <c r="B1618" s="36" t="s">
        <v>3749</v>
      </c>
      <c r="C1618" s="42">
        <v>2</v>
      </c>
      <c r="D1618" s="44" t="str">
        <f t="shared" si="25"/>
        <v>宮崎県日向市</v>
      </c>
      <c r="E1618" s="47">
        <v>2</v>
      </c>
    </row>
    <row r="1619" spans="1:5" ht="18.75" customHeight="1">
      <c r="A1619" s="36" t="s">
        <v>3743</v>
      </c>
      <c r="B1619" s="36" t="s">
        <v>3750</v>
      </c>
      <c r="C1619" s="42">
        <v>1</v>
      </c>
      <c r="D1619" s="44" t="str">
        <f t="shared" si="25"/>
        <v>宮崎県串間市</v>
      </c>
      <c r="E1619" s="47">
        <v>1</v>
      </c>
    </row>
    <row r="1620" spans="1:5" ht="18.75" customHeight="1">
      <c r="A1620" s="36" t="s">
        <v>3743</v>
      </c>
      <c r="B1620" s="36" t="s">
        <v>3751</v>
      </c>
      <c r="C1620" s="42">
        <v>1</v>
      </c>
      <c r="D1620" s="44" t="str">
        <f t="shared" si="25"/>
        <v>宮崎県西都市</v>
      </c>
      <c r="E1620" s="47">
        <v>1</v>
      </c>
    </row>
    <row r="1621" spans="1:5" ht="18.75" customHeight="1">
      <c r="A1621" s="36" t="s">
        <v>3743</v>
      </c>
      <c r="B1621" s="36" t="s">
        <v>3752</v>
      </c>
      <c r="C1621" s="42">
        <v>2</v>
      </c>
      <c r="D1621" s="44" t="str">
        <f t="shared" si="25"/>
        <v>宮崎県えびの市</v>
      </c>
      <c r="E1621" s="47">
        <v>2</v>
      </c>
    </row>
    <row r="1622" spans="1:5" ht="18.75" customHeight="1">
      <c r="A1622" s="36" t="s">
        <v>3743</v>
      </c>
      <c r="B1622" s="36" t="s">
        <v>3753</v>
      </c>
      <c r="C1622" s="43"/>
      <c r="D1622" s="44" t="str">
        <f t="shared" si="25"/>
        <v>宮崎県三股町</v>
      </c>
      <c r="E1622" s="48"/>
    </row>
    <row r="1623" spans="1:5" ht="18.75" customHeight="1">
      <c r="A1623" s="36" t="s">
        <v>3743</v>
      </c>
      <c r="B1623" s="36" t="s">
        <v>3754</v>
      </c>
      <c r="C1623" s="43"/>
      <c r="D1623" s="44" t="str">
        <f t="shared" si="25"/>
        <v>宮崎県高原町</v>
      </c>
      <c r="E1623" s="48"/>
    </row>
    <row r="1624" spans="1:5" ht="18.75" customHeight="1">
      <c r="A1624" s="36" t="s">
        <v>3743</v>
      </c>
      <c r="B1624" s="36" t="s">
        <v>3755</v>
      </c>
      <c r="C1624" s="43"/>
      <c r="D1624" s="44" t="str">
        <f t="shared" si="25"/>
        <v>宮崎県国富町</v>
      </c>
      <c r="E1624" s="48"/>
    </row>
    <row r="1625" spans="1:5" ht="18.75" customHeight="1">
      <c r="A1625" s="36" t="s">
        <v>3743</v>
      </c>
      <c r="B1625" s="36" t="s">
        <v>3756</v>
      </c>
      <c r="C1625" s="42">
        <v>1</v>
      </c>
      <c r="D1625" s="44" t="str">
        <f t="shared" si="25"/>
        <v>宮崎県綾町</v>
      </c>
      <c r="E1625" s="47">
        <v>1</v>
      </c>
    </row>
    <row r="1626" spans="1:5" ht="18.75" customHeight="1">
      <c r="A1626" s="36" t="s">
        <v>3743</v>
      </c>
      <c r="B1626" s="36" t="s">
        <v>3757</v>
      </c>
      <c r="C1626" s="43"/>
      <c r="D1626" s="44" t="str">
        <f t="shared" si="25"/>
        <v>宮崎県高鍋町</v>
      </c>
      <c r="E1626" s="48"/>
    </row>
    <row r="1627" spans="1:5" ht="18.75" customHeight="1">
      <c r="A1627" s="36" t="s">
        <v>3743</v>
      </c>
      <c r="B1627" s="36" t="s">
        <v>3758</v>
      </c>
      <c r="C1627" s="43"/>
      <c r="D1627" s="44" t="str">
        <f t="shared" si="25"/>
        <v>宮崎県新富町</v>
      </c>
      <c r="E1627" s="48"/>
    </row>
    <row r="1628" spans="1:5" ht="18.75" customHeight="1">
      <c r="A1628" s="36" t="s">
        <v>3743</v>
      </c>
      <c r="B1628" s="36" t="s">
        <v>3759</v>
      </c>
      <c r="C1628" s="42">
        <v>1</v>
      </c>
      <c r="D1628" s="44" t="str">
        <f t="shared" si="25"/>
        <v>宮崎県西米良村</v>
      </c>
      <c r="E1628" s="47">
        <v>1</v>
      </c>
    </row>
    <row r="1629" spans="1:5" ht="18.75" customHeight="1">
      <c r="A1629" s="36" t="s">
        <v>3743</v>
      </c>
      <c r="B1629" s="36" t="s">
        <v>3760</v>
      </c>
      <c r="C1629" s="42">
        <v>1</v>
      </c>
      <c r="D1629" s="44" t="str">
        <f t="shared" si="25"/>
        <v>宮崎県木城町</v>
      </c>
      <c r="E1629" s="47">
        <v>1</v>
      </c>
    </row>
    <row r="1630" spans="1:5" ht="18.75" customHeight="1">
      <c r="A1630" s="36" t="s">
        <v>3743</v>
      </c>
      <c r="B1630" s="36" t="s">
        <v>3761</v>
      </c>
      <c r="C1630" s="43"/>
      <c r="D1630" s="44" t="str">
        <f t="shared" si="25"/>
        <v>宮崎県川南町</v>
      </c>
      <c r="E1630" s="48"/>
    </row>
    <row r="1631" spans="1:5" ht="18.75" customHeight="1">
      <c r="A1631" s="36" t="s">
        <v>3743</v>
      </c>
      <c r="B1631" s="36" t="s">
        <v>3762</v>
      </c>
      <c r="C1631" s="43"/>
      <c r="D1631" s="44" t="str">
        <f t="shared" si="25"/>
        <v>宮崎県都農町</v>
      </c>
      <c r="E1631" s="48"/>
    </row>
    <row r="1632" spans="1:5" ht="18.75" customHeight="1">
      <c r="A1632" s="36" t="s">
        <v>3743</v>
      </c>
      <c r="B1632" s="36" t="s">
        <v>3763</v>
      </c>
      <c r="C1632" s="42">
        <v>1</v>
      </c>
      <c r="D1632" s="44" t="str">
        <f t="shared" si="25"/>
        <v>宮崎県門川町</v>
      </c>
      <c r="E1632" s="47">
        <v>1</v>
      </c>
    </row>
    <row r="1633" spans="1:5" ht="18.75" customHeight="1">
      <c r="A1633" s="36" t="s">
        <v>3743</v>
      </c>
      <c r="B1633" s="36" t="s">
        <v>3764</v>
      </c>
      <c r="C1633" s="42">
        <v>1</v>
      </c>
      <c r="D1633" s="44" t="str">
        <f t="shared" si="25"/>
        <v>宮崎県諸塚村</v>
      </c>
      <c r="E1633" s="47">
        <v>1</v>
      </c>
    </row>
    <row r="1634" spans="1:5" ht="18.75" customHeight="1">
      <c r="A1634" s="36" t="s">
        <v>3743</v>
      </c>
      <c r="B1634" s="36" t="s">
        <v>3765</v>
      </c>
      <c r="C1634" s="42">
        <v>1</v>
      </c>
      <c r="D1634" s="44" t="str">
        <f t="shared" si="25"/>
        <v>宮崎県椎葉村</v>
      </c>
      <c r="E1634" s="47">
        <v>1</v>
      </c>
    </row>
    <row r="1635" spans="1:5" ht="18.75" customHeight="1">
      <c r="A1635" s="36" t="s">
        <v>3743</v>
      </c>
      <c r="B1635" s="36" t="s">
        <v>2437</v>
      </c>
      <c r="C1635" s="42">
        <v>1</v>
      </c>
      <c r="D1635" s="44" t="str">
        <f t="shared" si="25"/>
        <v>宮崎県美郷町</v>
      </c>
      <c r="E1635" s="47">
        <v>1</v>
      </c>
    </row>
    <row r="1636" spans="1:5" ht="18.75" customHeight="1">
      <c r="A1636" s="36" t="s">
        <v>3743</v>
      </c>
      <c r="B1636" s="36" t="s">
        <v>3766</v>
      </c>
      <c r="C1636" s="42">
        <v>1</v>
      </c>
      <c r="D1636" s="44" t="str">
        <f t="shared" si="25"/>
        <v>宮崎県高千穂町</v>
      </c>
      <c r="E1636" s="47">
        <v>1</v>
      </c>
    </row>
    <row r="1637" spans="1:5" ht="18.75" customHeight="1">
      <c r="A1637" s="36" t="s">
        <v>3743</v>
      </c>
      <c r="B1637" s="36" t="s">
        <v>3767</v>
      </c>
      <c r="C1637" s="42">
        <v>1</v>
      </c>
      <c r="D1637" s="44" t="str">
        <f t="shared" si="25"/>
        <v>宮崎県日之影町</v>
      </c>
      <c r="E1637" s="47">
        <v>1</v>
      </c>
    </row>
    <row r="1638" spans="1:5" ht="18.75" customHeight="1">
      <c r="A1638" s="36" t="s">
        <v>3743</v>
      </c>
      <c r="B1638" s="36" t="s">
        <v>3768</v>
      </c>
      <c r="C1638" s="42">
        <v>1</v>
      </c>
      <c r="D1638" s="44" t="str">
        <f t="shared" si="25"/>
        <v>宮崎県五ヶ瀬町</v>
      </c>
      <c r="E1638" s="47">
        <v>1</v>
      </c>
    </row>
    <row r="1639" spans="1:5" ht="18.75" customHeight="1">
      <c r="A1639" s="36" t="s">
        <v>3769</v>
      </c>
      <c r="B1639" s="36" t="s">
        <v>3770</v>
      </c>
      <c r="C1639" s="42">
        <v>2</v>
      </c>
      <c r="D1639" s="44" t="str">
        <f t="shared" si="25"/>
        <v>鹿児島県鹿児島市</v>
      </c>
      <c r="E1639" s="47">
        <v>2</v>
      </c>
    </row>
    <row r="1640" spans="1:5" ht="18.75" customHeight="1">
      <c r="A1640" s="36" t="s">
        <v>3769</v>
      </c>
      <c r="B1640" s="36" t="s">
        <v>3771</v>
      </c>
      <c r="C1640" s="42">
        <v>2</v>
      </c>
      <c r="D1640" s="44" t="str">
        <f t="shared" si="25"/>
        <v>鹿児島県鹿屋市</v>
      </c>
      <c r="E1640" s="47">
        <v>2</v>
      </c>
    </row>
    <row r="1641" spans="1:5" ht="18.75" customHeight="1">
      <c r="A1641" s="36" t="s">
        <v>3769</v>
      </c>
      <c r="B1641" s="36" t="s">
        <v>3772</v>
      </c>
      <c r="C1641" s="43"/>
      <c r="D1641" s="44" t="str">
        <f t="shared" si="25"/>
        <v>鹿児島県枕崎市</v>
      </c>
      <c r="E1641" s="48"/>
    </row>
    <row r="1642" spans="1:5" ht="18.75" customHeight="1">
      <c r="A1642" s="36" t="s">
        <v>3769</v>
      </c>
      <c r="B1642" s="36" t="s">
        <v>3773</v>
      </c>
      <c r="C1642" s="43"/>
      <c r="D1642" s="44" t="str">
        <f t="shared" si="25"/>
        <v>鹿児島県阿久根市</v>
      </c>
      <c r="E1642" s="48"/>
    </row>
    <row r="1643" spans="1:5" ht="18.75" customHeight="1">
      <c r="A1643" s="36" t="s">
        <v>3769</v>
      </c>
      <c r="B1643" s="36" t="s">
        <v>3774</v>
      </c>
      <c r="C1643" s="42">
        <v>2</v>
      </c>
      <c r="D1643" s="44" t="str">
        <f t="shared" si="25"/>
        <v>鹿児島県出水市</v>
      </c>
      <c r="E1643" s="47">
        <v>2</v>
      </c>
    </row>
    <row r="1644" spans="1:5" ht="18.75" customHeight="1">
      <c r="A1644" s="36" t="s">
        <v>3769</v>
      </c>
      <c r="B1644" s="36" t="s">
        <v>3775</v>
      </c>
      <c r="C1644" s="43"/>
      <c r="D1644" s="44" t="str">
        <f t="shared" si="25"/>
        <v>鹿児島県指宿市</v>
      </c>
      <c r="E1644" s="48"/>
    </row>
    <row r="1645" spans="1:5" ht="18.75" customHeight="1">
      <c r="A1645" s="36" t="s">
        <v>3769</v>
      </c>
      <c r="B1645" s="36" t="s">
        <v>3776</v>
      </c>
      <c r="C1645" s="43"/>
      <c r="D1645" s="44" t="str">
        <f t="shared" si="25"/>
        <v>鹿児島県西之表市</v>
      </c>
      <c r="E1645" s="48"/>
    </row>
    <row r="1646" spans="1:5" ht="18.75" customHeight="1">
      <c r="A1646" s="36" t="s">
        <v>3769</v>
      </c>
      <c r="B1646" s="36" t="s">
        <v>3777</v>
      </c>
      <c r="C1646" s="42">
        <v>1</v>
      </c>
      <c r="D1646" s="44" t="str">
        <f t="shared" si="25"/>
        <v>鹿児島県垂水市</v>
      </c>
      <c r="E1646" s="47">
        <v>1</v>
      </c>
    </row>
    <row r="1647" spans="1:5" ht="18.75" customHeight="1">
      <c r="A1647" s="36" t="s">
        <v>3769</v>
      </c>
      <c r="B1647" s="37" t="s">
        <v>3778</v>
      </c>
      <c r="C1647" s="42">
        <v>2</v>
      </c>
      <c r="D1647" s="44" t="str">
        <f t="shared" si="25"/>
        <v>鹿児島県薩摩川内市</v>
      </c>
      <c r="E1647" s="47">
        <v>2</v>
      </c>
    </row>
    <row r="1648" spans="1:5" ht="18.75" customHeight="1">
      <c r="A1648" s="36" t="s">
        <v>3769</v>
      </c>
      <c r="B1648" s="36" t="s">
        <v>3779</v>
      </c>
      <c r="C1648" s="42">
        <v>2</v>
      </c>
      <c r="D1648" s="44" t="str">
        <f t="shared" si="25"/>
        <v>鹿児島県日置市</v>
      </c>
      <c r="E1648" s="47">
        <v>2</v>
      </c>
    </row>
    <row r="1649" spans="1:5" ht="18.75" customHeight="1">
      <c r="A1649" s="36" t="s">
        <v>3769</v>
      </c>
      <c r="B1649" s="36" t="s">
        <v>3780</v>
      </c>
      <c r="C1649" s="43"/>
      <c r="D1649" s="44" t="str">
        <f t="shared" si="25"/>
        <v>鹿児島県曽於市</v>
      </c>
      <c r="E1649" s="48"/>
    </row>
    <row r="1650" spans="1:5" ht="18.75" customHeight="1">
      <c r="A1650" s="36" t="s">
        <v>3769</v>
      </c>
      <c r="B1650" s="36" t="s">
        <v>3781</v>
      </c>
      <c r="C1650" s="42">
        <v>2</v>
      </c>
      <c r="D1650" s="44" t="str">
        <f t="shared" si="25"/>
        <v>鹿児島県霧島市</v>
      </c>
      <c r="E1650" s="47">
        <v>2</v>
      </c>
    </row>
    <row r="1651" spans="1:5" ht="18.75" customHeight="1">
      <c r="A1651" s="36" t="s">
        <v>3769</v>
      </c>
      <c r="B1651" s="39" t="s">
        <v>3782</v>
      </c>
      <c r="C1651" s="42">
        <v>1</v>
      </c>
      <c r="D1651" s="44" t="str">
        <f t="shared" si="25"/>
        <v>鹿児島県いちき串木野市</v>
      </c>
      <c r="E1651" s="47">
        <v>1</v>
      </c>
    </row>
    <row r="1652" spans="1:5" ht="18.75" customHeight="1">
      <c r="A1652" s="36" t="s">
        <v>3769</v>
      </c>
      <c r="B1652" s="37" t="s">
        <v>3783</v>
      </c>
      <c r="C1652" s="42">
        <v>2</v>
      </c>
      <c r="D1652" s="44" t="str">
        <f t="shared" si="25"/>
        <v>鹿児島県南さつま市</v>
      </c>
      <c r="E1652" s="47">
        <v>2</v>
      </c>
    </row>
    <row r="1653" spans="1:5" ht="18.75" customHeight="1">
      <c r="A1653" s="36" t="s">
        <v>3769</v>
      </c>
      <c r="B1653" s="36" t="s">
        <v>3784</v>
      </c>
      <c r="C1653" s="43"/>
      <c r="D1653" s="44" t="str">
        <f t="shared" si="25"/>
        <v>鹿児島県志布志市</v>
      </c>
      <c r="E1653" s="48"/>
    </row>
    <row r="1654" spans="1:5" ht="18.75" customHeight="1">
      <c r="A1654" s="36" t="s">
        <v>3769</v>
      </c>
      <c r="B1654" s="36" t="s">
        <v>3785</v>
      </c>
      <c r="C1654" s="42">
        <v>2</v>
      </c>
      <c r="D1654" s="44" t="str">
        <f t="shared" si="25"/>
        <v>鹿児島県奄美市</v>
      </c>
      <c r="E1654" s="47">
        <v>2</v>
      </c>
    </row>
    <row r="1655" spans="1:5" ht="18.75" customHeight="1">
      <c r="A1655" s="36" t="s">
        <v>3769</v>
      </c>
      <c r="B1655" s="36" t="s">
        <v>3786</v>
      </c>
      <c r="C1655" s="42">
        <v>2</v>
      </c>
      <c r="D1655" s="44" t="str">
        <f t="shared" si="25"/>
        <v>鹿児島県南九州市</v>
      </c>
      <c r="E1655" s="47">
        <v>2</v>
      </c>
    </row>
    <row r="1656" spans="1:5" ht="18.75" customHeight="1">
      <c r="A1656" s="36" t="s">
        <v>3769</v>
      </c>
      <c r="B1656" s="36" t="s">
        <v>3787</v>
      </c>
      <c r="C1656" s="42">
        <v>2</v>
      </c>
      <c r="D1656" s="44" t="str">
        <f t="shared" si="25"/>
        <v>鹿児島県伊佐市</v>
      </c>
      <c r="E1656" s="47">
        <v>2</v>
      </c>
    </row>
    <row r="1657" spans="1:5" ht="18.75" customHeight="1">
      <c r="A1657" s="36" t="s">
        <v>3769</v>
      </c>
      <c r="B1657" s="36" t="s">
        <v>3788</v>
      </c>
      <c r="C1657" s="42">
        <v>2</v>
      </c>
      <c r="D1657" s="44" t="str">
        <f t="shared" si="25"/>
        <v>鹿児島県姶良市</v>
      </c>
      <c r="E1657" s="47">
        <v>2</v>
      </c>
    </row>
    <row r="1658" spans="1:5" ht="18.75" customHeight="1">
      <c r="A1658" s="36" t="s">
        <v>3769</v>
      </c>
      <c r="B1658" s="36" t="s">
        <v>3789</v>
      </c>
      <c r="C1658" s="42">
        <v>1</v>
      </c>
      <c r="D1658" s="44" t="str">
        <f t="shared" si="25"/>
        <v>鹿児島県三島村</v>
      </c>
      <c r="E1658" s="47">
        <v>1</v>
      </c>
    </row>
    <row r="1659" spans="1:5" ht="18.75" customHeight="1">
      <c r="A1659" s="36" t="s">
        <v>3769</v>
      </c>
      <c r="B1659" s="36" t="s">
        <v>3790</v>
      </c>
      <c r="C1659" s="42">
        <v>1</v>
      </c>
      <c r="D1659" s="44" t="str">
        <f t="shared" si="25"/>
        <v>鹿児島県十島村</v>
      </c>
      <c r="E1659" s="47">
        <v>1</v>
      </c>
    </row>
    <row r="1660" spans="1:5" ht="18.75" customHeight="1">
      <c r="A1660" s="36" t="s">
        <v>3769</v>
      </c>
      <c r="B1660" s="36" t="s">
        <v>3791</v>
      </c>
      <c r="C1660" s="42">
        <v>2</v>
      </c>
      <c r="D1660" s="44" t="str">
        <f t="shared" si="25"/>
        <v>鹿児島県さつま町</v>
      </c>
      <c r="E1660" s="47">
        <v>2</v>
      </c>
    </row>
    <row r="1661" spans="1:5" ht="18.75" customHeight="1">
      <c r="A1661" s="36" t="s">
        <v>3769</v>
      </c>
      <c r="B1661" s="36" t="s">
        <v>3792</v>
      </c>
      <c r="C1661" s="43"/>
      <c r="D1661" s="44" t="str">
        <f t="shared" si="25"/>
        <v>鹿児島県長島町</v>
      </c>
      <c r="E1661" s="48"/>
    </row>
    <row r="1662" spans="1:5" ht="18.75" customHeight="1">
      <c r="A1662" s="36" t="s">
        <v>3769</v>
      </c>
      <c r="B1662" s="36" t="s">
        <v>3793</v>
      </c>
      <c r="C1662" s="43"/>
      <c r="D1662" s="44" t="str">
        <f t="shared" si="25"/>
        <v>鹿児島県湧水町</v>
      </c>
      <c r="E1662" s="48"/>
    </row>
    <row r="1663" spans="1:5" ht="18.75" customHeight="1">
      <c r="A1663" s="36" t="s">
        <v>3769</v>
      </c>
      <c r="B1663" s="36" t="s">
        <v>3794</v>
      </c>
      <c r="C1663" s="43"/>
      <c r="D1663" s="44" t="str">
        <f t="shared" si="25"/>
        <v>鹿児島県大崎町</v>
      </c>
      <c r="E1663" s="48"/>
    </row>
    <row r="1664" spans="1:5" ht="18.75" customHeight="1">
      <c r="A1664" s="36" t="s">
        <v>3769</v>
      </c>
      <c r="B1664" s="36" t="s">
        <v>3795</v>
      </c>
      <c r="C1664" s="43"/>
      <c r="D1664" s="44" t="str">
        <f t="shared" si="25"/>
        <v>鹿児島県東串良町</v>
      </c>
      <c r="E1664" s="48"/>
    </row>
    <row r="1665" spans="1:5" ht="18.75" customHeight="1">
      <c r="A1665" s="36" t="s">
        <v>3769</v>
      </c>
      <c r="B1665" s="36" t="s">
        <v>3796</v>
      </c>
      <c r="C1665" s="42">
        <v>1</v>
      </c>
      <c r="D1665" s="44" t="str">
        <f t="shared" si="25"/>
        <v>鹿児島県錦江町</v>
      </c>
      <c r="E1665" s="47">
        <v>1</v>
      </c>
    </row>
    <row r="1666" spans="1:5" ht="18.75" customHeight="1">
      <c r="A1666" s="36" t="s">
        <v>3769</v>
      </c>
      <c r="B1666" s="36" t="s">
        <v>3797</v>
      </c>
      <c r="C1666" s="42">
        <v>2</v>
      </c>
      <c r="D1666" s="44" t="str">
        <f t="shared" si="25"/>
        <v>鹿児島県南大隅町</v>
      </c>
      <c r="E1666" s="47">
        <v>2</v>
      </c>
    </row>
    <row r="1667" spans="1:5" ht="18.75" customHeight="1">
      <c r="A1667" s="36" t="s">
        <v>3769</v>
      </c>
      <c r="B1667" s="36" t="s">
        <v>3798</v>
      </c>
      <c r="C1667" s="42">
        <v>2</v>
      </c>
      <c r="D1667" s="44" t="str">
        <f t="shared" si="25"/>
        <v>鹿児島県肝付町</v>
      </c>
      <c r="E1667" s="47">
        <v>2</v>
      </c>
    </row>
    <row r="1668" spans="1:5" ht="18.75" customHeight="1">
      <c r="A1668" s="36" t="s">
        <v>3769</v>
      </c>
      <c r="B1668" s="36" t="s">
        <v>3799</v>
      </c>
      <c r="C1668" s="43"/>
      <c r="D1668" s="44" t="str">
        <f t="shared" si="25"/>
        <v>鹿児島県中種子町</v>
      </c>
      <c r="E1668" s="48"/>
    </row>
    <row r="1669" spans="1:5" ht="18.75" customHeight="1">
      <c r="A1669" s="36" t="s">
        <v>3769</v>
      </c>
      <c r="B1669" s="36" t="s">
        <v>3800</v>
      </c>
      <c r="C1669" s="43"/>
      <c r="D1669" s="44" t="str">
        <f t="shared" ref="D1669:D1722" si="26">A1669&amp;B1669</f>
        <v>鹿児島県南種子町</v>
      </c>
      <c r="E1669" s="48"/>
    </row>
    <row r="1670" spans="1:5" ht="18.75" customHeight="1">
      <c r="A1670" s="36" t="s">
        <v>3769</v>
      </c>
      <c r="B1670" s="36" t="s">
        <v>3801</v>
      </c>
      <c r="C1670" s="42">
        <v>1</v>
      </c>
      <c r="D1670" s="44" t="str">
        <f t="shared" si="26"/>
        <v>鹿児島県屋久島町</v>
      </c>
      <c r="E1670" s="47">
        <v>1</v>
      </c>
    </row>
    <row r="1671" spans="1:5" ht="18.75" customHeight="1">
      <c r="A1671" s="36" t="s">
        <v>3769</v>
      </c>
      <c r="B1671" s="36" t="s">
        <v>3802</v>
      </c>
      <c r="C1671" s="42">
        <v>1</v>
      </c>
      <c r="D1671" s="44" t="str">
        <f t="shared" si="26"/>
        <v>鹿児島県大和村</v>
      </c>
      <c r="E1671" s="47">
        <v>1</v>
      </c>
    </row>
    <row r="1672" spans="1:5" ht="18.75" customHeight="1">
      <c r="A1672" s="36" t="s">
        <v>3769</v>
      </c>
      <c r="B1672" s="36" t="s">
        <v>3803</v>
      </c>
      <c r="C1672" s="42">
        <v>1</v>
      </c>
      <c r="D1672" s="44" t="str">
        <f t="shared" si="26"/>
        <v>鹿児島県宇検村</v>
      </c>
      <c r="E1672" s="47">
        <v>1</v>
      </c>
    </row>
    <row r="1673" spans="1:5" ht="18.75" customHeight="1">
      <c r="A1673" s="36" t="s">
        <v>3769</v>
      </c>
      <c r="B1673" s="36" t="s">
        <v>3804</v>
      </c>
      <c r="C1673" s="42">
        <v>1</v>
      </c>
      <c r="D1673" s="44" t="str">
        <f t="shared" si="26"/>
        <v>鹿児島県瀬戸内町</v>
      </c>
      <c r="E1673" s="47">
        <v>1</v>
      </c>
    </row>
    <row r="1674" spans="1:5" ht="18.75" customHeight="1">
      <c r="A1674" s="36" t="s">
        <v>3769</v>
      </c>
      <c r="B1674" s="36" t="s">
        <v>3805</v>
      </c>
      <c r="C1674" s="42">
        <v>1</v>
      </c>
      <c r="D1674" s="44" t="str">
        <f t="shared" si="26"/>
        <v>鹿児島県龍郷町</v>
      </c>
      <c r="E1674" s="47">
        <v>1</v>
      </c>
    </row>
    <row r="1675" spans="1:5" ht="18.75" customHeight="1">
      <c r="A1675" s="36" t="s">
        <v>3769</v>
      </c>
      <c r="B1675" s="36" t="s">
        <v>3806</v>
      </c>
      <c r="C1675" s="43"/>
      <c r="D1675" s="44" t="str">
        <f t="shared" si="26"/>
        <v>鹿児島県喜界町</v>
      </c>
      <c r="E1675" s="48"/>
    </row>
    <row r="1676" spans="1:5" ht="18.75" customHeight="1">
      <c r="A1676" s="36" t="s">
        <v>3769</v>
      </c>
      <c r="B1676" s="36" t="s">
        <v>3807</v>
      </c>
      <c r="C1676" s="43"/>
      <c r="D1676" s="44" t="str">
        <f t="shared" si="26"/>
        <v>鹿児島県徳之島町</v>
      </c>
      <c r="E1676" s="48"/>
    </row>
    <row r="1677" spans="1:5" ht="18.75" customHeight="1">
      <c r="A1677" s="36" t="s">
        <v>3769</v>
      </c>
      <c r="B1677" s="36" t="s">
        <v>3808</v>
      </c>
      <c r="C1677" s="43"/>
      <c r="D1677" s="44" t="str">
        <f t="shared" si="26"/>
        <v>鹿児島県天城町</v>
      </c>
      <c r="E1677" s="48"/>
    </row>
    <row r="1678" spans="1:5" ht="18.75" customHeight="1">
      <c r="A1678" s="36" t="s">
        <v>3769</v>
      </c>
      <c r="B1678" s="36" t="s">
        <v>3809</v>
      </c>
      <c r="C1678" s="43"/>
      <c r="D1678" s="44" t="str">
        <f t="shared" si="26"/>
        <v>鹿児島県伊仙町</v>
      </c>
      <c r="E1678" s="48"/>
    </row>
    <row r="1679" spans="1:5" ht="18.75" customHeight="1">
      <c r="A1679" s="36" t="s">
        <v>3769</v>
      </c>
      <c r="B1679" s="36" t="s">
        <v>3810</v>
      </c>
      <c r="C1679" s="43"/>
      <c r="D1679" s="44" t="str">
        <f t="shared" si="26"/>
        <v>鹿児島県和泊町</v>
      </c>
      <c r="E1679" s="48"/>
    </row>
    <row r="1680" spans="1:5" ht="18.75" customHeight="1">
      <c r="A1680" s="36" t="s">
        <v>3769</v>
      </c>
      <c r="B1680" s="36" t="s">
        <v>3811</v>
      </c>
      <c r="C1680" s="43"/>
      <c r="D1680" s="44" t="str">
        <f t="shared" si="26"/>
        <v>鹿児島県知名町</v>
      </c>
      <c r="E1680" s="48"/>
    </row>
    <row r="1681" spans="1:5" ht="18.75" customHeight="1">
      <c r="A1681" s="36" t="s">
        <v>3769</v>
      </c>
      <c r="B1681" s="36" t="s">
        <v>3812</v>
      </c>
      <c r="C1681" s="43"/>
      <c r="D1681" s="44" t="str">
        <f t="shared" si="26"/>
        <v>鹿児島県与論町</v>
      </c>
      <c r="E1681" s="48"/>
    </row>
    <row r="1682" spans="1:5" ht="18.75" customHeight="1">
      <c r="A1682" s="36" t="s">
        <v>3813</v>
      </c>
      <c r="B1682" s="36" t="s">
        <v>3814</v>
      </c>
      <c r="C1682" s="43"/>
      <c r="D1682" s="44" t="str">
        <f t="shared" si="26"/>
        <v>沖縄県那覇市</v>
      </c>
      <c r="E1682" s="48"/>
    </row>
    <row r="1683" spans="1:5" ht="18.75" customHeight="1">
      <c r="A1683" s="36" t="s">
        <v>3813</v>
      </c>
      <c r="B1683" s="36" t="s">
        <v>3815</v>
      </c>
      <c r="C1683" s="43"/>
      <c r="D1683" s="44" t="str">
        <f t="shared" si="26"/>
        <v>沖縄県宜野湾市</v>
      </c>
      <c r="E1683" s="48"/>
    </row>
    <row r="1684" spans="1:5" ht="18.75" customHeight="1">
      <c r="A1684" s="36" t="s">
        <v>3813</v>
      </c>
      <c r="B1684" s="36" t="s">
        <v>3816</v>
      </c>
      <c r="C1684" s="43"/>
      <c r="D1684" s="44" t="str">
        <f t="shared" si="26"/>
        <v>沖縄県石垣市</v>
      </c>
      <c r="E1684" s="48"/>
    </row>
    <row r="1685" spans="1:5" ht="18.75" customHeight="1">
      <c r="A1685" s="36" t="s">
        <v>3813</v>
      </c>
      <c r="B1685" s="36" t="s">
        <v>3817</v>
      </c>
      <c r="C1685" s="43"/>
      <c r="D1685" s="44" t="str">
        <f t="shared" si="26"/>
        <v>沖縄県浦添市</v>
      </c>
      <c r="E1685" s="48"/>
    </row>
    <row r="1686" spans="1:5" ht="18.75" customHeight="1">
      <c r="A1686" s="36" t="s">
        <v>3813</v>
      </c>
      <c r="B1686" s="36" t="s">
        <v>3818</v>
      </c>
      <c r="C1686" s="42">
        <v>2</v>
      </c>
      <c r="D1686" s="44" t="str">
        <f t="shared" si="26"/>
        <v>沖縄県名護市</v>
      </c>
      <c r="E1686" s="47">
        <v>2</v>
      </c>
    </row>
    <row r="1687" spans="1:5" ht="18.75" customHeight="1">
      <c r="A1687" s="36" t="s">
        <v>3813</v>
      </c>
      <c r="B1687" s="36" t="s">
        <v>3819</v>
      </c>
      <c r="C1687" s="43"/>
      <c r="D1687" s="44" t="str">
        <f t="shared" si="26"/>
        <v>沖縄県糸満市</v>
      </c>
      <c r="E1687" s="48"/>
    </row>
    <row r="1688" spans="1:5" ht="18.75" customHeight="1">
      <c r="A1688" s="36" t="s">
        <v>3813</v>
      </c>
      <c r="B1688" s="36" t="s">
        <v>3820</v>
      </c>
      <c r="C1688" s="43"/>
      <c r="D1688" s="44" t="str">
        <f t="shared" si="26"/>
        <v>沖縄県沖縄市</v>
      </c>
      <c r="E1688" s="48"/>
    </row>
    <row r="1689" spans="1:5" ht="18.75" customHeight="1">
      <c r="A1689" s="36" t="s">
        <v>3813</v>
      </c>
      <c r="B1689" s="36" t="s">
        <v>3821</v>
      </c>
      <c r="C1689" s="43"/>
      <c r="D1689" s="44" t="str">
        <f t="shared" si="26"/>
        <v>沖縄県豊見城市</v>
      </c>
      <c r="E1689" s="48"/>
    </row>
    <row r="1690" spans="1:5" ht="18.75" customHeight="1">
      <c r="A1690" s="36" t="s">
        <v>3813</v>
      </c>
      <c r="B1690" s="36" t="s">
        <v>3822</v>
      </c>
      <c r="C1690" s="43"/>
      <c r="D1690" s="44" t="str">
        <f t="shared" si="26"/>
        <v>沖縄県うるま市</v>
      </c>
      <c r="E1690" s="48"/>
    </row>
    <row r="1691" spans="1:5" ht="18.75" customHeight="1">
      <c r="A1691" s="36" t="s">
        <v>3813</v>
      </c>
      <c r="B1691" s="36" t="s">
        <v>3823</v>
      </c>
      <c r="C1691" s="43"/>
      <c r="D1691" s="44" t="str">
        <f t="shared" si="26"/>
        <v>沖縄県宮古島市</v>
      </c>
      <c r="E1691" s="48"/>
    </row>
    <row r="1692" spans="1:5" ht="18.75" customHeight="1">
      <c r="A1692" s="36" t="s">
        <v>3813</v>
      </c>
      <c r="B1692" s="36" t="s">
        <v>3824</v>
      </c>
      <c r="C1692" s="43"/>
      <c r="D1692" s="44" t="str">
        <f t="shared" si="26"/>
        <v>沖縄県南城市</v>
      </c>
      <c r="E1692" s="48"/>
    </row>
    <row r="1693" spans="1:5" ht="18.75" customHeight="1">
      <c r="A1693" s="36" t="s">
        <v>3813</v>
      </c>
      <c r="B1693" s="36" t="s">
        <v>3825</v>
      </c>
      <c r="C1693" s="42">
        <v>1</v>
      </c>
      <c r="D1693" s="44" t="str">
        <f t="shared" si="26"/>
        <v>沖縄県国頭村</v>
      </c>
      <c r="E1693" s="47">
        <v>1</v>
      </c>
    </row>
    <row r="1694" spans="1:5" ht="18.75" customHeight="1">
      <c r="A1694" s="36" t="s">
        <v>3813</v>
      </c>
      <c r="B1694" s="36" t="s">
        <v>3826</v>
      </c>
      <c r="C1694" s="42">
        <v>1</v>
      </c>
      <c r="D1694" s="44" t="str">
        <f t="shared" si="26"/>
        <v>沖縄県大宜味村</v>
      </c>
      <c r="E1694" s="47">
        <v>1</v>
      </c>
    </row>
    <row r="1695" spans="1:5" ht="18.75" customHeight="1">
      <c r="A1695" s="36" t="s">
        <v>3813</v>
      </c>
      <c r="B1695" s="36" t="s">
        <v>3827</v>
      </c>
      <c r="C1695" s="42">
        <v>1</v>
      </c>
      <c r="D1695" s="44" t="str">
        <f t="shared" si="26"/>
        <v>沖縄県東村</v>
      </c>
      <c r="E1695" s="47">
        <v>1</v>
      </c>
    </row>
    <row r="1696" spans="1:5" ht="18.75" customHeight="1">
      <c r="A1696" s="36" t="s">
        <v>3813</v>
      </c>
      <c r="B1696" s="36" t="s">
        <v>3828</v>
      </c>
      <c r="C1696" s="43"/>
      <c r="D1696" s="44" t="str">
        <f t="shared" si="26"/>
        <v>沖縄県今帰仁村</v>
      </c>
      <c r="E1696" s="48"/>
    </row>
    <row r="1697" spans="1:5" ht="18.75" customHeight="1">
      <c r="A1697" s="36" t="s">
        <v>3813</v>
      </c>
      <c r="B1697" s="36" t="s">
        <v>3829</v>
      </c>
      <c r="C1697" s="43"/>
      <c r="D1697" s="44" t="str">
        <f t="shared" si="26"/>
        <v>沖縄県本部町</v>
      </c>
      <c r="E1697" s="48"/>
    </row>
    <row r="1698" spans="1:5" ht="18.75" customHeight="1">
      <c r="A1698" s="36" t="s">
        <v>3813</v>
      </c>
      <c r="B1698" s="36" t="s">
        <v>3830</v>
      </c>
      <c r="C1698" s="43"/>
      <c r="D1698" s="44" t="str">
        <f t="shared" si="26"/>
        <v>沖縄県恩納村</v>
      </c>
      <c r="E1698" s="48"/>
    </row>
    <row r="1699" spans="1:5" ht="18.75" customHeight="1">
      <c r="A1699" s="36" t="s">
        <v>3813</v>
      </c>
      <c r="B1699" s="36" t="s">
        <v>3831</v>
      </c>
      <c r="C1699" s="43"/>
      <c r="D1699" s="44" t="str">
        <f t="shared" si="26"/>
        <v>沖縄県宜野座村</v>
      </c>
      <c r="E1699" s="48"/>
    </row>
    <row r="1700" spans="1:5" ht="18.75" customHeight="1">
      <c r="A1700" s="36" t="s">
        <v>3813</v>
      </c>
      <c r="B1700" s="36" t="s">
        <v>3832</v>
      </c>
      <c r="C1700" s="43"/>
      <c r="D1700" s="44" t="str">
        <f t="shared" si="26"/>
        <v>沖縄県金武町</v>
      </c>
      <c r="E1700" s="48"/>
    </row>
    <row r="1701" spans="1:5" ht="18.75" customHeight="1">
      <c r="A1701" s="36" t="s">
        <v>3813</v>
      </c>
      <c r="B1701" s="36" t="s">
        <v>3833</v>
      </c>
      <c r="C1701" s="43"/>
      <c r="D1701" s="44" t="str">
        <f t="shared" si="26"/>
        <v>沖縄県伊江村</v>
      </c>
      <c r="E1701" s="48"/>
    </row>
    <row r="1702" spans="1:5" ht="18.75" customHeight="1">
      <c r="A1702" s="36" t="s">
        <v>3813</v>
      </c>
      <c r="B1702" s="36" t="s">
        <v>3834</v>
      </c>
      <c r="C1702" s="43"/>
      <c r="D1702" s="44" t="str">
        <f t="shared" si="26"/>
        <v>沖縄県読谷村</v>
      </c>
      <c r="E1702" s="48"/>
    </row>
    <row r="1703" spans="1:5" ht="18.75" customHeight="1">
      <c r="A1703" s="36" t="s">
        <v>3813</v>
      </c>
      <c r="B1703" s="36" t="s">
        <v>3835</v>
      </c>
      <c r="C1703" s="43"/>
      <c r="D1703" s="44" t="str">
        <f t="shared" si="26"/>
        <v>沖縄県嘉手納町</v>
      </c>
      <c r="E1703" s="48"/>
    </row>
    <row r="1704" spans="1:5" ht="18.75" customHeight="1">
      <c r="A1704" s="36" t="s">
        <v>3813</v>
      </c>
      <c r="B1704" s="36" t="s">
        <v>3836</v>
      </c>
      <c r="C1704" s="43"/>
      <c r="D1704" s="44" t="str">
        <f t="shared" si="26"/>
        <v>沖縄県北谷町</v>
      </c>
      <c r="E1704" s="48"/>
    </row>
    <row r="1705" spans="1:5" ht="18.75" customHeight="1">
      <c r="A1705" s="36" t="s">
        <v>3813</v>
      </c>
      <c r="B1705" s="36" t="s">
        <v>3837</v>
      </c>
      <c r="C1705" s="43"/>
      <c r="D1705" s="44" t="str">
        <f t="shared" si="26"/>
        <v>沖縄県北中城村</v>
      </c>
      <c r="E1705" s="48"/>
    </row>
    <row r="1706" spans="1:5" ht="18.75" customHeight="1">
      <c r="A1706" s="36" t="s">
        <v>3813</v>
      </c>
      <c r="B1706" s="36" t="s">
        <v>3838</v>
      </c>
      <c r="C1706" s="43"/>
      <c r="D1706" s="44" t="str">
        <f t="shared" si="26"/>
        <v>沖縄県中城村</v>
      </c>
      <c r="E1706" s="48"/>
    </row>
    <row r="1707" spans="1:5" ht="18.75" customHeight="1">
      <c r="A1707" s="36" t="s">
        <v>3813</v>
      </c>
      <c r="B1707" s="36" t="s">
        <v>3839</v>
      </c>
      <c r="C1707" s="43"/>
      <c r="D1707" s="44" t="str">
        <f t="shared" si="26"/>
        <v>沖縄県西原町</v>
      </c>
      <c r="E1707" s="48"/>
    </row>
    <row r="1708" spans="1:5" ht="18.75" customHeight="1">
      <c r="A1708" s="36" t="s">
        <v>3813</v>
      </c>
      <c r="B1708" s="36" t="s">
        <v>3840</v>
      </c>
      <c r="C1708" s="43"/>
      <c r="D1708" s="44" t="str">
        <f t="shared" si="26"/>
        <v>沖縄県与那原町</v>
      </c>
      <c r="E1708" s="48"/>
    </row>
    <row r="1709" spans="1:5" ht="18.75" customHeight="1">
      <c r="A1709" s="36" t="s">
        <v>3813</v>
      </c>
      <c r="B1709" s="36" t="s">
        <v>3841</v>
      </c>
      <c r="C1709" s="43"/>
      <c r="D1709" s="44" t="str">
        <f t="shared" si="26"/>
        <v>沖縄県南風原町</v>
      </c>
      <c r="E1709" s="48"/>
    </row>
    <row r="1710" spans="1:5" ht="18.75" customHeight="1">
      <c r="A1710" s="36" t="s">
        <v>3813</v>
      </c>
      <c r="B1710" s="36" t="s">
        <v>3842</v>
      </c>
      <c r="C1710" s="42">
        <v>1</v>
      </c>
      <c r="D1710" s="44" t="str">
        <f t="shared" si="26"/>
        <v>沖縄県渡嘉敷村</v>
      </c>
      <c r="E1710" s="47">
        <v>1</v>
      </c>
    </row>
    <row r="1711" spans="1:5" ht="18.75" customHeight="1">
      <c r="A1711" s="36" t="s">
        <v>3813</v>
      </c>
      <c r="B1711" s="36" t="s">
        <v>3843</v>
      </c>
      <c r="C1711" s="42">
        <v>1</v>
      </c>
      <c r="D1711" s="44" t="str">
        <f t="shared" si="26"/>
        <v>沖縄県座間味村</v>
      </c>
      <c r="E1711" s="47">
        <v>1</v>
      </c>
    </row>
    <row r="1712" spans="1:5" ht="18.75" customHeight="1">
      <c r="A1712" s="36" t="s">
        <v>3813</v>
      </c>
      <c r="B1712" s="36" t="s">
        <v>3844</v>
      </c>
      <c r="C1712" s="43"/>
      <c r="D1712" s="44" t="str">
        <f t="shared" si="26"/>
        <v>沖縄県粟国村</v>
      </c>
      <c r="E1712" s="48"/>
    </row>
    <row r="1713" spans="1:5" ht="18.75" customHeight="1">
      <c r="A1713" s="36" t="s">
        <v>3813</v>
      </c>
      <c r="B1713" s="36" t="s">
        <v>3845</v>
      </c>
      <c r="C1713" s="43"/>
      <c r="D1713" s="44" t="str">
        <f t="shared" si="26"/>
        <v>沖縄県渡名喜村</v>
      </c>
      <c r="E1713" s="48"/>
    </row>
    <row r="1714" spans="1:5" ht="18.75" customHeight="1">
      <c r="A1714" s="36" t="s">
        <v>3813</v>
      </c>
      <c r="B1714" s="36" t="s">
        <v>3846</v>
      </c>
      <c r="C1714" s="43"/>
      <c r="D1714" s="44" t="str">
        <f t="shared" si="26"/>
        <v>沖縄県南大東村</v>
      </c>
      <c r="E1714" s="48"/>
    </row>
    <row r="1715" spans="1:5" ht="18.75" customHeight="1">
      <c r="A1715" s="36" t="s">
        <v>3813</v>
      </c>
      <c r="B1715" s="36" t="s">
        <v>3847</v>
      </c>
      <c r="C1715" s="43"/>
      <c r="D1715" s="44" t="str">
        <f t="shared" si="26"/>
        <v>沖縄県北大東村</v>
      </c>
      <c r="E1715" s="48"/>
    </row>
    <row r="1716" spans="1:5" ht="18.75" customHeight="1">
      <c r="A1716" s="36" t="s">
        <v>3813</v>
      </c>
      <c r="B1716" s="36" t="s">
        <v>3848</v>
      </c>
      <c r="C1716" s="43"/>
      <c r="D1716" s="44" t="str">
        <f t="shared" si="26"/>
        <v>沖縄県伊平屋村</v>
      </c>
      <c r="E1716" s="48"/>
    </row>
    <row r="1717" spans="1:5" ht="18.75" customHeight="1">
      <c r="A1717" s="36" t="s">
        <v>3813</v>
      </c>
      <c r="B1717" s="36" t="s">
        <v>3849</v>
      </c>
      <c r="C1717" s="43"/>
      <c r="D1717" s="44" t="str">
        <f t="shared" si="26"/>
        <v>沖縄県伊是名村</v>
      </c>
      <c r="E1717" s="48"/>
    </row>
    <row r="1718" spans="1:5" ht="18.75" customHeight="1">
      <c r="A1718" s="36" t="s">
        <v>3813</v>
      </c>
      <c r="B1718" s="36" t="s">
        <v>3850</v>
      </c>
      <c r="C1718" s="43"/>
      <c r="D1718" s="44" t="str">
        <f t="shared" si="26"/>
        <v>沖縄県久米島町</v>
      </c>
      <c r="E1718" s="48"/>
    </row>
    <row r="1719" spans="1:5" ht="18.75" customHeight="1">
      <c r="A1719" s="36" t="s">
        <v>3813</v>
      </c>
      <c r="B1719" s="36" t="s">
        <v>3851</v>
      </c>
      <c r="C1719" s="43"/>
      <c r="D1719" s="44" t="str">
        <f t="shared" si="26"/>
        <v>沖縄県八重瀬町</v>
      </c>
      <c r="E1719" s="48"/>
    </row>
    <row r="1720" spans="1:5" ht="18.75" customHeight="1">
      <c r="A1720" s="36" t="s">
        <v>3813</v>
      </c>
      <c r="B1720" s="36" t="s">
        <v>3852</v>
      </c>
      <c r="C1720" s="43"/>
      <c r="D1720" s="44" t="str">
        <f t="shared" si="26"/>
        <v>沖縄県多良間村</v>
      </c>
      <c r="E1720" s="48"/>
    </row>
    <row r="1721" spans="1:5" ht="18.75" customHeight="1">
      <c r="A1721" s="36" t="s">
        <v>3813</v>
      </c>
      <c r="B1721" s="36" t="s">
        <v>3853</v>
      </c>
      <c r="C1721" s="42">
        <v>1</v>
      </c>
      <c r="D1721" s="44" t="str">
        <f t="shared" si="26"/>
        <v>沖縄県竹富町</v>
      </c>
      <c r="E1721" s="47">
        <v>1</v>
      </c>
    </row>
    <row r="1722" spans="1:5" ht="18.75" customHeight="1">
      <c r="A1722" s="36" t="s">
        <v>3813</v>
      </c>
      <c r="B1722" s="36" t="s">
        <v>3854</v>
      </c>
      <c r="C1722" s="41"/>
      <c r="D1722" s="44" t="str">
        <f t="shared" si="26"/>
        <v>沖縄県与那国町</v>
      </c>
      <c r="E1722" s="46"/>
    </row>
    <row r="1723" spans="1:5">
      <c r="E1723" s="35">
        <f>COUNTA(E4:E1722)</f>
        <v>959</v>
      </c>
    </row>
  </sheetData>
  <autoFilter ref="A3:F1723" xr:uid="{8253B684-936E-4831-AC33-8B997D112D73}"/>
  <mergeCells count="2">
    <mergeCell ref="A1:D1"/>
    <mergeCell ref="A2:D2"/>
  </mergeCells>
  <phoneticPr fontId="19"/>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B9ED1-A92C-4136-8403-CE02663D2DEB}">
  <dimension ref="A1:E197"/>
  <sheetViews>
    <sheetView workbookViewId="0"/>
  </sheetViews>
  <sheetFormatPr defaultRowHeight="13.5"/>
  <sheetData>
    <row r="1" spans="1:5">
      <c r="A1" s="51" t="s">
        <v>5656</v>
      </c>
    </row>
    <row r="3" spans="1:5">
      <c r="A3" t="s">
        <v>4689</v>
      </c>
      <c r="B3" t="s">
        <v>4682</v>
      </c>
      <c r="C3" t="s">
        <v>4691</v>
      </c>
      <c r="E3">
        <v>194</v>
      </c>
    </row>
    <row r="4" spans="1:5">
      <c r="A4">
        <v>1</v>
      </c>
      <c r="B4" t="s">
        <v>3863</v>
      </c>
      <c r="C4">
        <v>1</v>
      </c>
    </row>
    <row r="5" spans="1:5">
      <c r="A5">
        <v>2</v>
      </c>
      <c r="B5" t="s">
        <v>3896</v>
      </c>
      <c r="C5">
        <v>1</v>
      </c>
    </row>
    <row r="6" spans="1:5">
      <c r="A6">
        <v>3</v>
      </c>
      <c r="B6" t="s">
        <v>3898</v>
      </c>
      <c r="C6">
        <v>1</v>
      </c>
    </row>
    <row r="7" spans="1:5">
      <c r="A7">
        <v>4</v>
      </c>
      <c r="B7" t="s">
        <v>5092</v>
      </c>
      <c r="C7">
        <v>1</v>
      </c>
    </row>
    <row r="8" spans="1:5">
      <c r="A8">
        <v>5</v>
      </c>
      <c r="B8" t="s">
        <v>5093</v>
      </c>
      <c r="C8">
        <v>1</v>
      </c>
    </row>
    <row r="9" spans="1:5">
      <c r="A9">
        <v>6</v>
      </c>
      <c r="B9" t="s">
        <v>3899</v>
      </c>
      <c r="C9">
        <v>1</v>
      </c>
    </row>
    <row r="10" spans="1:5">
      <c r="A10">
        <v>7</v>
      </c>
      <c r="B10" t="s">
        <v>3900</v>
      </c>
      <c r="C10">
        <v>1</v>
      </c>
    </row>
    <row r="11" spans="1:5">
      <c r="A11">
        <v>8</v>
      </c>
      <c r="B11" t="s">
        <v>5094</v>
      </c>
      <c r="C11">
        <v>1</v>
      </c>
    </row>
    <row r="12" spans="1:5">
      <c r="A12">
        <v>9</v>
      </c>
      <c r="B12" t="s">
        <v>3901</v>
      </c>
      <c r="C12">
        <v>1</v>
      </c>
    </row>
    <row r="13" spans="1:5">
      <c r="A13">
        <v>10</v>
      </c>
      <c r="B13" t="s">
        <v>5095</v>
      </c>
      <c r="C13">
        <v>1</v>
      </c>
    </row>
    <row r="14" spans="1:5">
      <c r="A14">
        <v>11</v>
      </c>
      <c r="B14" t="s">
        <v>3903</v>
      </c>
      <c r="C14">
        <v>1</v>
      </c>
    </row>
    <row r="15" spans="1:5">
      <c r="A15">
        <v>12</v>
      </c>
      <c r="B15" t="s">
        <v>5096</v>
      </c>
      <c r="C15">
        <v>1</v>
      </c>
    </row>
    <row r="16" spans="1:5">
      <c r="A16">
        <v>13</v>
      </c>
      <c r="B16" t="s">
        <v>5097</v>
      </c>
      <c r="C16">
        <v>1</v>
      </c>
    </row>
    <row r="17" spans="1:3">
      <c r="A17">
        <v>14</v>
      </c>
      <c r="B17" t="s">
        <v>3904</v>
      </c>
      <c r="C17">
        <v>1</v>
      </c>
    </row>
    <row r="18" spans="1:3">
      <c r="A18">
        <v>15</v>
      </c>
      <c r="B18" t="s">
        <v>3905</v>
      </c>
      <c r="C18">
        <v>1</v>
      </c>
    </row>
    <row r="19" spans="1:3">
      <c r="A19">
        <v>16</v>
      </c>
      <c r="B19" t="s">
        <v>5098</v>
      </c>
      <c r="C19">
        <v>1</v>
      </c>
    </row>
    <row r="20" spans="1:3">
      <c r="A20">
        <v>17</v>
      </c>
      <c r="B20" t="s">
        <v>3902</v>
      </c>
      <c r="C20">
        <v>1</v>
      </c>
    </row>
    <row r="21" spans="1:3">
      <c r="A21">
        <v>18</v>
      </c>
      <c r="B21" t="s">
        <v>5104</v>
      </c>
      <c r="C21">
        <v>1</v>
      </c>
    </row>
    <row r="22" spans="1:3">
      <c r="A22">
        <v>19</v>
      </c>
      <c r="B22" t="s">
        <v>3909</v>
      </c>
      <c r="C22">
        <v>1</v>
      </c>
    </row>
    <row r="23" spans="1:3">
      <c r="A23">
        <v>20</v>
      </c>
      <c r="B23" t="s">
        <v>5106</v>
      </c>
      <c r="C23">
        <v>1</v>
      </c>
    </row>
    <row r="24" spans="1:3">
      <c r="A24">
        <v>21</v>
      </c>
      <c r="B24" t="s">
        <v>5105</v>
      </c>
      <c r="C24">
        <v>1</v>
      </c>
    </row>
    <row r="25" spans="1:3">
      <c r="A25">
        <v>22</v>
      </c>
      <c r="B25" t="s">
        <v>5108</v>
      </c>
      <c r="C25">
        <v>1</v>
      </c>
    </row>
    <row r="26" spans="1:3">
      <c r="A26">
        <v>23</v>
      </c>
      <c r="B26" t="s">
        <v>5107</v>
      </c>
      <c r="C26">
        <v>1</v>
      </c>
    </row>
    <row r="27" spans="1:3">
      <c r="A27">
        <v>24</v>
      </c>
      <c r="B27" t="s">
        <v>5110</v>
      </c>
      <c r="C27">
        <v>1</v>
      </c>
    </row>
    <row r="28" spans="1:3">
      <c r="A28">
        <v>25</v>
      </c>
      <c r="B28" t="s">
        <v>5338</v>
      </c>
      <c r="C28">
        <v>1</v>
      </c>
    </row>
    <row r="29" spans="1:3">
      <c r="A29">
        <v>26</v>
      </c>
      <c r="B29" t="s">
        <v>3961</v>
      </c>
      <c r="C29">
        <v>1</v>
      </c>
    </row>
    <row r="30" spans="1:3">
      <c r="A30">
        <v>27</v>
      </c>
      <c r="B30" t="s">
        <v>3965</v>
      </c>
      <c r="C30">
        <v>1</v>
      </c>
    </row>
    <row r="31" spans="1:3">
      <c r="A31">
        <v>28</v>
      </c>
      <c r="B31" t="s">
        <v>5148</v>
      </c>
      <c r="C31">
        <v>1</v>
      </c>
    </row>
    <row r="32" spans="1:3">
      <c r="A32">
        <v>29</v>
      </c>
      <c r="B32" t="s">
        <v>5149</v>
      </c>
      <c r="C32">
        <v>1</v>
      </c>
    </row>
    <row r="33" spans="1:3">
      <c r="A33">
        <v>30</v>
      </c>
      <c r="B33" t="s">
        <v>5147</v>
      </c>
      <c r="C33">
        <v>1</v>
      </c>
    </row>
    <row r="34" spans="1:3">
      <c r="A34">
        <v>31</v>
      </c>
      <c r="B34" t="s">
        <v>3970</v>
      </c>
      <c r="C34">
        <v>1</v>
      </c>
    </row>
    <row r="35" spans="1:3">
      <c r="A35">
        <v>32</v>
      </c>
      <c r="B35" t="s">
        <v>3971</v>
      </c>
      <c r="C35">
        <v>1</v>
      </c>
    </row>
    <row r="36" spans="1:3">
      <c r="A36">
        <v>33</v>
      </c>
      <c r="B36" t="s">
        <v>5152</v>
      </c>
      <c r="C36">
        <v>1</v>
      </c>
    </row>
    <row r="37" spans="1:3">
      <c r="A37">
        <v>34</v>
      </c>
      <c r="B37" t="s">
        <v>3964</v>
      </c>
      <c r="C37">
        <v>1</v>
      </c>
    </row>
    <row r="38" spans="1:3">
      <c r="A38">
        <v>35</v>
      </c>
      <c r="B38" t="s">
        <v>3972</v>
      </c>
      <c r="C38">
        <v>1</v>
      </c>
    </row>
    <row r="39" spans="1:3">
      <c r="A39">
        <v>36</v>
      </c>
      <c r="B39" t="s">
        <v>5153</v>
      </c>
      <c r="C39">
        <v>1</v>
      </c>
    </row>
    <row r="40" spans="1:3">
      <c r="A40">
        <v>37</v>
      </c>
      <c r="B40" t="s">
        <v>3974</v>
      </c>
      <c r="C40">
        <v>1</v>
      </c>
    </row>
    <row r="41" spans="1:3">
      <c r="A41">
        <v>38</v>
      </c>
      <c r="B41" t="s">
        <v>3975</v>
      </c>
      <c r="C41">
        <v>1</v>
      </c>
    </row>
    <row r="42" spans="1:3">
      <c r="A42">
        <v>39</v>
      </c>
      <c r="B42" t="s">
        <v>3977</v>
      </c>
      <c r="C42">
        <v>1</v>
      </c>
    </row>
    <row r="43" spans="1:3">
      <c r="A43">
        <v>40</v>
      </c>
      <c r="B43" t="s">
        <v>5154</v>
      </c>
      <c r="C43">
        <v>1</v>
      </c>
    </row>
    <row r="44" spans="1:3">
      <c r="A44">
        <v>41</v>
      </c>
      <c r="B44" t="s">
        <v>5155</v>
      </c>
      <c r="C44">
        <v>1</v>
      </c>
    </row>
    <row r="45" spans="1:3">
      <c r="A45">
        <v>42</v>
      </c>
      <c r="B45" t="s">
        <v>3978</v>
      </c>
      <c r="C45">
        <v>1</v>
      </c>
    </row>
    <row r="46" spans="1:3">
      <c r="A46">
        <v>43</v>
      </c>
      <c r="B46" t="s">
        <v>4031</v>
      </c>
      <c r="C46">
        <v>1</v>
      </c>
    </row>
    <row r="47" spans="1:3">
      <c r="A47">
        <v>44</v>
      </c>
      <c r="B47" t="s">
        <v>4035</v>
      </c>
      <c r="C47">
        <v>1</v>
      </c>
    </row>
    <row r="48" spans="1:3">
      <c r="A48">
        <v>45</v>
      </c>
      <c r="B48" t="s">
        <v>5168</v>
      </c>
      <c r="C48">
        <v>1</v>
      </c>
    </row>
    <row r="49" spans="1:3">
      <c r="A49">
        <v>46</v>
      </c>
      <c r="B49" t="s">
        <v>5366</v>
      </c>
      <c r="C49">
        <v>1</v>
      </c>
    </row>
    <row r="50" spans="1:3">
      <c r="A50">
        <v>47</v>
      </c>
      <c r="B50" t="s">
        <v>4136</v>
      </c>
      <c r="C50">
        <v>1</v>
      </c>
    </row>
    <row r="51" spans="1:3">
      <c r="A51">
        <v>48</v>
      </c>
      <c r="B51" t="s">
        <v>4137</v>
      </c>
      <c r="C51">
        <v>1</v>
      </c>
    </row>
    <row r="52" spans="1:3">
      <c r="A52">
        <v>49</v>
      </c>
      <c r="B52" t="s">
        <v>4138</v>
      </c>
      <c r="C52">
        <v>1</v>
      </c>
    </row>
    <row r="53" spans="1:3">
      <c r="A53">
        <v>50</v>
      </c>
      <c r="B53" t="s">
        <v>4139</v>
      </c>
      <c r="C53">
        <v>1</v>
      </c>
    </row>
    <row r="54" spans="1:3">
      <c r="A54">
        <v>51</v>
      </c>
      <c r="B54" t="s">
        <v>4141</v>
      </c>
      <c r="C54">
        <v>1</v>
      </c>
    </row>
    <row r="55" spans="1:3">
      <c r="A55">
        <v>52</v>
      </c>
      <c r="B55" t="s">
        <v>4140</v>
      </c>
      <c r="C55">
        <v>1</v>
      </c>
    </row>
    <row r="56" spans="1:3">
      <c r="A56">
        <v>53</v>
      </c>
      <c r="B56" t="s">
        <v>5208</v>
      </c>
      <c r="C56">
        <v>1</v>
      </c>
    </row>
    <row r="57" spans="1:3">
      <c r="A57">
        <v>54</v>
      </c>
      <c r="B57" t="s">
        <v>4145</v>
      </c>
      <c r="C57">
        <v>1</v>
      </c>
    </row>
    <row r="58" spans="1:3">
      <c r="A58">
        <v>55</v>
      </c>
      <c r="B58" t="s">
        <v>5415</v>
      </c>
      <c r="C58">
        <v>1</v>
      </c>
    </row>
    <row r="59" spans="1:3">
      <c r="A59">
        <v>56</v>
      </c>
      <c r="B59" t="s">
        <v>4176</v>
      </c>
      <c r="C59">
        <v>1</v>
      </c>
    </row>
    <row r="60" spans="1:3">
      <c r="A60">
        <v>57</v>
      </c>
      <c r="B60" t="s">
        <v>4186</v>
      </c>
      <c r="C60">
        <v>1</v>
      </c>
    </row>
    <row r="61" spans="1:3">
      <c r="A61">
        <v>58</v>
      </c>
      <c r="B61" t="s">
        <v>4188</v>
      </c>
      <c r="C61">
        <v>1</v>
      </c>
    </row>
    <row r="62" spans="1:3">
      <c r="A62">
        <v>59</v>
      </c>
      <c r="B62" t="s">
        <v>4189</v>
      </c>
      <c r="C62">
        <v>1</v>
      </c>
    </row>
    <row r="63" spans="1:3">
      <c r="A63">
        <v>60</v>
      </c>
      <c r="B63" t="s">
        <v>4191</v>
      </c>
      <c r="C63">
        <v>1</v>
      </c>
    </row>
    <row r="64" spans="1:3">
      <c r="A64">
        <v>61</v>
      </c>
      <c r="B64" t="s">
        <v>4192</v>
      </c>
      <c r="C64">
        <v>1</v>
      </c>
    </row>
    <row r="65" spans="1:3">
      <c r="A65">
        <v>62</v>
      </c>
      <c r="B65" t="s">
        <v>4195</v>
      </c>
      <c r="C65">
        <v>1</v>
      </c>
    </row>
    <row r="66" spans="1:3">
      <c r="A66">
        <v>63</v>
      </c>
      <c r="B66" t="s">
        <v>4196</v>
      </c>
      <c r="C66">
        <v>1</v>
      </c>
    </row>
    <row r="67" spans="1:3">
      <c r="A67">
        <v>64</v>
      </c>
      <c r="B67" t="s">
        <v>4197</v>
      </c>
      <c r="C67">
        <v>1</v>
      </c>
    </row>
    <row r="68" spans="1:3">
      <c r="A68">
        <v>65</v>
      </c>
      <c r="B68" t="s">
        <v>4198</v>
      </c>
      <c r="C68">
        <v>1</v>
      </c>
    </row>
    <row r="69" spans="1:3">
      <c r="A69">
        <v>66</v>
      </c>
      <c r="B69" t="s">
        <v>4199</v>
      </c>
      <c r="C69">
        <v>1</v>
      </c>
    </row>
    <row r="70" spans="1:3">
      <c r="A70">
        <v>67</v>
      </c>
      <c r="B70" t="s">
        <v>4200</v>
      </c>
      <c r="C70">
        <v>1</v>
      </c>
    </row>
    <row r="71" spans="1:3">
      <c r="A71">
        <v>68</v>
      </c>
      <c r="B71" t="s">
        <v>4201</v>
      </c>
      <c r="C71">
        <v>1</v>
      </c>
    </row>
    <row r="72" spans="1:3">
      <c r="A72">
        <v>69</v>
      </c>
      <c r="B72" t="s">
        <v>4287</v>
      </c>
      <c r="C72">
        <v>1</v>
      </c>
    </row>
    <row r="73" spans="1:3">
      <c r="A73">
        <v>70</v>
      </c>
      <c r="B73" t="s">
        <v>4282</v>
      </c>
      <c r="C73">
        <v>1</v>
      </c>
    </row>
    <row r="74" spans="1:3">
      <c r="A74">
        <v>71</v>
      </c>
      <c r="B74" t="s">
        <v>4288</v>
      </c>
      <c r="C74">
        <v>1</v>
      </c>
    </row>
    <row r="75" spans="1:3">
      <c r="A75">
        <v>72</v>
      </c>
      <c r="B75" t="s">
        <v>4289</v>
      </c>
      <c r="C75">
        <v>1</v>
      </c>
    </row>
    <row r="76" spans="1:3">
      <c r="A76">
        <v>73</v>
      </c>
      <c r="B76" t="s">
        <v>4290</v>
      </c>
      <c r="C76">
        <v>1</v>
      </c>
    </row>
    <row r="77" spans="1:3">
      <c r="A77">
        <v>74</v>
      </c>
      <c r="B77" t="s">
        <v>5240</v>
      </c>
      <c r="C77">
        <v>1</v>
      </c>
    </row>
    <row r="78" spans="1:3">
      <c r="A78">
        <v>75</v>
      </c>
      <c r="B78" t="s">
        <v>4291</v>
      </c>
      <c r="C78">
        <v>1</v>
      </c>
    </row>
    <row r="79" spans="1:3">
      <c r="A79">
        <v>76</v>
      </c>
      <c r="B79" t="s">
        <v>4292</v>
      </c>
      <c r="C79">
        <v>1</v>
      </c>
    </row>
    <row r="80" spans="1:3">
      <c r="A80">
        <v>77</v>
      </c>
      <c r="B80" t="s">
        <v>4302</v>
      </c>
      <c r="C80">
        <v>1</v>
      </c>
    </row>
    <row r="81" spans="1:3">
      <c r="A81">
        <v>78</v>
      </c>
      <c r="B81" t="s">
        <v>4303</v>
      </c>
      <c r="C81">
        <v>1</v>
      </c>
    </row>
    <row r="82" spans="1:3">
      <c r="A82">
        <v>79</v>
      </c>
      <c r="B82" t="s">
        <v>4305</v>
      </c>
      <c r="C82">
        <v>1</v>
      </c>
    </row>
    <row r="83" spans="1:3">
      <c r="A83">
        <v>80</v>
      </c>
      <c r="B83" t="s">
        <v>4307</v>
      </c>
      <c r="C83">
        <v>1</v>
      </c>
    </row>
    <row r="84" spans="1:3">
      <c r="A84">
        <v>81</v>
      </c>
      <c r="B84" t="s">
        <v>4308</v>
      </c>
      <c r="C84">
        <v>1</v>
      </c>
    </row>
    <row r="85" spans="1:3">
      <c r="A85">
        <v>82</v>
      </c>
      <c r="B85" t="s">
        <v>4310</v>
      </c>
      <c r="C85">
        <v>1</v>
      </c>
    </row>
    <row r="86" spans="1:3">
      <c r="A86">
        <v>83</v>
      </c>
      <c r="B86" t="s">
        <v>4312</v>
      </c>
      <c r="C86">
        <v>1</v>
      </c>
    </row>
    <row r="87" spans="1:3">
      <c r="A87">
        <v>84</v>
      </c>
      <c r="B87" t="s">
        <v>4313</v>
      </c>
      <c r="C87">
        <v>1</v>
      </c>
    </row>
    <row r="88" spans="1:3">
      <c r="A88">
        <v>85</v>
      </c>
      <c r="B88" t="s">
        <v>4314</v>
      </c>
      <c r="C88">
        <v>1</v>
      </c>
    </row>
    <row r="89" spans="1:3">
      <c r="A89">
        <v>86</v>
      </c>
      <c r="B89" t="s">
        <v>4315</v>
      </c>
      <c r="C89">
        <v>1</v>
      </c>
    </row>
    <row r="90" spans="1:3">
      <c r="A90">
        <v>87</v>
      </c>
      <c r="B90" t="s">
        <v>5252</v>
      </c>
      <c r="C90">
        <v>1</v>
      </c>
    </row>
    <row r="91" spans="1:3">
      <c r="A91">
        <v>88</v>
      </c>
      <c r="B91" t="s">
        <v>4316</v>
      </c>
      <c r="C91">
        <v>1</v>
      </c>
    </row>
    <row r="92" spans="1:3">
      <c r="A92">
        <v>89</v>
      </c>
      <c r="B92" t="s">
        <v>4317</v>
      </c>
      <c r="C92">
        <v>1</v>
      </c>
    </row>
    <row r="93" spans="1:3">
      <c r="A93">
        <v>90</v>
      </c>
      <c r="B93" t="s">
        <v>4318</v>
      </c>
      <c r="C93">
        <v>1</v>
      </c>
    </row>
    <row r="94" spans="1:3">
      <c r="A94">
        <v>91</v>
      </c>
      <c r="B94" t="s">
        <v>4319</v>
      </c>
      <c r="C94">
        <v>1</v>
      </c>
    </row>
    <row r="95" spans="1:3">
      <c r="A95">
        <v>92</v>
      </c>
      <c r="B95" t="s">
        <v>4320</v>
      </c>
      <c r="C95">
        <v>1</v>
      </c>
    </row>
    <row r="96" spans="1:3">
      <c r="A96">
        <v>93</v>
      </c>
      <c r="B96" t="s">
        <v>4357</v>
      </c>
      <c r="C96">
        <v>1</v>
      </c>
    </row>
    <row r="97" spans="1:3">
      <c r="A97">
        <v>94</v>
      </c>
      <c r="B97" t="s">
        <v>5259</v>
      </c>
      <c r="C97">
        <v>1</v>
      </c>
    </row>
    <row r="98" spans="1:3">
      <c r="A98">
        <v>95</v>
      </c>
      <c r="B98" t="s">
        <v>4359</v>
      </c>
      <c r="C98">
        <v>1</v>
      </c>
    </row>
    <row r="99" spans="1:3">
      <c r="A99">
        <v>96</v>
      </c>
      <c r="B99" t="s">
        <v>5260</v>
      </c>
      <c r="C99">
        <v>1</v>
      </c>
    </row>
    <row r="100" spans="1:3">
      <c r="A100">
        <v>97</v>
      </c>
      <c r="B100" t="s">
        <v>5261</v>
      </c>
      <c r="C100">
        <v>1</v>
      </c>
    </row>
    <row r="101" spans="1:3">
      <c r="A101">
        <v>98</v>
      </c>
      <c r="B101" t="s">
        <v>5262</v>
      </c>
      <c r="C101">
        <v>1</v>
      </c>
    </row>
    <row r="102" spans="1:3">
      <c r="A102">
        <v>99</v>
      </c>
      <c r="B102" t="s">
        <v>5263</v>
      </c>
      <c r="C102">
        <v>1</v>
      </c>
    </row>
    <row r="103" spans="1:3">
      <c r="A103">
        <v>100</v>
      </c>
      <c r="B103" t="s">
        <v>5264</v>
      </c>
      <c r="C103">
        <v>1</v>
      </c>
    </row>
    <row r="104" spans="1:3">
      <c r="A104">
        <v>101</v>
      </c>
      <c r="B104" t="s">
        <v>5265</v>
      </c>
      <c r="C104">
        <v>1</v>
      </c>
    </row>
    <row r="105" spans="1:3">
      <c r="A105">
        <v>102</v>
      </c>
      <c r="B105" t="s">
        <v>5266</v>
      </c>
      <c r="C105">
        <v>1</v>
      </c>
    </row>
    <row r="106" spans="1:3">
      <c r="A106">
        <v>103</v>
      </c>
      <c r="B106" t="s">
        <v>5267</v>
      </c>
      <c r="C106">
        <v>1</v>
      </c>
    </row>
    <row r="107" spans="1:3">
      <c r="A107">
        <v>104</v>
      </c>
      <c r="B107" t="s">
        <v>5268</v>
      </c>
      <c r="C107">
        <v>1</v>
      </c>
    </row>
    <row r="108" spans="1:3">
      <c r="A108">
        <v>105</v>
      </c>
      <c r="B108" t="s">
        <v>4360</v>
      </c>
      <c r="C108">
        <v>1</v>
      </c>
    </row>
    <row r="109" spans="1:3">
      <c r="A109">
        <v>106</v>
      </c>
      <c r="B109" t="s">
        <v>4361</v>
      </c>
      <c r="C109">
        <v>1</v>
      </c>
    </row>
    <row r="110" spans="1:3">
      <c r="A110">
        <v>107</v>
      </c>
      <c r="B110" t="s">
        <v>4362</v>
      </c>
      <c r="C110">
        <v>1</v>
      </c>
    </row>
    <row r="111" spans="1:3">
      <c r="A111">
        <v>108</v>
      </c>
      <c r="B111" t="s">
        <v>4363</v>
      </c>
      <c r="C111">
        <v>1</v>
      </c>
    </row>
    <row r="112" spans="1:3">
      <c r="A112">
        <v>109</v>
      </c>
      <c r="B112" t="s">
        <v>4364</v>
      </c>
      <c r="C112">
        <v>1</v>
      </c>
    </row>
    <row r="113" spans="1:3">
      <c r="A113">
        <v>110</v>
      </c>
      <c r="B113" t="s">
        <v>4365</v>
      </c>
      <c r="C113">
        <v>1</v>
      </c>
    </row>
    <row r="114" spans="1:3">
      <c r="A114">
        <v>111</v>
      </c>
      <c r="B114" t="s">
        <v>4367</v>
      </c>
      <c r="C114">
        <v>1</v>
      </c>
    </row>
    <row r="115" spans="1:3">
      <c r="A115">
        <v>112</v>
      </c>
      <c r="B115" t="s">
        <v>4366</v>
      </c>
      <c r="C115">
        <v>1</v>
      </c>
    </row>
    <row r="116" spans="1:3">
      <c r="A116">
        <v>113</v>
      </c>
      <c r="B116" t="s">
        <v>4368</v>
      </c>
      <c r="C116">
        <v>1</v>
      </c>
    </row>
    <row r="117" spans="1:3">
      <c r="A117">
        <v>114</v>
      </c>
      <c r="B117" t="s">
        <v>4369</v>
      </c>
      <c r="C117">
        <v>1</v>
      </c>
    </row>
    <row r="118" spans="1:3">
      <c r="A118">
        <v>115</v>
      </c>
      <c r="B118" t="s">
        <v>5597</v>
      </c>
      <c r="C118">
        <v>1</v>
      </c>
    </row>
    <row r="119" spans="1:3">
      <c r="A119">
        <v>116</v>
      </c>
      <c r="B119" t="s">
        <v>4370</v>
      </c>
      <c r="C119">
        <v>1</v>
      </c>
    </row>
    <row r="120" spans="1:3">
      <c r="A120">
        <v>117</v>
      </c>
      <c r="B120" t="s">
        <v>4371</v>
      </c>
      <c r="C120">
        <v>1</v>
      </c>
    </row>
    <row r="121" spans="1:3">
      <c r="A121">
        <v>118</v>
      </c>
      <c r="B121" t="s">
        <v>5598</v>
      </c>
      <c r="C121">
        <v>1</v>
      </c>
    </row>
    <row r="122" spans="1:3">
      <c r="A122">
        <v>119</v>
      </c>
      <c r="B122" t="s">
        <v>4372</v>
      </c>
      <c r="C122">
        <v>1</v>
      </c>
    </row>
    <row r="123" spans="1:3">
      <c r="A123">
        <v>120</v>
      </c>
      <c r="B123" t="s">
        <v>4373</v>
      </c>
      <c r="C123">
        <v>1</v>
      </c>
    </row>
    <row r="124" spans="1:3">
      <c r="A124">
        <v>121</v>
      </c>
      <c r="B124" t="s">
        <v>4374</v>
      </c>
      <c r="C124">
        <v>1</v>
      </c>
    </row>
    <row r="125" spans="1:3">
      <c r="A125">
        <v>122</v>
      </c>
      <c r="B125" t="s">
        <v>5599</v>
      </c>
      <c r="C125">
        <v>1</v>
      </c>
    </row>
    <row r="126" spans="1:3">
      <c r="A126">
        <v>123</v>
      </c>
      <c r="B126" t="s">
        <v>5270</v>
      </c>
      <c r="C126">
        <v>1</v>
      </c>
    </row>
    <row r="127" spans="1:3">
      <c r="A127">
        <v>124</v>
      </c>
      <c r="B127" t="s">
        <v>4375</v>
      </c>
      <c r="C127">
        <v>1</v>
      </c>
    </row>
    <row r="128" spans="1:3">
      <c r="A128">
        <v>125</v>
      </c>
      <c r="B128" t="s">
        <v>5269</v>
      </c>
      <c r="C128">
        <v>1</v>
      </c>
    </row>
    <row r="129" spans="1:3">
      <c r="A129">
        <v>126</v>
      </c>
      <c r="B129" t="s">
        <v>4376</v>
      </c>
      <c r="C129">
        <v>1</v>
      </c>
    </row>
    <row r="130" spans="1:3">
      <c r="A130">
        <v>127</v>
      </c>
      <c r="B130" t="s">
        <v>4377</v>
      </c>
      <c r="C130">
        <v>1</v>
      </c>
    </row>
    <row r="131" spans="1:3">
      <c r="A131">
        <v>128</v>
      </c>
      <c r="B131" t="s">
        <v>5271</v>
      </c>
      <c r="C131">
        <v>1</v>
      </c>
    </row>
    <row r="132" spans="1:3">
      <c r="A132">
        <v>129</v>
      </c>
      <c r="B132" t="s">
        <v>4378</v>
      </c>
      <c r="C132">
        <v>1</v>
      </c>
    </row>
    <row r="133" spans="1:3">
      <c r="A133">
        <v>130</v>
      </c>
      <c r="B133" t="s">
        <v>4379</v>
      </c>
      <c r="C133">
        <v>1</v>
      </c>
    </row>
    <row r="134" spans="1:3">
      <c r="A134">
        <v>131</v>
      </c>
      <c r="B134" t="s">
        <v>4380</v>
      </c>
      <c r="C134">
        <v>1</v>
      </c>
    </row>
    <row r="135" spans="1:3">
      <c r="A135">
        <v>132</v>
      </c>
      <c r="B135" t="s">
        <v>5272</v>
      </c>
      <c r="C135">
        <v>1</v>
      </c>
    </row>
    <row r="136" spans="1:3">
      <c r="A136">
        <v>133</v>
      </c>
      <c r="B136" t="s">
        <v>4381</v>
      </c>
      <c r="C136">
        <v>1</v>
      </c>
    </row>
    <row r="137" spans="1:3">
      <c r="A137">
        <v>134</v>
      </c>
      <c r="B137" t="s">
        <v>4332</v>
      </c>
      <c r="C137">
        <v>1</v>
      </c>
    </row>
    <row r="138" spans="1:3">
      <c r="A138">
        <v>135</v>
      </c>
      <c r="B138" t="s">
        <v>4333</v>
      </c>
      <c r="C138">
        <v>1</v>
      </c>
    </row>
    <row r="139" spans="1:3">
      <c r="A139">
        <v>136</v>
      </c>
      <c r="B139" t="s">
        <v>4338</v>
      </c>
      <c r="C139">
        <v>1</v>
      </c>
    </row>
    <row r="140" spans="1:3">
      <c r="A140">
        <v>137</v>
      </c>
      <c r="B140" t="s">
        <v>4339</v>
      </c>
      <c r="C140">
        <v>1</v>
      </c>
    </row>
    <row r="141" spans="1:3">
      <c r="A141">
        <v>138</v>
      </c>
      <c r="B141" t="s">
        <v>4398</v>
      </c>
      <c r="C141">
        <v>1</v>
      </c>
    </row>
    <row r="142" spans="1:3">
      <c r="A142">
        <v>139</v>
      </c>
      <c r="B142" t="s">
        <v>4396</v>
      </c>
      <c r="C142">
        <v>1</v>
      </c>
    </row>
    <row r="143" spans="1:3">
      <c r="A143">
        <v>140</v>
      </c>
      <c r="B143" t="s">
        <v>4445</v>
      </c>
      <c r="C143">
        <v>1</v>
      </c>
    </row>
    <row r="144" spans="1:3">
      <c r="A144">
        <v>141</v>
      </c>
      <c r="B144" t="s">
        <v>4434</v>
      </c>
      <c r="C144">
        <v>1</v>
      </c>
    </row>
    <row r="145" spans="1:3">
      <c r="A145">
        <v>142</v>
      </c>
      <c r="B145" t="s">
        <v>4459</v>
      </c>
      <c r="C145">
        <v>1</v>
      </c>
    </row>
    <row r="146" spans="1:3">
      <c r="A146">
        <v>143</v>
      </c>
      <c r="B146" t="s">
        <v>4462</v>
      </c>
      <c r="C146">
        <v>1</v>
      </c>
    </row>
    <row r="147" spans="1:3">
      <c r="A147">
        <v>144</v>
      </c>
      <c r="B147" t="s">
        <v>4674</v>
      </c>
      <c r="C147">
        <v>1</v>
      </c>
    </row>
    <row r="148" spans="1:3">
      <c r="A148">
        <v>145</v>
      </c>
      <c r="B148" t="s">
        <v>4463</v>
      </c>
      <c r="C148">
        <v>1</v>
      </c>
    </row>
    <row r="149" spans="1:3">
      <c r="A149">
        <v>146</v>
      </c>
      <c r="B149" t="s">
        <v>4487</v>
      </c>
      <c r="C149">
        <v>1</v>
      </c>
    </row>
    <row r="150" spans="1:3">
      <c r="A150">
        <v>147</v>
      </c>
      <c r="B150" t="s">
        <v>4493</v>
      </c>
      <c r="C150">
        <v>1</v>
      </c>
    </row>
    <row r="151" spans="1:3">
      <c r="A151">
        <v>148</v>
      </c>
      <c r="B151" t="s">
        <v>5571</v>
      </c>
      <c r="C151">
        <v>1</v>
      </c>
    </row>
    <row r="152" spans="1:3">
      <c r="A152">
        <v>149</v>
      </c>
      <c r="B152" t="s">
        <v>4506</v>
      </c>
      <c r="C152">
        <v>1</v>
      </c>
    </row>
    <row r="153" spans="1:3">
      <c r="A153">
        <v>150</v>
      </c>
      <c r="B153" t="s">
        <v>4507</v>
      </c>
      <c r="C153">
        <v>1</v>
      </c>
    </row>
    <row r="154" spans="1:3">
      <c r="A154">
        <v>151</v>
      </c>
      <c r="B154" t="s">
        <v>4508</v>
      </c>
      <c r="C154">
        <v>1</v>
      </c>
    </row>
    <row r="155" spans="1:3">
      <c r="A155">
        <v>152</v>
      </c>
      <c r="B155" t="s">
        <v>5573</v>
      </c>
      <c r="C155">
        <v>1</v>
      </c>
    </row>
    <row r="156" spans="1:3">
      <c r="A156">
        <v>153</v>
      </c>
      <c r="B156" t="s">
        <v>5304</v>
      </c>
      <c r="C156">
        <v>1</v>
      </c>
    </row>
    <row r="157" spans="1:3">
      <c r="A157">
        <v>154</v>
      </c>
      <c r="B157" t="s">
        <v>5305</v>
      </c>
      <c r="C157">
        <v>1</v>
      </c>
    </row>
    <row r="158" spans="1:3">
      <c r="A158">
        <v>155</v>
      </c>
      <c r="B158" t="s">
        <v>4535</v>
      </c>
      <c r="C158">
        <v>1</v>
      </c>
    </row>
    <row r="159" spans="1:3">
      <c r="A159">
        <v>156</v>
      </c>
      <c r="B159" t="s">
        <v>4537</v>
      </c>
      <c r="C159">
        <v>1</v>
      </c>
    </row>
    <row r="160" spans="1:3">
      <c r="A160">
        <v>157</v>
      </c>
      <c r="B160" t="s">
        <v>5576</v>
      </c>
      <c r="C160">
        <v>1</v>
      </c>
    </row>
    <row r="161" spans="1:3">
      <c r="A161">
        <v>158</v>
      </c>
      <c r="B161" t="s">
        <v>4549</v>
      </c>
      <c r="C161">
        <v>1</v>
      </c>
    </row>
    <row r="162" spans="1:3">
      <c r="A162">
        <v>159</v>
      </c>
      <c r="B162" t="s">
        <v>4545</v>
      </c>
      <c r="C162">
        <v>1</v>
      </c>
    </row>
    <row r="163" spans="1:3">
      <c r="A163">
        <v>160</v>
      </c>
      <c r="B163" t="s">
        <v>4548</v>
      </c>
      <c r="C163">
        <v>1</v>
      </c>
    </row>
    <row r="164" spans="1:3">
      <c r="A164">
        <v>161</v>
      </c>
      <c r="B164" t="s">
        <v>4557</v>
      </c>
      <c r="C164">
        <v>1</v>
      </c>
    </row>
    <row r="165" spans="1:3">
      <c r="A165">
        <v>162</v>
      </c>
      <c r="B165" t="s">
        <v>4546</v>
      </c>
      <c r="C165">
        <v>1</v>
      </c>
    </row>
    <row r="166" spans="1:3">
      <c r="A166">
        <v>163</v>
      </c>
      <c r="B166" t="s">
        <v>4547</v>
      </c>
      <c r="C166">
        <v>1</v>
      </c>
    </row>
    <row r="167" spans="1:3">
      <c r="A167">
        <v>164</v>
      </c>
      <c r="B167" t="s">
        <v>4554</v>
      </c>
      <c r="C167">
        <v>1</v>
      </c>
    </row>
    <row r="168" spans="1:3">
      <c r="A168">
        <v>165</v>
      </c>
      <c r="B168" t="s">
        <v>4555</v>
      </c>
      <c r="C168">
        <v>1</v>
      </c>
    </row>
    <row r="169" spans="1:3">
      <c r="A169">
        <v>166</v>
      </c>
      <c r="B169" t="s">
        <v>4544</v>
      </c>
      <c r="C169">
        <v>1</v>
      </c>
    </row>
    <row r="170" spans="1:3">
      <c r="A170">
        <v>167</v>
      </c>
      <c r="B170" t="s">
        <v>4553</v>
      </c>
      <c r="C170">
        <v>1</v>
      </c>
    </row>
    <row r="171" spans="1:3">
      <c r="A171">
        <v>168</v>
      </c>
      <c r="B171" t="s">
        <v>4565</v>
      </c>
      <c r="C171">
        <v>1</v>
      </c>
    </row>
    <row r="172" spans="1:3">
      <c r="A172">
        <v>169</v>
      </c>
      <c r="B172" t="s">
        <v>4567</v>
      </c>
      <c r="C172">
        <v>1</v>
      </c>
    </row>
    <row r="173" spans="1:3">
      <c r="A173">
        <v>170</v>
      </c>
      <c r="B173" t="s">
        <v>4566</v>
      </c>
      <c r="C173">
        <v>1</v>
      </c>
    </row>
    <row r="174" spans="1:3">
      <c r="A174">
        <v>171</v>
      </c>
      <c r="B174" t="s">
        <v>4569</v>
      </c>
      <c r="C174">
        <v>1</v>
      </c>
    </row>
    <row r="175" spans="1:3">
      <c r="A175">
        <v>172</v>
      </c>
      <c r="B175" t="s">
        <v>4583</v>
      </c>
      <c r="C175">
        <v>1</v>
      </c>
    </row>
    <row r="176" spans="1:3">
      <c r="A176">
        <v>173</v>
      </c>
      <c r="B176" t="s">
        <v>4592</v>
      </c>
      <c r="C176">
        <v>1</v>
      </c>
    </row>
    <row r="177" spans="1:3">
      <c r="A177">
        <v>174</v>
      </c>
      <c r="B177" t="s">
        <v>4593</v>
      </c>
      <c r="C177">
        <v>1</v>
      </c>
    </row>
    <row r="178" spans="1:3">
      <c r="A178">
        <v>175</v>
      </c>
      <c r="B178" t="s">
        <v>4597</v>
      </c>
      <c r="C178">
        <v>1</v>
      </c>
    </row>
    <row r="179" spans="1:3">
      <c r="A179">
        <v>176</v>
      </c>
      <c r="B179" t="s">
        <v>4598</v>
      </c>
      <c r="C179">
        <v>1</v>
      </c>
    </row>
    <row r="180" spans="1:3">
      <c r="A180">
        <v>177</v>
      </c>
      <c r="B180" t="s">
        <v>4607</v>
      </c>
      <c r="C180">
        <v>1</v>
      </c>
    </row>
    <row r="181" spans="1:3">
      <c r="A181">
        <v>178</v>
      </c>
      <c r="B181" t="s">
        <v>4604</v>
      </c>
      <c r="C181">
        <v>1</v>
      </c>
    </row>
    <row r="182" spans="1:3">
      <c r="A182">
        <v>179</v>
      </c>
      <c r="B182" t="s">
        <v>4617</v>
      </c>
      <c r="C182">
        <v>1</v>
      </c>
    </row>
    <row r="183" spans="1:3">
      <c r="A183">
        <v>180</v>
      </c>
      <c r="B183" t="s">
        <v>4618</v>
      </c>
      <c r="C183">
        <v>1</v>
      </c>
    </row>
    <row r="184" spans="1:3">
      <c r="A184">
        <v>181</v>
      </c>
      <c r="B184" t="s">
        <v>4624</v>
      </c>
      <c r="C184">
        <v>1</v>
      </c>
    </row>
    <row r="185" spans="1:3">
      <c r="A185">
        <v>182</v>
      </c>
      <c r="B185" t="s">
        <v>4627</v>
      </c>
      <c r="C185">
        <v>1</v>
      </c>
    </row>
    <row r="186" spans="1:3">
      <c r="A186">
        <v>183</v>
      </c>
      <c r="B186" t="s">
        <v>4631</v>
      </c>
      <c r="C186">
        <v>1</v>
      </c>
    </row>
    <row r="187" spans="1:3">
      <c r="A187">
        <v>184</v>
      </c>
      <c r="B187" t="s">
        <v>5590</v>
      </c>
      <c r="C187">
        <v>1</v>
      </c>
    </row>
    <row r="188" spans="1:3">
      <c r="A188">
        <v>185</v>
      </c>
      <c r="B188" t="s">
        <v>4638</v>
      </c>
      <c r="C188">
        <v>1</v>
      </c>
    </row>
    <row r="189" spans="1:3">
      <c r="A189">
        <v>186</v>
      </c>
      <c r="B189" t="s">
        <v>5591</v>
      </c>
      <c r="C189">
        <v>1</v>
      </c>
    </row>
    <row r="190" spans="1:3">
      <c r="A190">
        <v>187</v>
      </c>
      <c r="B190" t="s">
        <v>4639</v>
      </c>
      <c r="C190">
        <v>1</v>
      </c>
    </row>
    <row r="191" spans="1:3">
      <c r="A191">
        <v>188</v>
      </c>
      <c r="B191" t="s">
        <v>4640</v>
      </c>
      <c r="C191">
        <v>1</v>
      </c>
    </row>
    <row r="192" spans="1:3">
      <c r="A192">
        <v>189</v>
      </c>
      <c r="B192" t="s">
        <v>4619</v>
      </c>
      <c r="C192">
        <v>1</v>
      </c>
    </row>
    <row r="193" spans="1:3">
      <c r="A193">
        <v>190</v>
      </c>
      <c r="B193" t="s">
        <v>4622</v>
      </c>
      <c r="C193">
        <v>1</v>
      </c>
    </row>
    <row r="194" spans="1:3">
      <c r="A194">
        <v>191</v>
      </c>
      <c r="B194" t="s">
        <v>4626</v>
      </c>
      <c r="C194">
        <v>1</v>
      </c>
    </row>
    <row r="195" spans="1:3">
      <c r="A195">
        <v>192</v>
      </c>
      <c r="B195" t="s">
        <v>4629</v>
      </c>
      <c r="C195">
        <v>1</v>
      </c>
    </row>
    <row r="196" spans="1:3">
      <c r="A196">
        <v>193</v>
      </c>
      <c r="B196" t="s">
        <v>4630</v>
      </c>
      <c r="C196">
        <v>1</v>
      </c>
    </row>
    <row r="197" spans="1:3">
      <c r="A197">
        <v>194</v>
      </c>
      <c r="B197" t="s">
        <v>4633</v>
      </c>
      <c r="C197">
        <v>1</v>
      </c>
    </row>
  </sheetData>
  <phoneticPr fontId="19"/>
  <hyperlinks>
    <hyperlink ref="A1" r:id="rId1" xr:uid="{4EDCA7AC-8BAC-4FDD-A02C-1144FFAFB3C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66EA-6B80-4F74-905A-3F0E10DBC74F}">
  <sheetPr>
    <tabColor rgb="FFFFFF00"/>
  </sheetPr>
  <dimension ref="A1:Z1747"/>
  <sheetViews>
    <sheetView workbookViewId="0">
      <selection activeCell="A7" sqref="A7"/>
    </sheetView>
  </sheetViews>
  <sheetFormatPr defaultRowHeight="12"/>
  <cols>
    <col min="1" max="1" width="1.75" style="4" customWidth="1"/>
    <col min="2" max="2" width="3.75" style="4" customWidth="1"/>
    <col min="3" max="3" width="8.625" style="4" customWidth="1"/>
    <col min="4" max="4" width="9.375" style="4" customWidth="1"/>
    <col min="5" max="5" width="9.25" style="4" customWidth="1"/>
    <col min="6" max="6" width="10" style="4" customWidth="1"/>
    <col min="7" max="7" width="3.25" style="4" customWidth="1"/>
    <col min="8" max="8" width="19.75" style="8" hidden="1" customWidth="1"/>
    <col min="9" max="25" width="9" style="4"/>
    <col min="26" max="26" width="0" style="4" hidden="1" customWidth="1"/>
    <col min="27" max="16384" width="9" style="4"/>
  </cols>
  <sheetData>
    <row r="1" spans="1:26">
      <c r="H1" s="7"/>
    </row>
    <row r="2" spans="1:26" s="53" customFormat="1" ht="13.5" customHeight="1">
      <c r="B2" s="56"/>
      <c r="C2" s="57"/>
      <c r="D2" s="56"/>
      <c r="E2" s="58"/>
      <c r="F2" s="56"/>
      <c r="G2" s="56"/>
      <c r="H2" s="63"/>
      <c r="I2" s="56" t="s">
        <v>5600</v>
      </c>
      <c r="J2" s="56" t="s">
        <v>5601</v>
      </c>
      <c r="K2" s="56" t="s">
        <v>5602</v>
      </c>
      <c r="L2" s="56" t="s">
        <v>5603</v>
      </c>
      <c r="M2" s="56" t="s">
        <v>5604</v>
      </c>
      <c r="N2" s="56" t="s">
        <v>5605</v>
      </c>
      <c r="O2" s="56" t="s">
        <v>5606</v>
      </c>
      <c r="P2" s="56" t="s">
        <v>5607</v>
      </c>
      <c r="Q2" s="56" t="s">
        <v>5608</v>
      </c>
      <c r="R2" s="56" t="s">
        <v>5609</v>
      </c>
      <c r="S2" s="56" t="s">
        <v>5610</v>
      </c>
    </row>
    <row r="3" spans="1:26" s="54" customFormat="1" ht="122.25" customHeight="1">
      <c r="B3" s="59"/>
      <c r="C3" s="60"/>
      <c r="D3" s="59"/>
      <c r="E3" s="61"/>
      <c r="F3" s="61"/>
      <c r="G3" s="59"/>
      <c r="H3" s="63"/>
      <c r="I3" s="62" t="s">
        <v>5615</v>
      </c>
      <c r="J3" s="62" t="s">
        <v>5616</v>
      </c>
      <c r="K3" s="62" t="s">
        <v>5617</v>
      </c>
      <c r="L3" s="62" t="s">
        <v>5618</v>
      </c>
      <c r="M3" s="62" t="s">
        <v>5619</v>
      </c>
      <c r="N3" s="62" t="s">
        <v>5633</v>
      </c>
      <c r="O3" s="62" t="s">
        <v>5620</v>
      </c>
      <c r="P3" s="62" t="s">
        <v>5621</v>
      </c>
      <c r="Q3" s="62" t="s">
        <v>5622</v>
      </c>
      <c r="R3" s="62" t="s">
        <v>5624</v>
      </c>
      <c r="S3" s="62" t="s">
        <v>5623</v>
      </c>
    </row>
    <row r="4" spans="1:26" s="54" customFormat="1" ht="57" customHeight="1">
      <c r="B4" s="59"/>
      <c r="C4" s="59"/>
      <c r="D4" s="59"/>
      <c r="E4" s="59"/>
      <c r="F4" s="59"/>
      <c r="G4" s="59"/>
      <c r="H4" s="63"/>
      <c r="I4" s="59"/>
      <c r="J4" s="59"/>
      <c r="K4" s="62" t="s">
        <v>5631</v>
      </c>
      <c r="L4" s="59"/>
      <c r="M4" s="59"/>
      <c r="N4" s="59"/>
      <c r="O4" s="59"/>
      <c r="P4" s="59"/>
      <c r="Q4" s="62" t="s">
        <v>5645</v>
      </c>
      <c r="R4" s="62" t="s">
        <v>5631</v>
      </c>
      <c r="S4" s="59"/>
      <c r="Z4" s="54" t="e" cm="1" vm="1">
        <f t="array" ref="Z4">_xlfn._xlws.FILTER(F7:F1747, E7:E1747=確認用シート!B7)</f>
        <v>#VALUE!</v>
      </c>
    </row>
    <row r="5" spans="1:26">
      <c r="B5" s="55"/>
      <c r="C5" s="55"/>
      <c r="D5" s="55"/>
      <c r="E5" s="87" t="s">
        <v>0</v>
      </c>
      <c r="F5" s="87"/>
      <c r="G5" s="87"/>
      <c r="H5" s="5"/>
      <c r="I5" s="55"/>
      <c r="J5" s="55"/>
      <c r="K5" s="55"/>
      <c r="L5" s="55"/>
      <c r="M5" s="55"/>
      <c r="N5" s="55"/>
      <c r="O5" s="55"/>
      <c r="P5" s="55"/>
      <c r="Q5" s="55"/>
      <c r="R5" s="55"/>
      <c r="S5" s="55"/>
    </row>
    <row r="6" spans="1:26">
      <c r="A6" s="6"/>
      <c r="B6" s="64" t="s">
        <v>1805</v>
      </c>
      <c r="C6" s="64" t="s">
        <v>1806</v>
      </c>
      <c r="D6" s="64" t="s">
        <v>1807</v>
      </c>
      <c r="E6" s="65" t="s">
        <v>1</v>
      </c>
      <c r="F6" s="65" t="s">
        <v>2</v>
      </c>
      <c r="G6" s="65" t="s">
        <v>3</v>
      </c>
      <c r="H6" s="66"/>
      <c r="I6" s="55"/>
      <c r="J6" s="55"/>
      <c r="K6" s="55"/>
      <c r="L6" s="55"/>
      <c r="M6" s="55"/>
      <c r="N6" s="55"/>
      <c r="O6" s="55"/>
      <c r="P6" s="55"/>
      <c r="Q6" s="55"/>
      <c r="R6" s="55"/>
      <c r="S6" s="55"/>
    </row>
    <row r="7" spans="1:26">
      <c r="B7" s="1" t="s">
        <v>4</v>
      </c>
      <c r="C7" s="1">
        <v>104</v>
      </c>
      <c r="D7" s="1">
        <v>1100</v>
      </c>
      <c r="E7" s="3" t="s">
        <v>5</v>
      </c>
      <c r="F7" s="3" t="s">
        <v>6</v>
      </c>
      <c r="G7" s="3" t="s">
        <v>7</v>
      </c>
      <c r="H7" s="13" t="str">
        <f>E7&amp;F7</f>
        <v>北海道札幌市</v>
      </c>
      <c r="I7" s="3" t="str">
        <f>IFERROR(VLOOKUP(H7,A離島振興対策実施地域!$B$4:$C$113,2,FALSE),"")</f>
        <v/>
      </c>
      <c r="J7" s="3" t="str">
        <f>IFERROR(VLOOKUP(H7,B奄美群島!$B$4:$C$15,2,FALSE),"")</f>
        <v/>
      </c>
      <c r="K7" s="3" t="str">
        <f>IFERROR(VLOOKUP(H7,C振興山村!$B$4:$C$737,2,FALSE),"")</f>
        <v/>
      </c>
      <c r="L7" s="3" t="str">
        <f>IFERROR(VLOOKUP(H7,D小笠原諸島!$B$4:$C$4,2,FALSE),"")</f>
        <v/>
      </c>
      <c r="M7" s="3" t="str">
        <f>IFERROR(VLOOKUP(H7,E沖縄振興特別!$B$4:$C$21,2,FALSE),"")</f>
        <v/>
      </c>
      <c r="N7" s="3" t="str">
        <f>IFERROR(VLOOKUP(H7,F定める地域!$B$4:$C$166,2,FALSE),"")</f>
        <v/>
      </c>
      <c r="O7" s="3">
        <f>IFERROR(VLOOKUP(H7,G豪雪地帯!$B$4:$C$535,2,FALSE),"")</f>
        <v>1</v>
      </c>
      <c r="P7" s="3" t="str">
        <f>IFERROR(VLOOKUP(H7,H辺地!$B$4:$C$806,2,FALSE),"")</f>
        <v/>
      </c>
      <c r="Q7" s="3" t="str">
        <f>IFERROR(VLOOKUP(H7,I過疎地域マスターデータ!$D$5:$F$889,3,FALSE),"")</f>
        <v/>
      </c>
      <c r="R7" s="3" t="str">
        <f>IFERROR(IF(VLOOKUP(H7, J特定農山村マスター!$D$3:$E$1722, 2, FALSE)="", "", VLOOKUP(H7, J特定農山村マスター!$D$3:$E$1722, 2, FALSE)), "")</f>
        <v/>
      </c>
      <c r="S7" s="3" t="str">
        <f>IFERROR(VLOOKUP(H7,K半島振興法!$B$4:$C$197,2,FALSE),"")</f>
        <v/>
      </c>
    </row>
    <row r="8" spans="1:26" ht="13.5" customHeight="1">
      <c r="B8" s="1" t="s">
        <v>4</v>
      </c>
      <c r="C8" s="1">
        <v>101</v>
      </c>
      <c r="D8" s="1">
        <v>1202</v>
      </c>
      <c r="E8" s="1" t="s">
        <v>8</v>
      </c>
      <c r="F8" s="1" t="s">
        <v>9</v>
      </c>
      <c r="G8" s="3" t="s">
        <v>7</v>
      </c>
      <c r="H8" s="13" t="str">
        <f t="shared" ref="H8:H71" si="0">E8&amp;F8</f>
        <v>北海道函館市</v>
      </c>
      <c r="I8" s="3" t="str">
        <f>IFERROR(VLOOKUP(H8,A離島振興対策実施地域!$B$4:$C$113,2,FALSE),"")</f>
        <v/>
      </c>
      <c r="J8" s="3" t="str">
        <f>IFERROR(VLOOKUP(H8,B奄美群島!$B$4:$C$15,2,FALSE),"")</f>
        <v/>
      </c>
      <c r="K8" s="3">
        <f>IFERROR(VLOOKUP(H8,C振興山村!$B$4:$C$737,2,FALSE),"")</f>
        <v>2</v>
      </c>
      <c r="L8" s="3" t="str">
        <f>IFERROR(VLOOKUP(H8,D小笠原諸島!$B$4:$C$4,2,FALSE),"")</f>
        <v/>
      </c>
      <c r="M8" s="3" t="str">
        <f>IFERROR(VLOOKUP(H8,E沖縄振興特別!$B$4:$C$21,2,FALSE),"")</f>
        <v/>
      </c>
      <c r="N8" s="3">
        <f>IFERROR(VLOOKUP(H8,F定める地域!$B$4:$C$166,2,FALSE),"")</f>
        <v>1</v>
      </c>
      <c r="O8" s="3">
        <f>IFERROR(VLOOKUP(H8,G豪雪地帯!$B$4:$C$535,2,FALSE),"")</f>
        <v>1</v>
      </c>
      <c r="P8" s="3" t="str">
        <f>IFERROR(VLOOKUP(H8,H辺地!$B$4:$C$806,2,FALSE),"")</f>
        <v/>
      </c>
      <c r="Q8" s="3">
        <f>IFERROR(VLOOKUP(H8,I過疎地域マスターデータ!$D$5:$F$889,3,FALSE),"")</f>
        <v>2</v>
      </c>
      <c r="R8" s="3">
        <f>IFERROR(IF(VLOOKUP(H8, J特定農山村マスター!$D$3:$E$1722, 2, FALSE)="", "", VLOOKUP(H8, J特定農山村マスター!$D$3:$E$1722, 2, FALSE)), "")</f>
        <v>2</v>
      </c>
      <c r="S8" s="3">
        <f>IFERROR(VLOOKUP(H8,K半島振興法!$B$4:$C$197,2,FALSE),"")</f>
        <v>1</v>
      </c>
    </row>
    <row r="9" spans="1:26" ht="13.5" customHeight="1">
      <c r="B9" s="1" t="s">
        <v>4</v>
      </c>
      <c r="C9" s="1">
        <v>105</v>
      </c>
      <c r="D9" s="1">
        <v>1203</v>
      </c>
      <c r="E9" s="1" t="s">
        <v>8</v>
      </c>
      <c r="F9" s="1" t="s">
        <v>10</v>
      </c>
      <c r="G9" s="3" t="s">
        <v>7</v>
      </c>
      <c r="H9" s="13" t="str">
        <f t="shared" si="0"/>
        <v>北海道小樽市</v>
      </c>
      <c r="I9" s="3" t="str">
        <f>IFERROR(VLOOKUP(H9,A離島振興対策実施地域!$B$4:$C$113,2,FALSE),"")</f>
        <v/>
      </c>
      <c r="J9" s="3" t="str">
        <f>IFERROR(VLOOKUP(H9,B奄美群島!$B$4:$C$15,2,FALSE),"")</f>
        <v/>
      </c>
      <c r="K9" s="3" t="str">
        <f>IFERROR(VLOOKUP(H9,C振興山村!$B$4:$C$737,2,FALSE),"")</f>
        <v/>
      </c>
      <c r="L9" s="3" t="str">
        <f>IFERROR(VLOOKUP(H9,D小笠原諸島!$B$4:$C$4,2,FALSE),"")</f>
        <v/>
      </c>
      <c r="M9" s="3" t="str">
        <f>IFERROR(VLOOKUP(H9,E沖縄振興特別!$B$4:$C$21,2,FALSE),"")</f>
        <v/>
      </c>
      <c r="N9" s="3" t="str">
        <f>IFERROR(VLOOKUP(H9,F定める地域!$B$4:$C$166,2,FALSE),"")</f>
        <v/>
      </c>
      <c r="O9" s="3">
        <f>IFERROR(VLOOKUP(H9,G豪雪地帯!$B$4:$C$535,2,FALSE),"")</f>
        <v>1</v>
      </c>
      <c r="P9" s="3" t="str">
        <f>IFERROR(VLOOKUP(H9,H辺地!$B$4:$C$806,2,FALSE),"")</f>
        <v/>
      </c>
      <c r="Q9" s="3">
        <f>IFERROR(VLOOKUP(H9,I過疎地域マスターデータ!$D$5:$F$889,3,FALSE),"")</f>
        <v>1</v>
      </c>
      <c r="R9" s="3" t="str">
        <f>IFERROR(IF(VLOOKUP(H9, J特定農山村マスター!$D$3:$E$1722, 2, FALSE)="", "", VLOOKUP(H9, J特定農山村マスター!$D$3:$E$1722, 2, FALSE)), "")</f>
        <v/>
      </c>
      <c r="S9" s="3" t="str">
        <f>IFERROR(VLOOKUP(H9,K半島振興法!$B$4:$C$197,2,FALSE),"")</f>
        <v/>
      </c>
    </row>
    <row r="10" spans="1:26" ht="13.5" customHeight="1">
      <c r="B10" s="1" t="s">
        <v>4</v>
      </c>
      <c r="C10" s="1">
        <v>112</v>
      </c>
      <c r="D10" s="1">
        <v>1204</v>
      </c>
      <c r="E10" s="1" t="s">
        <v>8</v>
      </c>
      <c r="F10" s="1" t="s">
        <v>11</v>
      </c>
      <c r="G10" s="3" t="s">
        <v>7</v>
      </c>
      <c r="H10" s="13" t="str">
        <f t="shared" si="0"/>
        <v>北海道旭川市</v>
      </c>
      <c r="I10" s="3" t="str">
        <f>IFERROR(VLOOKUP(H10,A離島振興対策実施地域!$B$4:$C$113,2,FALSE),"")</f>
        <v/>
      </c>
      <c r="J10" s="3" t="str">
        <f>IFERROR(VLOOKUP(H10,B奄美群島!$B$4:$C$15,2,FALSE),"")</f>
        <v/>
      </c>
      <c r="K10" s="3">
        <f>IFERROR(VLOOKUP(H10,C振興山村!$B$4:$C$737,2,FALSE),"")</f>
        <v>2</v>
      </c>
      <c r="L10" s="3" t="str">
        <f>IFERROR(VLOOKUP(H10,D小笠原諸島!$B$4:$C$4,2,FALSE),"")</f>
        <v/>
      </c>
      <c r="M10" s="3" t="str">
        <f>IFERROR(VLOOKUP(H10,E沖縄振興特別!$B$4:$C$21,2,FALSE),"")</f>
        <v/>
      </c>
      <c r="N10" s="3" t="str">
        <f>IFERROR(VLOOKUP(H10,F定める地域!$B$4:$C$166,2,FALSE),"")</f>
        <v/>
      </c>
      <c r="O10" s="3">
        <f>IFERROR(VLOOKUP(H10,G豪雪地帯!$B$4:$C$535,2,FALSE),"")</f>
        <v>1</v>
      </c>
      <c r="P10" s="3" t="str">
        <f>IFERROR(VLOOKUP(H10,H辺地!$B$4:$C$806,2,FALSE),"")</f>
        <v/>
      </c>
      <c r="Q10" s="3" t="str">
        <f>IFERROR(VLOOKUP(H10,I過疎地域マスターデータ!$D$5:$F$889,3,FALSE),"")</f>
        <v/>
      </c>
      <c r="R10" s="3" t="str">
        <f>IFERROR(IF(VLOOKUP(H10, J特定農山村マスター!$D$3:$E$1722, 2, FALSE)="", "", VLOOKUP(H10, J特定農山村マスター!$D$3:$E$1722, 2, FALSE)), "")</f>
        <v/>
      </c>
      <c r="S10" s="3" t="str">
        <f>IFERROR(VLOOKUP(H10,K半島振興法!$B$4:$C$197,2,FALSE),"")</f>
        <v/>
      </c>
    </row>
    <row r="11" spans="1:26" ht="13.5" customHeight="1">
      <c r="B11" s="1" t="s">
        <v>4</v>
      </c>
      <c r="C11" s="1">
        <v>109</v>
      </c>
      <c r="D11" s="1">
        <v>1205</v>
      </c>
      <c r="E11" s="1" t="s">
        <v>8</v>
      </c>
      <c r="F11" s="1" t="s">
        <v>12</v>
      </c>
      <c r="G11" s="3" t="s">
        <v>7</v>
      </c>
      <c r="H11" s="13" t="str">
        <f t="shared" si="0"/>
        <v>北海道室蘭市</v>
      </c>
      <c r="I11" s="3" t="str">
        <f>IFERROR(VLOOKUP(H11,A離島振興対策実施地域!$B$4:$C$113,2,FALSE),"")</f>
        <v/>
      </c>
      <c r="J11" s="3" t="str">
        <f>IFERROR(VLOOKUP(H11,B奄美群島!$B$4:$C$15,2,FALSE),"")</f>
        <v/>
      </c>
      <c r="K11" s="3" t="str">
        <f>IFERROR(VLOOKUP(H11,C振興山村!$B$4:$C$737,2,FALSE),"")</f>
        <v/>
      </c>
      <c r="L11" s="3" t="str">
        <f>IFERROR(VLOOKUP(H11,D小笠原諸島!$B$4:$C$4,2,FALSE),"")</f>
        <v/>
      </c>
      <c r="M11" s="3" t="str">
        <f>IFERROR(VLOOKUP(H11,E沖縄振興特別!$B$4:$C$21,2,FALSE),"")</f>
        <v/>
      </c>
      <c r="N11" s="3" t="str">
        <f>IFERROR(VLOOKUP(H11,F定める地域!$B$4:$C$166,2,FALSE),"")</f>
        <v/>
      </c>
      <c r="O11" s="3">
        <f>IFERROR(VLOOKUP(H11,G豪雪地帯!$B$4:$C$535,2,FALSE),"")</f>
        <v>1</v>
      </c>
      <c r="P11" s="3" t="str">
        <f>IFERROR(VLOOKUP(H11,H辺地!$B$4:$C$806,2,FALSE),"")</f>
        <v/>
      </c>
      <c r="Q11" s="3" t="str">
        <f>IFERROR(VLOOKUP(H11,I過疎地域マスターデータ!$D$5:$F$889,3,FALSE),"")</f>
        <v/>
      </c>
      <c r="R11" s="3" t="str">
        <f>IFERROR(IF(VLOOKUP(H11, J特定農山村マスター!$D$3:$E$1722, 2, FALSE)="", "", VLOOKUP(H11, J特定農山村マスター!$D$3:$E$1722, 2, FALSE)), "")</f>
        <v/>
      </c>
      <c r="S11" s="3" t="str">
        <f>IFERROR(VLOOKUP(H11,K半島振興法!$B$4:$C$197,2,FALSE),"")</f>
        <v/>
      </c>
    </row>
    <row r="12" spans="1:26" ht="13.5" customHeight="1">
      <c r="B12" s="1" t="s">
        <v>4</v>
      </c>
      <c r="C12" s="1">
        <v>120</v>
      </c>
      <c r="D12" s="1">
        <v>1206</v>
      </c>
      <c r="E12" s="1" t="s">
        <v>8</v>
      </c>
      <c r="F12" s="1" t="s">
        <v>13</v>
      </c>
      <c r="G12" s="3" t="s">
        <v>7</v>
      </c>
      <c r="H12" s="13" t="str">
        <f t="shared" si="0"/>
        <v>北海道釧路市</v>
      </c>
      <c r="I12" s="3" t="str">
        <f>IFERROR(VLOOKUP(H12,A離島振興対策実施地域!$B$4:$C$113,2,FALSE),"")</f>
        <v/>
      </c>
      <c r="J12" s="3" t="str">
        <f>IFERROR(VLOOKUP(H12,B奄美群島!$B$4:$C$15,2,FALSE),"")</f>
        <v/>
      </c>
      <c r="K12" s="3">
        <f>IFERROR(VLOOKUP(H12,C振興山村!$B$4:$C$737,2,FALSE),"")</f>
        <v>2</v>
      </c>
      <c r="L12" s="3" t="str">
        <f>IFERROR(VLOOKUP(H12,D小笠原諸島!$B$4:$C$4,2,FALSE),"")</f>
        <v/>
      </c>
      <c r="M12" s="3" t="str">
        <f>IFERROR(VLOOKUP(H12,E沖縄振興特別!$B$4:$C$21,2,FALSE),"")</f>
        <v/>
      </c>
      <c r="N12" s="3" t="str">
        <f>IFERROR(VLOOKUP(H12,F定める地域!$B$4:$C$166,2,FALSE),"")</f>
        <v/>
      </c>
      <c r="O12" s="3">
        <f>IFERROR(VLOOKUP(H12,G豪雪地帯!$B$4:$C$535,2,FALSE),"")</f>
        <v>1</v>
      </c>
      <c r="P12" s="3">
        <f>IFERROR(VLOOKUP(H12,H辺地!$B$4:$C$806,2,FALSE),"")</f>
        <v>1</v>
      </c>
      <c r="Q12" s="3">
        <f>IFERROR(VLOOKUP(H12,I過疎地域マスターデータ!$D$5:$F$889,3,FALSE),"")</f>
        <v>3</v>
      </c>
      <c r="R12" s="3">
        <f>IFERROR(IF(VLOOKUP(H12, J特定農山村マスター!$D$3:$E$1722, 2, FALSE)="", "", VLOOKUP(H12, J特定農山村マスター!$D$3:$E$1722, 2, FALSE)), "")</f>
        <v>2</v>
      </c>
      <c r="S12" s="3" t="str">
        <f>IFERROR(VLOOKUP(H12,K半島振興法!$B$4:$C$197,2,FALSE),"")</f>
        <v/>
      </c>
    </row>
    <row r="13" spans="1:26" ht="13.5" customHeight="1">
      <c r="B13" s="1" t="s">
        <v>4</v>
      </c>
      <c r="C13" s="1">
        <v>119</v>
      </c>
      <c r="D13" s="1">
        <v>1207</v>
      </c>
      <c r="E13" s="1" t="s">
        <v>8</v>
      </c>
      <c r="F13" s="1" t="s">
        <v>14</v>
      </c>
      <c r="G13" s="3" t="s">
        <v>7</v>
      </c>
      <c r="H13" s="13" t="str">
        <f t="shared" si="0"/>
        <v>北海道帯広市</v>
      </c>
      <c r="I13" s="3" t="str">
        <f>IFERROR(VLOOKUP(H13,A離島振興対策実施地域!$B$4:$C$113,2,FALSE),"")</f>
        <v/>
      </c>
      <c r="J13" s="3" t="str">
        <f>IFERROR(VLOOKUP(H13,B奄美群島!$B$4:$C$15,2,FALSE),"")</f>
        <v/>
      </c>
      <c r="K13" s="3" t="str">
        <f>IFERROR(VLOOKUP(H13,C振興山村!$B$4:$C$737,2,FALSE),"")</f>
        <v/>
      </c>
      <c r="L13" s="3" t="str">
        <f>IFERROR(VLOOKUP(H13,D小笠原諸島!$B$4:$C$4,2,FALSE),"")</f>
        <v/>
      </c>
      <c r="M13" s="3" t="str">
        <f>IFERROR(VLOOKUP(H13,E沖縄振興特別!$B$4:$C$21,2,FALSE),"")</f>
        <v/>
      </c>
      <c r="N13" s="3" t="str">
        <f>IFERROR(VLOOKUP(H13,F定める地域!$B$4:$C$166,2,FALSE),"")</f>
        <v/>
      </c>
      <c r="O13" s="3">
        <f>IFERROR(VLOOKUP(H13,G豪雪地帯!$B$4:$C$535,2,FALSE),"")</f>
        <v>1</v>
      </c>
      <c r="P13" s="3" t="str">
        <f>IFERROR(VLOOKUP(H13,H辺地!$B$4:$C$806,2,FALSE),"")</f>
        <v/>
      </c>
      <c r="Q13" s="3" t="str">
        <f>IFERROR(VLOOKUP(H13,I過疎地域マスターデータ!$D$5:$F$889,3,FALSE),"")</f>
        <v/>
      </c>
      <c r="R13" s="3" t="str">
        <f>IFERROR(IF(VLOOKUP(H13, J特定農山村マスター!$D$3:$E$1722, 2, FALSE)="", "", VLOOKUP(H13, J特定農山村マスター!$D$3:$E$1722, 2, FALSE)), "")</f>
        <v/>
      </c>
      <c r="S13" s="3" t="str">
        <f>IFERROR(VLOOKUP(H13,K半島振興法!$B$4:$C$197,2,FALSE),"")</f>
        <v/>
      </c>
    </row>
    <row r="14" spans="1:26" ht="13.5" customHeight="1">
      <c r="B14" s="1" t="s">
        <v>4</v>
      </c>
      <c r="C14" s="1">
        <v>117</v>
      </c>
      <c r="D14" s="1">
        <v>1208</v>
      </c>
      <c r="E14" s="1" t="s">
        <v>8</v>
      </c>
      <c r="F14" s="1" t="s">
        <v>15</v>
      </c>
      <c r="G14" s="3" t="s">
        <v>7</v>
      </c>
      <c r="H14" s="13" t="str">
        <f t="shared" si="0"/>
        <v>北海道北見市</v>
      </c>
      <c r="I14" s="3" t="str">
        <f>IFERROR(VLOOKUP(H14,A離島振興対策実施地域!$B$4:$C$113,2,FALSE),"")</f>
        <v/>
      </c>
      <c r="J14" s="3" t="str">
        <f>IFERROR(VLOOKUP(H14,B奄美群島!$B$4:$C$15,2,FALSE),"")</f>
        <v/>
      </c>
      <c r="K14" s="3">
        <f>IFERROR(VLOOKUP(H14,C振興山村!$B$4:$C$737,2,FALSE),"")</f>
        <v>2</v>
      </c>
      <c r="L14" s="3" t="str">
        <f>IFERROR(VLOOKUP(H14,D小笠原諸島!$B$4:$C$4,2,FALSE),"")</f>
        <v/>
      </c>
      <c r="M14" s="3" t="str">
        <f>IFERROR(VLOOKUP(H14,E沖縄振興特別!$B$4:$C$21,2,FALSE),"")</f>
        <v/>
      </c>
      <c r="N14" s="3" t="str">
        <f>IFERROR(VLOOKUP(H14,F定める地域!$B$4:$C$166,2,FALSE),"")</f>
        <v/>
      </c>
      <c r="O14" s="3">
        <f>IFERROR(VLOOKUP(H14,G豪雪地帯!$B$4:$C$535,2,FALSE),"")</f>
        <v>1</v>
      </c>
      <c r="P14" s="3">
        <f>IFERROR(VLOOKUP(H14,H辺地!$B$4:$C$806,2,FALSE),"")</f>
        <v>1</v>
      </c>
      <c r="Q14" s="3">
        <f>IFERROR(VLOOKUP(H14,I過疎地域マスターデータ!$D$5:$F$889,3,FALSE),"")</f>
        <v>2</v>
      </c>
      <c r="R14" s="3">
        <f>IFERROR(IF(VLOOKUP(H14, J特定農山村マスター!$D$3:$E$1722, 2, FALSE)="", "", VLOOKUP(H14, J特定農山村マスター!$D$3:$E$1722, 2, FALSE)), "")</f>
        <v>2</v>
      </c>
      <c r="S14" s="3" t="str">
        <f>IFERROR(VLOOKUP(H14,K半島振興法!$B$4:$C$197,2,FALSE),"")</f>
        <v/>
      </c>
    </row>
    <row r="15" spans="1:26" ht="13.5" customHeight="1">
      <c r="B15" s="1" t="s">
        <v>4</v>
      </c>
      <c r="C15" s="1">
        <v>106</v>
      </c>
      <c r="D15" s="1">
        <v>1209</v>
      </c>
      <c r="E15" s="1" t="s">
        <v>8</v>
      </c>
      <c r="F15" s="1" t="s">
        <v>16</v>
      </c>
      <c r="G15" s="3" t="s">
        <v>7</v>
      </c>
      <c r="H15" s="13" t="str">
        <f t="shared" si="0"/>
        <v>北海道夕張市</v>
      </c>
      <c r="I15" s="3" t="str">
        <f>IFERROR(VLOOKUP(H15,A離島振興対策実施地域!$B$4:$C$113,2,FALSE),"")</f>
        <v/>
      </c>
      <c r="J15" s="3" t="str">
        <f>IFERROR(VLOOKUP(H15,B奄美群島!$B$4:$C$15,2,FALSE),"")</f>
        <v/>
      </c>
      <c r="K15" s="3" t="str">
        <f>IFERROR(VLOOKUP(H15,C振興山村!$B$4:$C$737,2,FALSE),"")</f>
        <v/>
      </c>
      <c r="L15" s="3" t="str">
        <f>IFERROR(VLOOKUP(H15,D小笠原諸島!$B$4:$C$4,2,FALSE),"")</f>
        <v/>
      </c>
      <c r="M15" s="3" t="str">
        <f>IFERROR(VLOOKUP(H15,E沖縄振興特別!$B$4:$C$21,2,FALSE),"")</f>
        <v/>
      </c>
      <c r="N15" s="3" t="str">
        <f>IFERROR(VLOOKUP(H15,F定める地域!$B$4:$C$166,2,FALSE),"")</f>
        <v/>
      </c>
      <c r="O15" s="3">
        <f>IFERROR(VLOOKUP(H15,G豪雪地帯!$B$4:$C$535,2,FALSE),"")</f>
        <v>1</v>
      </c>
      <c r="P15" s="3" t="str">
        <f>IFERROR(VLOOKUP(H15,H辺地!$B$4:$C$806,2,FALSE),"")</f>
        <v/>
      </c>
      <c r="Q15" s="3">
        <f>IFERROR(VLOOKUP(H15,I過疎地域マスターデータ!$D$5:$F$889,3,FALSE),"")</f>
        <v>1</v>
      </c>
      <c r="R15" s="3">
        <f>IFERROR(IF(VLOOKUP(H15, J特定農山村マスター!$D$3:$E$1722, 2, FALSE)="", "", VLOOKUP(H15, J特定農山村マスター!$D$3:$E$1722, 2, FALSE)), "")</f>
        <v>1</v>
      </c>
      <c r="S15" s="3" t="str">
        <f>IFERROR(VLOOKUP(H15,K半島振興法!$B$4:$C$197,2,FALSE),"")</f>
        <v/>
      </c>
    </row>
    <row r="16" spans="1:26" ht="13.5" customHeight="1">
      <c r="B16" s="1" t="s">
        <v>4</v>
      </c>
      <c r="C16" s="1">
        <v>106</v>
      </c>
      <c r="D16" s="1">
        <v>1210</v>
      </c>
      <c r="E16" s="1" t="s">
        <v>8</v>
      </c>
      <c r="F16" s="1" t="s">
        <v>17</v>
      </c>
      <c r="G16" s="3" t="s">
        <v>7</v>
      </c>
      <c r="H16" s="13" t="str">
        <f t="shared" si="0"/>
        <v>北海道岩見沢市</v>
      </c>
      <c r="I16" s="3" t="str">
        <f>IFERROR(VLOOKUP(H16,A離島振興対策実施地域!$B$4:$C$113,2,FALSE),"")</f>
        <v/>
      </c>
      <c r="J16" s="3" t="str">
        <f>IFERROR(VLOOKUP(H16,B奄美群島!$B$4:$C$15,2,FALSE),"")</f>
        <v/>
      </c>
      <c r="K16" s="3" t="str">
        <f>IFERROR(VLOOKUP(H16,C振興山村!$B$4:$C$737,2,FALSE),"")</f>
        <v/>
      </c>
      <c r="L16" s="3" t="str">
        <f>IFERROR(VLOOKUP(H16,D小笠原諸島!$B$4:$C$4,2,FALSE),"")</f>
        <v/>
      </c>
      <c r="M16" s="3" t="str">
        <f>IFERROR(VLOOKUP(H16,E沖縄振興特別!$B$4:$C$21,2,FALSE),"")</f>
        <v/>
      </c>
      <c r="N16" s="3" t="str">
        <f>IFERROR(VLOOKUP(H16,F定める地域!$B$4:$C$166,2,FALSE),"")</f>
        <v/>
      </c>
      <c r="O16" s="3">
        <f>IFERROR(VLOOKUP(H16,G豪雪地帯!$B$4:$C$535,2,FALSE),"")</f>
        <v>1</v>
      </c>
      <c r="P16" s="3" t="str">
        <f>IFERROR(VLOOKUP(H16,H辺地!$B$4:$C$806,2,FALSE),"")</f>
        <v/>
      </c>
      <c r="Q16" s="3">
        <f>IFERROR(VLOOKUP(H16,I過疎地域マスターデータ!$D$5:$F$889,3,FALSE),"")</f>
        <v>2</v>
      </c>
      <c r="R16" s="3" t="str">
        <f>IFERROR(IF(VLOOKUP(H16, J特定農山村マスター!$D$3:$E$1722, 2, FALSE)="", "", VLOOKUP(H16, J特定農山村マスター!$D$3:$E$1722, 2, FALSE)), "")</f>
        <v/>
      </c>
      <c r="S16" s="3" t="str">
        <f>IFERROR(VLOOKUP(H16,K半島振興法!$B$4:$C$197,2,FALSE),"")</f>
        <v/>
      </c>
    </row>
    <row r="17" spans="2:19" ht="13.5" customHeight="1">
      <c r="B17" s="1" t="s">
        <v>4</v>
      </c>
      <c r="C17" s="1">
        <v>117</v>
      </c>
      <c r="D17" s="1">
        <v>1211</v>
      </c>
      <c r="E17" s="1" t="s">
        <v>8</v>
      </c>
      <c r="F17" s="1" t="s">
        <v>18</v>
      </c>
      <c r="G17" s="3" t="s">
        <v>7</v>
      </c>
      <c r="H17" s="13" t="str">
        <f t="shared" si="0"/>
        <v>北海道網走市</v>
      </c>
      <c r="I17" s="3" t="str">
        <f>IFERROR(VLOOKUP(H17,A離島振興対策実施地域!$B$4:$C$113,2,FALSE),"")</f>
        <v/>
      </c>
      <c r="J17" s="3" t="str">
        <f>IFERROR(VLOOKUP(H17,B奄美群島!$B$4:$C$15,2,FALSE),"")</f>
        <v/>
      </c>
      <c r="K17" s="3" t="str">
        <f>IFERROR(VLOOKUP(H17,C振興山村!$B$4:$C$737,2,FALSE),"")</f>
        <v/>
      </c>
      <c r="L17" s="3" t="str">
        <f>IFERROR(VLOOKUP(H17,D小笠原諸島!$B$4:$C$4,2,FALSE),"")</f>
        <v/>
      </c>
      <c r="M17" s="3" t="str">
        <f>IFERROR(VLOOKUP(H17,E沖縄振興特別!$B$4:$C$21,2,FALSE),"")</f>
        <v/>
      </c>
      <c r="N17" s="3" t="str">
        <f>IFERROR(VLOOKUP(H17,F定める地域!$B$4:$C$166,2,FALSE),"")</f>
        <v/>
      </c>
      <c r="O17" s="3">
        <f>IFERROR(VLOOKUP(H17,G豪雪地帯!$B$4:$C$535,2,FALSE),"")</f>
        <v>1</v>
      </c>
      <c r="P17" s="3">
        <f>IFERROR(VLOOKUP(H17,H辺地!$B$4:$C$806,2,FALSE),"")</f>
        <v>1</v>
      </c>
      <c r="Q17" s="3" t="str">
        <f>IFERROR(VLOOKUP(H17,I過疎地域マスターデータ!$D$5:$F$889,3,FALSE),"")</f>
        <v/>
      </c>
      <c r="R17" s="3" t="str">
        <f>IFERROR(IF(VLOOKUP(H17, J特定農山村マスター!$D$3:$E$1722, 2, FALSE)="", "", VLOOKUP(H17, J特定農山村マスター!$D$3:$E$1722, 2, FALSE)), "")</f>
        <v/>
      </c>
      <c r="S17" s="3" t="str">
        <f>IFERROR(VLOOKUP(H17,K半島振興法!$B$4:$C$197,2,FALSE),"")</f>
        <v/>
      </c>
    </row>
    <row r="18" spans="2:19" ht="13.5" customHeight="1">
      <c r="B18" s="1" t="s">
        <v>4</v>
      </c>
      <c r="C18" s="1">
        <v>115</v>
      </c>
      <c r="D18" s="1">
        <v>1212</v>
      </c>
      <c r="E18" s="1" t="s">
        <v>8</v>
      </c>
      <c r="F18" s="1" t="s">
        <v>19</v>
      </c>
      <c r="G18" s="3" t="s">
        <v>7</v>
      </c>
      <c r="H18" s="13" t="str">
        <f t="shared" si="0"/>
        <v>北海道留萌市</v>
      </c>
      <c r="I18" s="3" t="str">
        <f>IFERROR(VLOOKUP(H18,A離島振興対策実施地域!$B$4:$C$113,2,FALSE),"")</f>
        <v/>
      </c>
      <c r="J18" s="3" t="str">
        <f>IFERROR(VLOOKUP(H18,B奄美群島!$B$4:$C$15,2,FALSE),"")</f>
        <v/>
      </c>
      <c r="K18" s="3" t="str">
        <f>IFERROR(VLOOKUP(H18,C振興山村!$B$4:$C$737,2,FALSE),"")</f>
        <v/>
      </c>
      <c r="L18" s="3" t="str">
        <f>IFERROR(VLOOKUP(H18,D小笠原諸島!$B$4:$C$4,2,FALSE),"")</f>
        <v/>
      </c>
      <c r="M18" s="3" t="str">
        <f>IFERROR(VLOOKUP(H18,E沖縄振興特別!$B$4:$C$21,2,FALSE),"")</f>
        <v/>
      </c>
      <c r="N18" s="3" t="str">
        <f>IFERROR(VLOOKUP(H18,F定める地域!$B$4:$C$166,2,FALSE),"")</f>
        <v/>
      </c>
      <c r="O18" s="3">
        <f>IFERROR(VLOOKUP(H18,G豪雪地帯!$B$4:$C$535,2,FALSE),"")</f>
        <v>1</v>
      </c>
      <c r="P18" s="3" t="str">
        <f>IFERROR(VLOOKUP(H18,H辺地!$B$4:$C$806,2,FALSE),"")</f>
        <v/>
      </c>
      <c r="Q18" s="3">
        <f>IFERROR(VLOOKUP(H18,I過疎地域マスターデータ!$D$5:$F$889,3,FALSE),"")</f>
        <v>1</v>
      </c>
      <c r="R18" s="3">
        <f>IFERROR(IF(VLOOKUP(H18, J特定農山村マスター!$D$3:$E$1722, 2, FALSE)="", "", VLOOKUP(H18, J特定農山村マスター!$D$3:$E$1722, 2, FALSE)), "")</f>
        <v>1</v>
      </c>
      <c r="S18" s="3" t="str">
        <f>IFERROR(VLOOKUP(H18,K半島振興法!$B$4:$C$197,2,FALSE),"")</f>
        <v/>
      </c>
    </row>
    <row r="19" spans="2:19" ht="13.5" customHeight="1">
      <c r="B19" s="1" t="s">
        <v>4</v>
      </c>
      <c r="C19" s="1">
        <v>110</v>
      </c>
      <c r="D19" s="1">
        <v>1213</v>
      </c>
      <c r="E19" s="1" t="s">
        <v>8</v>
      </c>
      <c r="F19" s="1" t="s">
        <v>20</v>
      </c>
      <c r="G19" s="3" t="s">
        <v>7</v>
      </c>
      <c r="H19" s="13" t="str">
        <f t="shared" si="0"/>
        <v>北海道苫小牧市</v>
      </c>
      <c r="I19" s="3" t="str">
        <f>IFERROR(VLOOKUP(H19,A離島振興対策実施地域!$B$4:$C$113,2,FALSE),"")</f>
        <v/>
      </c>
      <c r="J19" s="3" t="str">
        <f>IFERROR(VLOOKUP(H19,B奄美群島!$B$4:$C$15,2,FALSE),"")</f>
        <v/>
      </c>
      <c r="K19" s="3" t="str">
        <f>IFERROR(VLOOKUP(H19,C振興山村!$B$4:$C$737,2,FALSE),"")</f>
        <v/>
      </c>
      <c r="L19" s="3" t="str">
        <f>IFERROR(VLOOKUP(H19,D小笠原諸島!$B$4:$C$4,2,FALSE),"")</f>
        <v/>
      </c>
      <c r="M19" s="3" t="str">
        <f>IFERROR(VLOOKUP(H19,E沖縄振興特別!$B$4:$C$21,2,FALSE),"")</f>
        <v/>
      </c>
      <c r="N19" s="3" t="str">
        <f>IFERROR(VLOOKUP(H19,F定める地域!$B$4:$C$166,2,FALSE),"")</f>
        <v/>
      </c>
      <c r="O19" s="3">
        <f>IFERROR(VLOOKUP(H19,G豪雪地帯!$B$4:$C$535,2,FALSE),"")</f>
        <v>1</v>
      </c>
      <c r="P19" s="3" t="str">
        <f>IFERROR(VLOOKUP(H19,H辺地!$B$4:$C$806,2,FALSE),"")</f>
        <v/>
      </c>
      <c r="Q19" s="3" t="str">
        <f>IFERROR(VLOOKUP(H19,I過疎地域マスターデータ!$D$5:$F$889,3,FALSE),"")</f>
        <v/>
      </c>
      <c r="R19" s="3" t="str">
        <f>IFERROR(IF(VLOOKUP(H19, J特定農山村マスター!$D$3:$E$1722, 2, FALSE)="", "", VLOOKUP(H19, J特定農山村マスター!$D$3:$E$1722, 2, FALSE)), "")</f>
        <v/>
      </c>
      <c r="S19" s="3" t="str">
        <f>IFERROR(VLOOKUP(H19,K半島振興法!$B$4:$C$197,2,FALSE),"")</f>
        <v/>
      </c>
    </row>
    <row r="20" spans="2:19" ht="13.5" customHeight="1">
      <c r="B20" s="1" t="s">
        <v>4</v>
      </c>
      <c r="C20" s="1">
        <v>116</v>
      </c>
      <c r="D20" s="1">
        <v>1214</v>
      </c>
      <c r="E20" s="1" t="s">
        <v>8</v>
      </c>
      <c r="F20" s="1" t="s">
        <v>21</v>
      </c>
      <c r="G20" s="3" t="s">
        <v>7</v>
      </c>
      <c r="H20" s="13" t="str">
        <f t="shared" si="0"/>
        <v>北海道稚内市</v>
      </c>
      <c r="I20" s="3" t="str">
        <f>IFERROR(VLOOKUP(H20,A離島振興対策実施地域!$B$4:$C$113,2,FALSE),"")</f>
        <v/>
      </c>
      <c r="J20" s="3" t="str">
        <f>IFERROR(VLOOKUP(H20,B奄美群島!$B$4:$C$15,2,FALSE),"")</f>
        <v/>
      </c>
      <c r="K20" s="3" t="str">
        <f>IFERROR(VLOOKUP(H20,C振興山村!$B$4:$C$737,2,FALSE),"")</f>
        <v/>
      </c>
      <c r="L20" s="3" t="str">
        <f>IFERROR(VLOOKUP(H20,D小笠原諸島!$B$4:$C$4,2,FALSE),"")</f>
        <v/>
      </c>
      <c r="M20" s="3" t="str">
        <f>IFERROR(VLOOKUP(H20,E沖縄振興特別!$B$4:$C$21,2,FALSE),"")</f>
        <v/>
      </c>
      <c r="N20" s="3" t="str">
        <f>IFERROR(VLOOKUP(H20,F定める地域!$B$4:$C$166,2,FALSE),"")</f>
        <v/>
      </c>
      <c r="O20" s="3">
        <f>IFERROR(VLOOKUP(H20,G豪雪地帯!$B$4:$C$535,2,FALSE),"")</f>
        <v>1</v>
      </c>
      <c r="P20" s="3">
        <f>IFERROR(VLOOKUP(H20,H辺地!$B$4:$C$806,2,FALSE),"")</f>
        <v>1</v>
      </c>
      <c r="Q20" s="3">
        <f>IFERROR(VLOOKUP(H20,I過疎地域マスターデータ!$D$5:$F$889,3,FALSE),"")</f>
        <v>1</v>
      </c>
      <c r="R20" s="3" t="str">
        <f>IFERROR(IF(VLOOKUP(H20, J特定農山村マスター!$D$3:$E$1722, 2, FALSE)="", "", VLOOKUP(H20, J特定農山村マスター!$D$3:$E$1722, 2, FALSE)), "")</f>
        <v/>
      </c>
      <c r="S20" s="3" t="str">
        <f>IFERROR(VLOOKUP(H20,K半島振興法!$B$4:$C$197,2,FALSE),"")</f>
        <v/>
      </c>
    </row>
    <row r="21" spans="2:19" ht="13.5" customHeight="1">
      <c r="B21" s="1" t="s">
        <v>4</v>
      </c>
      <c r="C21" s="1">
        <v>106</v>
      </c>
      <c r="D21" s="1">
        <v>1215</v>
      </c>
      <c r="E21" s="1" t="s">
        <v>8</v>
      </c>
      <c r="F21" s="1" t="s">
        <v>22</v>
      </c>
      <c r="G21" s="3" t="s">
        <v>7</v>
      </c>
      <c r="H21" s="13" t="str">
        <f t="shared" si="0"/>
        <v>北海道美唄市</v>
      </c>
      <c r="I21" s="3" t="str">
        <f>IFERROR(VLOOKUP(H21,A離島振興対策実施地域!$B$4:$C$113,2,FALSE),"")</f>
        <v/>
      </c>
      <c r="J21" s="3" t="str">
        <f>IFERROR(VLOOKUP(H21,B奄美群島!$B$4:$C$15,2,FALSE),"")</f>
        <v/>
      </c>
      <c r="K21" s="3" t="str">
        <f>IFERROR(VLOOKUP(H21,C振興山村!$B$4:$C$737,2,FALSE),"")</f>
        <v/>
      </c>
      <c r="L21" s="3" t="str">
        <f>IFERROR(VLOOKUP(H21,D小笠原諸島!$B$4:$C$4,2,FALSE),"")</f>
        <v/>
      </c>
      <c r="M21" s="3" t="str">
        <f>IFERROR(VLOOKUP(H21,E沖縄振興特別!$B$4:$C$21,2,FALSE),"")</f>
        <v/>
      </c>
      <c r="N21" s="3" t="str">
        <f>IFERROR(VLOOKUP(H21,F定める地域!$B$4:$C$166,2,FALSE),"")</f>
        <v/>
      </c>
      <c r="O21" s="3">
        <f>IFERROR(VLOOKUP(H21,G豪雪地帯!$B$4:$C$535,2,FALSE),"")</f>
        <v>1</v>
      </c>
      <c r="P21" s="3" t="str">
        <f>IFERROR(VLOOKUP(H21,H辺地!$B$4:$C$806,2,FALSE),"")</f>
        <v/>
      </c>
      <c r="Q21" s="3">
        <f>IFERROR(VLOOKUP(H21,I過疎地域マスターデータ!$D$5:$F$889,3,FALSE),"")</f>
        <v>1</v>
      </c>
      <c r="R21" s="3" t="str">
        <f>IFERROR(IF(VLOOKUP(H21, J特定農山村マスター!$D$3:$E$1722, 2, FALSE)="", "", VLOOKUP(H21, J特定農山村マスター!$D$3:$E$1722, 2, FALSE)), "")</f>
        <v/>
      </c>
      <c r="S21" s="3" t="str">
        <f>IFERROR(VLOOKUP(H21,K半島振興法!$B$4:$C$197,2,FALSE),"")</f>
        <v/>
      </c>
    </row>
    <row r="22" spans="2:19" ht="13.5" customHeight="1">
      <c r="B22" s="1" t="s">
        <v>4</v>
      </c>
      <c r="C22" s="1">
        <v>107</v>
      </c>
      <c r="D22" s="1">
        <v>1216</v>
      </c>
      <c r="E22" s="1" t="s">
        <v>8</v>
      </c>
      <c r="F22" s="1" t="s">
        <v>23</v>
      </c>
      <c r="G22" s="3" t="s">
        <v>7</v>
      </c>
      <c r="H22" s="13" t="str">
        <f t="shared" si="0"/>
        <v>北海道芦別市</v>
      </c>
      <c r="I22" s="3" t="str">
        <f>IFERROR(VLOOKUP(H22,A離島振興対策実施地域!$B$4:$C$113,2,FALSE),"")</f>
        <v/>
      </c>
      <c r="J22" s="3" t="str">
        <f>IFERROR(VLOOKUP(H22,B奄美群島!$B$4:$C$15,2,FALSE),"")</f>
        <v/>
      </c>
      <c r="K22" s="3">
        <f>IFERROR(VLOOKUP(H22,C振興山村!$B$4:$C$737,2,FALSE),"")</f>
        <v>1</v>
      </c>
      <c r="L22" s="3" t="str">
        <f>IFERROR(VLOOKUP(H22,D小笠原諸島!$B$4:$C$4,2,FALSE),"")</f>
        <v/>
      </c>
      <c r="M22" s="3" t="str">
        <f>IFERROR(VLOOKUP(H22,E沖縄振興特別!$B$4:$C$21,2,FALSE),"")</f>
        <v/>
      </c>
      <c r="N22" s="3" t="str">
        <f>IFERROR(VLOOKUP(H22,F定める地域!$B$4:$C$166,2,FALSE),"")</f>
        <v/>
      </c>
      <c r="O22" s="3">
        <f>IFERROR(VLOOKUP(H22,G豪雪地帯!$B$4:$C$535,2,FALSE),"")</f>
        <v>1</v>
      </c>
      <c r="P22" s="3" t="str">
        <f>IFERROR(VLOOKUP(H22,H辺地!$B$4:$C$806,2,FALSE),"")</f>
        <v/>
      </c>
      <c r="Q22" s="3">
        <f>IFERROR(VLOOKUP(H22,I過疎地域マスターデータ!$D$5:$F$889,3,FALSE),"")</f>
        <v>1</v>
      </c>
      <c r="R22" s="3">
        <f>IFERROR(IF(VLOOKUP(H22, J特定農山村マスター!$D$3:$E$1722, 2, FALSE)="", "", VLOOKUP(H22, J特定農山村マスター!$D$3:$E$1722, 2, FALSE)), "")</f>
        <v>1</v>
      </c>
      <c r="S22" s="3" t="str">
        <f>IFERROR(VLOOKUP(H22,K半島振興法!$B$4:$C$197,2,FALSE),"")</f>
        <v/>
      </c>
    </row>
    <row r="23" spans="2:19" ht="13.5" customHeight="1">
      <c r="B23" s="1" t="s">
        <v>4</v>
      </c>
      <c r="C23" s="1">
        <v>104</v>
      </c>
      <c r="D23" s="1">
        <v>1217</v>
      </c>
      <c r="E23" s="1" t="s">
        <v>8</v>
      </c>
      <c r="F23" s="1" t="s">
        <v>24</v>
      </c>
      <c r="G23" s="3" t="s">
        <v>7</v>
      </c>
      <c r="H23" s="13" t="str">
        <f t="shared" si="0"/>
        <v>北海道江別市</v>
      </c>
      <c r="I23" s="3" t="str">
        <f>IFERROR(VLOOKUP(H23,A離島振興対策実施地域!$B$4:$C$113,2,FALSE),"")</f>
        <v/>
      </c>
      <c r="J23" s="3" t="str">
        <f>IFERROR(VLOOKUP(H23,B奄美群島!$B$4:$C$15,2,FALSE),"")</f>
        <v/>
      </c>
      <c r="K23" s="3" t="str">
        <f>IFERROR(VLOOKUP(H23,C振興山村!$B$4:$C$737,2,FALSE),"")</f>
        <v/>
      </c>
      <c r="L23" s="3" t="str">
        <f>IFERROR(VLOOKUP(H23,D小笠原諸島!$B$4:$C$4,2,FALSE),"")</f>
        <v/>
      </c>
      <c r="M23" s="3" t="str">
        <f>IFERROR(VLOOKUP(H23,E沖縄振興特別!$B$4:$C$21,2,FALSE),"")</f>
        <v/>
      </c>
      <c r="N23" s="3" t="str">
        <f>IFERROR(VLOOKUP(H23,F定める地域!$B$4:$C$166,2,FALSE),"")</f>
        <v/>
      </c>
      <c r="O23" s="3">
        <f>IFERROR(VLOOKUP(H23,G豪雪地帯!$B$4:$C$535,2,FALSE),"")</f>
        <v>1</v>
      </c>
      <c r="P23" s="3" t="str">
        <f>IFERROR(VLOOKUP(H23,H辺地!$B$4:$C$806,2,FALSE),"")</f>
        <v/>
      </c>
      <c r="Q23" s="3" t="str">
        <f>IFERROR(VLOOKUP(H23,I過疎地域マスターデータ!$D$5:$F$889,3,FALSE),"")</f>
        <v/>
      </c>
      <c r="R23" s="3" t="str">
        <f>IFERROR(IF(VLOOKUP(H23, J特定農山村マスター!$D$3:$E$1722, 2, FALSE)="", "", VLOOKUP(H23, J特定農山村マスター!$D$3:$E$1722, 2, FALSE)), "")</f>
        <v/>
      </c>
      <c r="S23" s="3" t="str">
        <f>IFERROR(VLOOKUP(H23,K半島振興法!$B$4:$C$197,2,FALSE),"")</f>
        <v/>
      </c>
    </row>
    <row r="24" spans="2:19" ht="13.5" customHeight="1">
      <c r="B24" s="1" t="s">
        <v>4</v>
      </c>
      <c r="C24" s="1">
        <v>107</v>
      </c>
      <c r="D24" s="1">
        <v>1218</v>
      </c>
      <c r="E24" s="1" t="s">
        <v>8</v>
      </c>
      <c r="F24" s="1" t="s">
        <v>25</v>
      </c>
      <c r="G24" s="3" t="s">
        <v>7</v>
      </c>
      <c r="H24" s="13" t="str">
        <f t="shared" si="0"/>
        <v>北海道赤平市</v>
      </c>
      <c r="I24" s="3" t="str">
        <f>IFERROR(VLOOKUP(H24,A離島振興対策実施地域!$B$4:$C$113,2,FALSE),"")</f>
        <v/>
      </c>
      <c r="J24" s="3" t="str">
        <f>IFERROR(VLOOKUP(H24,B奄美群島!$B$4:$C$15,2,FALSE),"")</f>
        <v/>
      </c>
      <c r="K24" s="3" t="str">
        <f>IFERROR(VLOOKUP(H24,C振興山村!$B$4:$C$737,2,FALSE),"")</f>
        <v/>
      </c>
      <c r="L24" s="3" t="str">
        <f>IFERROR(VLOOKUP(H24,D小笠原諸島!$B$4:$C$4,2,FALSE),"")</f>
        <v/>
      </c>
      <c r="M24" s="3" t="str">
        <f>IFERROR(VLOOKUP(H24,E沖縄振興特別!$B$4:$C$21,2,FALSE),"")</f>
        <v/>
      </c>
      <c r="N24" s="3" t="str">
        <f>IFERROR(VLOOKUP(H24,F定める地域!$B$4:$C$166,2,FALSE),"")</f>
        <v/>
      </c>
      <c r="O24" s="3">
        <f>IFERROR(VLOOKUP(H24,G豪雪地帯!$B$4:$C$535,2,FALSE),"")</f>
        <v>1</v>
      </c>
      <c r="P24" s="3" t="str">
        <f>IFERROR(VLOOKUP(H24,H辺地!$B$4:$C$806,2,FALSE),"")</f>
        <v/>
      </c>
      <c r="Q24" s="3">
        <f>IFERROR(VLOOKUP(H24,I過疎地域マスターデータ!$D$5:$F$889,3,FALSE),"")</f>
        <v>1</v>
      </c>
      <c r="R24" s="3" t="str">
        <f>IFERROR(IF(VLOOKUP(H24, J特定農山村マスター!$D$3:$E$1722, 2, FALSE)="", "", VLOOKUP(H24, J特定農山村マスター!$D$3:$E$1722, 2, FALSE)), "")</f>
        <v/>
      </c>
      <c r="S24" s="3" t="str">
        <f>IFERROR(VLOOKUP(H24,K半島振興法!$B$4:$C$197,2,FALSE),"")</f>
        <v/>
      </c>
    </row>
    <row r="25" spans="2:19" ht="13.5" customHeight="1">
      <c r="B25" s="1" t="s">
        <v>4</v>
      </c>
      <c r="C25" s="1">
        <v>118</v>
      </c>
      <c r="D25" s="1">
        <v>1219</v>
      </c>
      <c r="E25" s="1" t="s">
        <v>8</v>
      </c>
      <c r="F25" s="1" t="s">
        <v>26</v>
      </c>
      <c r="G25" s="3" t="s">
        <v>7</v>
      </c>
      <c r="H25" s="13" t="str">
        <f t="shared" si="0"/>
        <v>北海道紋別市</v>
      </c>
      <c r="I25" s="3" t="str">
        <f>IFERROR(VLOOKUP(H25,A離島振興対策実施地域!$B$4:$C$113,2,FALSE),"")</f>
        <v/>
      </c>
      <c r="J25" s="3" t="str">
        <f>IFERROR(VLOOKUP(H25,B奄美群島!$B$4:$C$15,2,FALSE),"")</f>
        <v/>
      </c>
      <c r="K25" s="3">
        <f>IFERROR(VLOOKUP(H25,C振興山村!$B$4:$C$737,2,FALSE),"")</f>
        <v>1</v>
      </c>
      <c r="L25" s="3" t="str">
        <f>IFERROR(VLOOKUP(H25,D小笠原諸島!$B$4:$C$4,2,FALSE),"")</f>
        <v/>
      </c>
      <c r="M25" s="3" t="str">
        <f>IFERROR(VLOOKUP(H25,E沖縄振興特別!$B$4:$C$21,2,FALSE),"")</f>
        <v/>
      </c>
      <c r="N25" s="3" t="str">
        <f>IFERROR(VLOOKUP(H25,F定める地域!$B$4:$C$166,2,FALSE),"")</f>
        <v/>
      </c>
      <c r="O25" s="3">
        <f>IFERROR(VLOOKUP(H25,G豪雪地帯!$B$4:$C$535,2,FALSE),"")</f>
        <v>1</v>
      </c>
      <c r="P25" s="3" t="str">
        <f>IFERROR(VLOOKUP(H25,H辺地!$B$4:$C$806,2,FALSE),"")</f>
        <v/>
      </c>
      <c r="Q25" s="3">
        <f>IFERROR(VLOOKUP(H25,I過疎地域マスターデータ!$D$5:$F$889,3,FALSE),"")</f>
        <v>1</v>
      </c>
      <c r="R25" s="3">
        <f>IFERROR(IF(VLOOKUP(H25, J特定農山村マスター!$D$3:$E$1722, 2, FALSE)="", "", VLOOKUP(H25, J特定農山村マスター!$D$3:$E$1722, 2, FALSE)), "")</f>
        <v>1</v>
      </c>
      <c r="S25" s="3" t="str">
        <f>IFERROR(VLOOKUP(H25,K半島振興法!$B$4:$C$197,2,FALSE),"")</f>
        <v/>
      </c>
    </row>
    <row r="26" spans="2:19" ht="13.5" customHeight="1">
      <c r="B26" s="1" t="s">
        <v>4</v>
      </c>
      <c r="C26" s="1">
        <v>113</v>
      </c>
      <c r="D26" s="1">
        <v>1220</v>
      </c>
      <c r="E26" s="1" t="s">
        <v>8</v>
      </c>
      <c r="F26" s="1" t="s">
        <v>27</v>
      </c>
      <c r="G26" s="3" t="s">
        <v>7</v>
      </c>
      <c r="H26" s="13" t="str">
        <f t="shared" si="0"/>
        <v>北海道士別市</v>
      </c>
      <c r="I26" s="3" t="str">
        <f>IFERROR(VLOOKUP(H26,A離島振興対策実施地域!$B$4:$C$113,2,FALSE),"")</f>
        <v/>
      </c>
      <c r="J26" s="3" t="str">
        <f>IFERROR(VLOOKUP(H26,B奄美群島!$B$4:$C$15,2,FALSE),"")</f>
        <v/>
      </c>
      <c r="K26" s="3">
        <f>IFERROR(VLOOKUP(H26,C振興山村!$B$4:$C$737,2,FALSE),"")</f>
        <v>2</v>
      </c>
      <c r="L26" s="3" t="str">
        <f>IFERROR(VLOOKUP(H26,D小笠原諸島!$B$4:$C$4,2,FALSE),"")</f>
        <v/>
      </c>
      <c r="M26" s="3" t="str">
        <f>IFERROR(VLOOKUP(H26,E沖縄振興特別!$B$4:$C$21,2,FALSE),"")</f>
        <v/>
      </c>
      <c r="N26" s="3" t="str">
        <f>IFERROR(VLOOKUP(H26,F定める地域!$B$4:$C$166,2,FALSE),"")</f>
        <v/>
      </c>
      <c r="O26" s="3">
        <f>IFERROR(VLOOKUP(H26,G豪雪地帯!$B$4:$C$535,2,FALSE),"")</f>
        <v>1</v>
      </c>
      <c r="P26" s="3" t="str">
        <f>IFERROR(VLOOKUP(H26,H辺地!$B$4:$C$806,2,FALSE),"")</f>
        <v/>
      </c>
      <c r="Q26" s="3">
        <f>IFERROR(VLOOKUP(H26,I過疎地域マスターデータ!$D$5:$F$889,3,FALSE),"")</f>
        <v>1</v>
      </c>
      <c r="R26" s="3">
        <f>IFERROR(IF(VLOOKUP(H26, J特定農山村マスター!$D$3:$E$1722, 2, FALSE)="", "", VLOOKUP(H26, J特定農山村マスター!$D$3:$E$1722, 2, FALSE)), "")</f>
        <v>2</v>
      </c>
      <c r="S26" s="3" t="str">
        <f>IFERROR(VLOOKUP(H26,K半島振興法!$B$4:$C$197,2,FALSE),"")</f>
        <v/>
      </c>
    </row>
    <row r="27" spans="2:19" ht="13.5" customHeight="1">
      <c r="B27" s="1" t="s">
        <v>4</v>
      </c>
      <c r="C27" s="1">
        <v>113</v>
      </c>
      <c r="D27" s="1">
        <v>1221</v>
      </c>
      <c r="E27" s="1" t="s">
        <v>8</v>
      </c>
      <c r="F27" s="1" t="s">
        <v>28</v>
      </c>
      <c r="G27" s="3" t="s">
        <v>7</v>
      </c>
      <c r="H27" s="13" t="str">
        <f t="shared" si="0"/>
        <v>北海道名寄市</v>
      </c>
      <c r="I27" s="3" t="str">
        <f>IFERROR(VLOOKUP(H27,A離島振興対策実施地域!$B$4:$C$113,2,FALSE),"")</f>
        <v/>
      </c>
      <c r="J27" s="3" t="str">
        <f>IFERROR(VLOOKUP(H27,B奄美群島!$B$4:$C$15,2,FALSE),"")</f>
        <v/>
      </c>
      <c r="K27" s="3" t="str">
        <f>IFERROR(VLOOKUP(H27,C振興山村!$B$4:$C$737,2,FALSE),"")</f>
        <v/>
      </c>
      <c r="L27" s="3" t="str">
        <f>IFERROR(VLOOKUP(H27,D小笠原諸島!$B$4:$C$4,2,FALSE),"")</f>
        <v/>
      </c>
      <c r="M27" s="3" t="str">
        <f>IFERROR(VLOOKUP(H27,E沖縄振興特別!$B$4:$C$21,2,FALSE),"")</f>
        <v/>
      </c>
      <c r="N27" s="3">
        <f>IFERROR(VLOOKUP(H27,F定める地域!$B$4:$C$166,2,FALSE),"")</f>
        <v>1</v>
      </c>
      <c r="O27" s="3">
        <f>IFERROR(VLOOKUP(H27,G豪雪地帯!$B$4:$C$535,2,FALSE),"")</f>
        <v>1</v>
      </c>
      <c r="P27" s="3" t="str">
        <f>IFERROR(VLOOKUP(H27,H辺地!$B$4:$C$806,2,FALSE),"")</f>
        <v/>
      </c>
      <c r="Q27" s="3">
        <f>IFERROR(VLOOKUP(H27,I過疎地域マスターデータ!$D$5:$F$889,3,FALSE),"")</f>
        <v>1</v>
      </c>
      <c r="R27" s="3" t="str">
        <f>IFERROR(IF(VLOOKUP(H27, J特定農山村マスター!$D$3:$E$1722, 2, FALSE)="", "", VLOOKUP(H27, J特定農山村マスター!$D$3:$E$1722, 2, FALSE)), "")</f>
        <v/>
      </c>
      <c r="S27" s="3" t="str">
        <f>IFERROR(VLOOKUP(H27,K半島振興法!$B$4:$C$197,2,FALSE),"")</f>
        <v/>
      </c>
    </row>
    <row r="28" spans="2:19" ht="13.5" customHeight="1">
      <c r="B28" s="1" t="s">
        <v>4</v>
      </c>
      <c r="C28" s="1">
        <v>106</v>
      </c>
      <c r="D28" s="1">
        <v>1222</v>
      </c>
      <c r="E28" s="1" t="s">
        <v>8</v>
      </c>
      <c r="F28" s="1" t="s">
        <v>29</v>
      </c>
      <c r="G28" s="3" t="s">
        <v>7</v>
      </c>
      <c r="H28" s="13" t="str">
        <f t="shared" si="0"/>
        <v>北海道三笠市</v>
      </c>
      <c r="I28" s="3" t="str">
        <f>IFERROR(VLOOKUP(H28,A離島振興対策実施地域!$B$4:$C$113,2,FALSE),"")</f>
        <v/>
      </c>
      <c r="J28" s="3" t="str">
        <f>IFERROR(VLOOKUP(H28,B奄美群島!$B$4:$C$15,2,FALSE),"")</f>
        <v/>
      </c>
      <c r="K28" s="3" t="str">
        <f>IFERROR(VLOOKUP(H28,C振興山村!$B$4:$C$737,2,FALSE),"")</f>
        <v/>
      </c>
      <c r="L28" s="3" t="str">
        <f>IFERROR(VLOOKUP(H28,D小笠原諸島!$B$4:$C$4,2,FALSE),"")</f>
        <v/>
      </c>
      <c r="M28" s="3" t="str">
        <f>IFERROR(VLOOKUP(H28,E沖縄振興特別!$B$4:$C$21,2,FALSE),"")</f>
        <v/>
      </c>
      <c r="N28" s="3" t="str">
        <f>IFERROR(VLOOKUP(H28,F定める地域!$B$4:$C$166,2,FALSE),"")</f>
        <v/>
      </c>
      <c r="O28" s="3">
        <f>IFERROR(VLOOKUP(H28,G豪雪地帯!$B$4:$C$535,2,FALSE),"")</f>
        <v>1</v>
      </c>
      <c r="P28" s="3" t="str">
        <f>IFERROR(VLOOKUP(H28,H辺地!$B$4:$C$806,2,FALSE),"")</f>
        <v/>
      </c>
      <c r="Q28" s="3">
        <f>IFERROR(VLOOKUP(H28,I過疎地域マスターデータ!$D$5:$F$889,3,FALSE),"")</f>
        <v>1</v>
      </c>
      <c r="R28" s="3">
        <f>IFERROR(IF(VLOOKUP(H28, J特定農山村マスター!$D$3:$E$1722, 2, FALSE)="", "", VLOOKUP(H28, J特定農山村マスター!$D$3:$E$1722, 2, FALSE)), "")</f>
        <v>1</v>
      </c>
      <c r="S28" s="3" t="str">
        <f>IFERROR(VLOOKUP(H28,K半島振興法!$B$4:$C$197,2,FALSE),"")</f>
        <v/>
      </c>
    </row>
    <row r="29" spans="2:19" ht="13.5" customHeight="1">
      <c r="B29" s="1" t="s">
        <v>4</v>
      </c>
      <c r="C29" s="1">
        <v>121</v>
      </c>
      <c r="D29" s="1">
        <v>1223</v>
      </c>
      <c r="E29" s="1" t="s">
        <v>8</v>
      </c>
      <c r="F29" s="1" t="s">
        <v>30</v>
      </c>
      <c r="G29" s="3" t="s">
        <v>7</v>
      </c>
      <c r="H29" s="13" t="str">
        <f t="shared" si="0"/>
        <v>北海道根室市</v>
      </c>
      <c r="I29" s="3" t="str">
        <f>IFERROR(VLOOKUP(H29,A離島振興対策実施地域!$B$4:$C$113,2,FALSE),"")</f>
        <v/>
      </c>
      <c r="J29" s="3" t="str">
        <f>IFERROR(VLOOKUP(H29,B奄美群島!$B$4:$C$15,2,FALSE),"")</f>
        <v/>
      </c>
      <c r="K29" s="3" t="str">
        <f>IFERROR(VLOOKUP(H29,C振興山村!$B$4:$C$737,2,FALSE),"")</f>
        <v/>
      </c>
      <c r="L29" s="3" t="str">
        <f>IFERROR(VLOOKUP(H29,D小笠原諸島!$B$4:$C$4,2,FALSE),"")</f>
        <v/>
      </c>
      <c r="M29" s="3" t="str">
        <f>IFERROR(VLOOKUP(H29,E沖縄振興特別!$B$4:$C$21,2,FALSE),"")</f>
        <v/>
      </c>
      <c r="N29" s="3" t="str">
        <f>IFERROR(VLOOKUP(H29,F定める地域!$B$4:$C$166,2,FALSE),"")</f>
        <v/>
      </c>
      <c r="O29" s="3">
        <f>IFERROR(VLOOKUP(H29,G豪雪地帯!$B$4:$C$535,2,FALSE),"")</f>
        <v>1</v>
      </c>
      <c r="P29" s="3" t="str">
        <f>IFERROR(VLOOKUP(H29,H辺地!$B$4:$C$806,2,FALSE),"")</f>
        <v/>
      </c>
      <c r="Q29" s="3">
        <f>IFERROR(VLOOKUP(H29,I過疎地域マスターデータ!$D$5:$F$889,3,FALSE),"")</f>
        <v>1</v>
      </c>
      <c r="R29" s="3" t="str">
        <f>IFERROR(IF(VLOOKUP(H29, J特定農山村マスター!$D$3:$E$1722, 2, FALSE)="", "", VLOOKUP(H29, J特定農山村マスター!$D$3:$E$1722, 2, FALSE)), "")</f>
        <v/>
      </c>
      <c r="S29" s="3" t="str">
        <f>IFERROR(VLOOKUP(H29,K半島振興法!$B$4:$C$197,2,FALSE),"")</f>
        <v/>
      </c>
    </row>
    <row r="30" spans="2:19" ht="13.5" customHeight="1">
      <c r="B30" s="1" t="s">
        <v>4</v>
      </c>
      <c r="C30" s="1">
        <v>104</v>
      </c>
      <c r="D30" s="1">
        <v>1224</v>
      </c>
      <c r="E30" s="1" t="s">
        <v>8</v>
      </c>
      <c r="F30" s="1" t="s">
        <v>31</v>
      </c>
      <c r="G30" s="3" t="s">
        <v>7</v>
      </c>
      <c r="H30" s="13" t="str">
        <f t="shared" si="0"/>
        <v>北海道千歳市</v>
      </c>
      <c r="I30" s="3" t="str">
        <f>IFERROR(VLOOKUP(H30,A離島振興対策実施地域!$B$4:$C$113,2,FALSE),"")</f>
        <v/>
      </c>
      <c r="J30" s="3" t="str">
        <f>IFERROR(VLOOKUP(H30,B奄美群島!$B$4:$C$15,2,FALSE),"")</f>
        <v/>
      </c>
      <c r="K30" s="3" t="str">
        <f>IFERROR(VLOOKUP(H30,C振興山村!$B$4:$C$737,2,FALSE),"")</f>
        <v/>
      </c>
      <c r="L30" s="3" t="str">
        <f>IFERROR(VLOOKUP(H30,D小笠原諸島!$B$4:$C$4,2,FALSE),"")</f>
        <v/>
      </c>
      <c r="M30" s="3" t="str">
        <f>IFERROR(VLOOKUP(H30,E沖縄振興特別!$B$4:$C$21,2,FALSE),"")</f>
        <v/>
      </c>
      <c r="N30" s="3" t="str">
        <f>IFERROR(VLOOKUP(H30,F定める地域!$B$4:$C$166,2,FALSE),"")</f>
        <v/>
      </c>
      <c r="O30" s="3">
        <f>IFERROR(VLOOKUP(H30,G豪雪地帯!$B$4:$C$535,2,FALSE),"")</f>
        <v>1</v>
      </c>
      <c r="P30" s="3">
        <f>IFERROR(VLOOKUP(H30,H辺地!$B$4:$C$806,2,FALSE),"")</f>
        <v>1</v>
      </c>
      <c r="Q30" s="3" t="str">
        <f>IFERROR(VLOOKUP(H30,I過疎地域マスターデータ!$D$5:$F$889,3,FALSE),"")</f>
        <v/>
      </c>
      <c r="R30" s="3" t="str">
        <f>IFERROR(IF(VLOOKUP(H30, J特定農山村マスター!$D$3:$E$1722, 2, FALSE)="", "", VLOOKUP(H30, J特定農山村マスター!$D$3:$E$1722, 2, FALSE)), "")</f>
        <v/>
      </c>
      <c r="S30" s="3" t="str">
        <f>IFERROR(VLOOKUP(H30,K半島振興法!$B$4:$C$197,2,FALSE),"")</f>
        <v/>
      </c>
    </row>
    <row r="31" spans="2:19" ht="13.5" customHeight="1">
      <c r="B31" s="1" t="s">
        <v>4</v>
      </c>
      <c r="C31" s="1">
        <v>107</v>
      </c>
      <c r="D31" s="1">
        <v>1225</v>
      </c>
      <c r="E31" s="1" t="s">
        <v>8</v>
      </c>
      <c r="F31" s="1" t="s">
        <v>32</v>
      </c>
      <c r="G31" s="3" t="s">
        <v>7</v>
      </c>
      <c r="H31" s="13" t="str">
        <f t="shared" si="0"/>
        <v>北海道滝川市</v>
      </c>
      <c r="I31" s="3" t="str">
        <f>IFERROR(VLOOKUP(H31,A離島振興対策実施地域!$B$4:$C$113,2,FALSE),"")</f>
        <v/>
      </c>
      <c r="J31" s="3" t="str">
        <f>IFERROR(VLOOKUP(H31,B奄美群島!$B$4:$C$15,2,FALSE),"")</f>
        <v/>
      </c>
      <c r="K31" s="3" t="str">
        <f>IFERROR(VLOOKUP(H31,C振興山村!$B$4:$C$737,2,FALSE),"")</f>
        <v/>
      </c>
      <c r="L31" s="3" t="str">
        <f>IFERROR(VLOOKUP(H31,D小笠原諸島!$B$4:$C$4,2,FALSE),"")</f>
        <v/>
      </c>
      <c r="M31" s="3" t="str">
        <f>IFERROR(VLOOKUP(H31,E沖縄振興特別!$B$4:$C$21,2,FALSE),"")</f>
        <v/>
      </c>
      <c r="N31" s="3" t="str">
        <f>IFERROR(VLOOKUP(H31,F定める地域!$B$4:$C$166,2,FALSE),"")</f>
        <v/>
      </c>
      <c r="O31" s="3">
        <f>IFERROR(VLOOKUP(H31,G豪雪地帯!$B$4:$C$535,2,FALSE),"")</f>
        <v>1</v>
      </c>
      <c r="P31" s="3" t="str">
        <f>IFERROR(VLOOKUP(H31,H辺地!$B$4:$C$806,2,FALSE),"")</f>
        <v/>
      </c>
      <c r="Q31" s="3" t="str">
        <f>IFERROR(VLOOKUP(H31,I過疎地域マスターデータ!$D$5:$F$889,3,FALSE),"")</f>
        <v/>
      </c>
      <c r="R31" s="3" t="str">
        <f>IFERROR(IF(VLOOKUP(H31, J特定農山村マスター!$D$3:$E$1722, 2, FALSE)="", "", VLOOKUP(H31, J特定農山村マスター!$D$3:$E$1722, 2, FALSE)), "")</f>
        <v/>
      </c>
      <c r="S31" s="3" t="str">
        <f>IFERROR(VLOOKUP(H31,K半島振興法!$B$4:$C$197,2,FALSE),"")</f>
        <v/>
      </c>
    </row>
    <row r="32" spans="2:19" ht="13.5" customHeight="1">
      <c r="B32" s="1" t="s">
        <v>4</v>
      </c>
      <c r="C32" s="1">
        <v>107</v>
      </c>
      <c r="D32" s="1">
        <v>1226</v>
      </c>
      <c r="E32" s="1" t="s">
        <v>8</v>
      </c>
      <c r="F32" s="1" t="s">
        <v>33</v>
      </c>
      <c r="G32" s="3" t="s">
        <v>7</v>
      </c>
      <c r="H32" s="13" t="str">
        <f t="shared" si="0"/>
        <v>北海道砂川市</v>
      </c>
      <c r="I32" s="3" t="str">
        <f>IFERROR(VLOOKUP(H32,A離島振興対策実施地域!$B$4:$C$113,2,FALSE),"")</f>
        <v/>
      </c>
      <c r="J32" s="3" t="str">
        <f>IFERROR(VLOOKUP(H32,B奄美群島!$B$4:$C$15,2,FALSE),"")</f>
        <v/>
      </c>
      <c r="K32" s="3" t="str">
        <f>IFERROR(VLOOKUP(H32,C振興山村!$B$4:$C$737,2,FALSE),"")</f>
        <v/>
      </c>
      <c r="L32" s="3" t="str">
        <f>IFERROR(VLOOKUP(H32,D小笠原諸島!$B$4:$C$4,2,FALSE),"")</f>
        <v/>
      </c>
      <c r="M32" s="3" t="str">
        <f>IFERROR(VLOOKUP(H32,E沖縄振興特別!$B$4:$C$21,2,FALSE),"")</f>
        <v/>
      </c>
      <c r="N32" s="3" t="str">
        <f>IFERROR(VLOOKUP(H32,F定める地域!$B$4:$C$166,2,FALSE),"")</f>
        <v/>
      </c>
      <c r="O32" s="3">
        <f>IFERROR(VLOOKUP(H32,G豪雪地帯!$B$4:$C$535,2,FALSE),"")</f>
        <v>1</v>
      </c>
      <c r="P32" s="3" t="str">
        <f>IFERROR(VLOOKUP(H32,H辺地!$B$4:$C$806,2,FALSE),"")</f>
        <v/>
      </c>
      <c r="Q32" s="3">
        <f>IFERROR(VLOOKUP(H32,I過疎地域マスターデータ!$D$5:$F$889,3,FALSE),"")</f>
        <v>1</v>
      </c>
      <c r="R32" s="3" t="str">
        <f>IFERROR(IF(VLOOKUP(H32, J特定農山村マスター!$D$3:$E$1722, 2, FALSE)="", "", VLOOKUP(H32, J特定農山村マスター!$D$3:$E$1722, 2, FALSE)), "")</f>
        <v/>
      </c>
      <c r="S32" s="3" t="str">
        <f>IFERROR(VLOOKUP(H32,K半島振興法!$B$4:$C$197,2,FALSE),"")</f>
        <v/>
      </c>
    </row>
    <row r="33" spans="2:19" ht="13.5" customHeight="1">
      <c r="B33" s="1" t="s">
        <v>4</v>
      </c>
      <c r="C33" s="1">
        <v>107</v>
      </c>
      <c r="D33" s="1">
        <v>1227</v>
      </c>
      <c r="E33" s="1" t="s">
        <v>8</v>
      </c>
      <c r="F33" s="1" t="s">
        <v>34</v>
      </c>
      <c r="G33" s="3" t="s">
        <v>7</v>
      </c>
      <c r="H33" s="13" t="str">
        <f t="shared" si="0"/>
        <v>北海道歌志内市</v>
      </c>
      <c r="I33" s="3" t="str">
        <f>IFERROR(VLOOKUP(H33,A離島振興対策実施地域!$B$4:$C$113,2,FALSE),"")</f>
        <v/>
      </c>
      <c r="J33" s="3" t="str">
        <f>IFERROR(VLOOKUP(H33,B奄美群島!$B$4:$C$15,2,FALSE),"")</f>
        <v/>
      </c>
      <c r="K33" s="3" t="str">
        <f>IFERROR(VLOOKUP(H33,C振興山村!$B$4:$C$737,2,FALSE),"")</f>
        <v/>
      </c>
      <c r="L33" s="3" t="str">
        <f>IFERROR(VLOOKUP(H33,D小笠原諸島!$B$4:$C$4,2,FALSE),"")</f>
        <v/>
      </c>
      <c r="M33" s="3" t="str">
        <f>IFERROR(VLOOKUP(H33,E沖縄振興特別!$B$4:$C$21,2,FALSE),"")</f>
        <v/>
      </c>
      <c r="N33" s="3">
        <f>IFERROR(VLOOKUP(H33,F定める地域!$B$4:$C$166,2,FALSE),"")</f>
        <v>1</v>
      </c>
      <c r="O33" s="3">
        <f>IFERROR(VLOOKUP(H33,G豪雪地帯!$B$4:$C$535,2,FALSE),"")</f>
        <v>1</v>
      </c>
      <c r="P33" s="3" t="str">
        <f>IFERROR(VLOOKUP(H33,H辺地!$B$4:$C$806,2,FALSE),"")</f>
        <v/>
      </c>
      <c r="Q33" s="3">
        <f>IFERROR(VLOOKUP(H33,I過疎地域マスターデータ!$D$5:$F$889,3,FALSE),"")</f>
        <v>1</v>
      </c>
      <c r="R33" s="3" t="str">
        <f>IFERROR(IF(VLOOKUP(H33, J特定農山村マスター!$D$3:$E$1722, 2, FALSE)="", "", VLOOKUP(H33, J特定農山村マスター!$D$3:$E$1722, 2, FALSE)), "")</f>
        <v/>
      </c>
      <c r="S33" s="3" t="str">
        <f>IFERROR(VLOOKUP(H33,K半島振興法!$B$4:$C$197,2,FALSE),"")</f>
        <v/>
      </c>
    </row>
    <row r="34" spans="2:19" ht="13.5" customHeight="1">
      <c r="B34" s="1" t="s">
        <v>4</v>
      </c>
      <c r="C34" s="1">
        <v>108</v>
      </c>
      <c r="D34" s="1">
        <v>1228</v>
      </c>
      <c r="E34" s="1" t="s">
        <v>8</v>
      </c>
      <c r="F34" s="1" t="s">
        <v>35</v>
      </c>
      <c r="G34" s="3" t="s">
        <v>7</v>
      </c>
      <c r="H34" s="13" t="str">
        <f t="shared" si="0"/>
        <v>北海道深川市</v>
      </c>
      <c r="I34" s="3" t="str">
        <f>IFERROR(VLOOKUP(H34,A離島振興対策実施地域!$B$4:$C$113,2,FALSE),"")</f>
        <v/>
      </c>
      <c r="J34" s="3" t="str">
        <f>IFERROR(VLOOKUP(H34,B奄美群島!$B$4:$C$15,2,FALSE),"")</f>
        <v/>
      </c>
      <c r="K34" s="3">
        <f>IFERROR(VLOOKUP(H34,C振興山村!$B$4:$C$737,2,FALSE),"")</f>
        <v>2</v>
      </c>
      <c r="L34" s="3" t="str">
        <f>IFERROR(VLOOKUP(H34,D小笠原諸島!$B$4:$C$4,2,FALSE),"")</f>
        <v/>
      </c>
      <c r="M34" s="3" t="str">
        <f>IFERROR(VLOOKUP(H34,E沖縄振興特別!$B$4:$C$21,2,FALSE),"")</f>
        <v/>
      </c>
      <c r="N34" s="3" t="str">
        <f>IFERROR(VLOOKUP(H34,F定める地域!$B$4:$C$166,2,FALSE),"")</f>
        <v/>
      </c>
      <c r="O34" s="3">
        <f>IFERROR(VLOOKUP(H34,G豪雪地帯!$B$4:$C$535,2,FALSE),"")</f>
        <v>1</v>
      </c>
      <c r="P34" s="3" t="str">
        <f>IFERROR(VLOOKUP(H34,H辺地!$B$4:$C$806,2,FALSE),"")</f>
        <v/>
      </c>
      <c r="Q34" s="3">
        <f>IFERROR(VLOOKUP(H34,I過疎地域マスターデータ!$D$5:$F$889,3,FALSE),"")</f>
        <v>1</v>
      </c>
      <c r="R34" s="3">
        <f>IFERROR(IF(VLOOKUP(H34, J特定農山村マスター!$D$3:$E$1722, 2, FALSE)="", "", VLOOKUP(H34, J特定農山村マスター!$D$3:$E$1722, 2, FALSE)), "")</f>
        <v>2</v>
      </c>
      <c r="S34" s="3" t="str">
        <f>IFERROR(VLOOKUP(H34,K半島振興法!$B$4:$C$197,2,FALSE),"")</f>
        <v/>
      </c>
    </row>
    <row r="35" spans="2:19" ht="13.5" customHeight="1">
      <c r="B35" s="1" t="s">
        <v>4</v>
      </c>
      <c r="C35" s="1">
        <v>114</v>
      </c>
      <c r="D35" s="1">
        <v>1229</v>
      </c>
      <c r="E35" s="1" t="s">
        <v>8</v>
      </c>
      <c r="F35" s="1" t="s">
        <v>36</v>
      </c>
      <c r="G35" s="3" t="s">
        <v>7</v>
      </c>
      <c r="H35" s="13" t="str">
        <f t="shared" si="0"/>
        <v>北海道富良野市</v>
      </c>
      <c r="I35" s="3" t="str">
        <f>IFERROR(VLOOKUP(H35,A離島振興対策実施地域!$B$4:$C$113,2,FALSE),"")</f>
        <v/>
      </c>
      <c r="J35" s="3" t="str">
        <f>IFERROR(VLOOKUP(H35,B奄美群島!$B$4:$C$15,2,FALSE),"")</f>
        <v/>
      </c>
      <c r="K35" s="3">
        <f>IFERROR(VLOOKUP(H35,C振興山村!$B$4:$C$737,2,FALSE),"")</f>
        <v>2</v>
      </c>
      <c r="L35" s="3" t="str">
        <f>IFERROR(VLOOKUP(H35,D小笠原諸島!$B$4:$C$4,2,FALSE),"")</f>
        <v/>
      </c>
      <c r="M35" s="3" t="str">
        <f>IFERROR(VLOOKUP(H35,E沖縄振興特別!$B$4:$C$21,2,FALSE),"")</f>
        <v/>
      </c>
      <c r="N35" s="3" t="str">
        <f>IFERROR(VLOOKUP(H35,F定める地域!$B$4:$C$166,2,FALSE),"")</f>
        <v/>
      </c>
      <c r="O35" s="3">
        <f>IFERROR(VLOOKUP(H35,G豪雪地帯!$B$4:$C$535,2,FALSE),"")</f>
        <v>1</v>
      </c>
      <c r="P35" s="3">
        <f>IFERROR(VLOOKUP(H35,H辺地!$B$4:$C$806,2,FALSE),"")</f>
        <v>1</v>
      </c>
      <c r="Q35" s="3">
        <f>IFERROR(VLOOKUP(H35,I過疎地域マスターデータ!$D$5:$F$889,3,FALSE),"")</f>
        <v>1</v>
      </c>
      <c r="R35" s="3">
        <f>IFERROR(IF(VLOOKUP(H35, J特定農山村マスター!$D$3:$E$1722, 2, FALSE)="", "", VLOOKUP(H35, J特定農山村マスター!$D$3:$E$1722, 2, FALSE)), "")</f>
        <v>2</v>
      </c>
      <c r="S35" s="3" t="str">
        <f>IFERROR(VLOOKUP(H35,K半島振興法!$B$4:$C$197,2,FALSE),"")</f>
        <v/>
      </c>
    </row>
    <row r="36" spans="2:19" ht="13.5" customHeight="1">
      <c r="B36" s="1" t="s">
        <v>4</v>
      </c>
      <c r="C36" s="1">
        <v>109</v>
      </c>
      <c r="D36" s="1">
        <v>1230</v>
      </c>
      <c r="E36" s="1" t="s">
        <v>8</v>
      </c>
      <c r="F36" s="1" t="s">
        <v>37</v>
      </c>
      <c r="G36" s="3" t="s">
        <v>7</v>
      </c>
      <c r="H36" s="13" t="str">
        <f t="shared" si="0"/>
        <v>北海道登別市</v>
      </c>
      <c r="I36" s="3" t="str">
        <f>IFERROR(VLOOKUP(H36,A離島振興対策実施地域!$B$4:$C$113,2,FALSE),"")</f>
        <v/>
      </c>
      <c r="J36" s="3" t="str">
        <f>IFERROR(VLOOKUP(H36,B奄美群島!$B$4:$C$15,2,FALSE),"")</f>
        <v/>
      </c>
      <c r="K36" s="3" t="str">
        <f>IFERROR(VLOOKUP(H36,C振興山村!$B$4:$C$737,2,FALSE),"")</f>
        <v/>
      </c>
      <c r="L36" s="3" t="str">
        <f>IFERROR(VLOOKUP(H36,D小笠原諸島!$B$4:$C$4,2,FALSE),"")</f>
        <v/>
      </c>
      <c r="M36" s="3" t="str">
        <f>IFERROR(VLOOKUP(H36,E沖縄振興特別!$B$4:$C$21,2,FALSE),"")</f>
        <v/>
      </c>
      <c r="N36" s="3" t="str">
        <f>IFERROR(VLOOKUP(H36,F定める地域!$B$4:$C$166,2,FALSE),"")</f>
        <v/>
      </c>
      <c r="O36" s="3">
        <f>IFERROR(VLOOKUP(H36,G豪雪地帯!$B$4:$C$535,2,FALSE),"")</f>
        <v>1</v>
      </c>
      <c r="P36" s="3" t="str">
        <f>IFERROR(VLOOKUP(H36,H辺地!$B$4:$C$806,2,FALSE),"")</f>
        <v/>
      </c>
      <c r="Q36" s="3" t="str">
        <f>IFERROR(VLOOKUP(H36,I過疎地域マスターデータ!$D$5:$F$889,3,FALSE),"")</f>
        <v/>
      </c>
      <c r="R36" s="3">
        <f>IFERROR(IF(VLOOKUP(H36, J特定農山村マスター!$D$3:$E$1722, 2, FALSE)="", "", VLOOKUP(H36, J特定農山村マスター!$D$3:$E$1722, 2, FALSE)), "")</f>
        <v>1</v>
      </c>
      <c r="S36" s="3" t="str">
        <f>IFERROR(VLOOKUP(H36,K半島振興法!$B$4:$C$197,2,FALSE),"")</f>
        <v/>
      </c>
    </row>
    <row r="37" spans="2:19" ht="13.5" customHeight="1">
      <c r="B37" s="1" t="s">
        <v>4</v>
      </c>
      <c r="C37" s="1">
        <v>104</v>
      </c>
      <c r="D37" s="1">
        <v>1231</v>
      </c>
      <c r="E37" s="1" t="s">
        <v>8</v>
      </c>
      <c r="F37" s="1" t="s">
        <v>38</v>
      </c>
      <c r="G37" s="3" t="s">
        <v>7</v>
      </c>
      <c r="H37" s="13" t="str">
        <f t="shared" si="0"/>
        <v>北海道恵庭市</v>
      </c>
      <c r="I37" s="3" t="str">
        <f>IFERROR(VLOOKUP(H37,A離島振興対策実施地域!$B$4:$C$113,2,FALSE),"")</f>
        <v/>
      </c>
      <c r="J37" s="3" t="str">
        <f>IFERROR(VLOOKUP(H37,B奄美群島!$B$4:$C$15,2,FALSE),"")</f>
        <v/>
      </c>
      <c r="K37" s="3" t="str">
        <f>IFERROR(VLOOKUP(H37,C振興山村!$B$4:$C$737,2,FALSE),"")</f>
        <v/>
      </c>
      <c r="L37" s="3" t="str">
        <f>IFERROR(VLOOKUP(H37,D小笠原諸島!$B$4:$C$4,2,FALSE),"")</f>
        <v/>
      </c>
      <c r="M37" s="3" t="str">
        <f>IFERROR(VLOOKUP(H37,E沖縄振興特別!$B$4:$C$21,2,FALSE),"")</f>
        <v/>
      </c>
      <c r="N37" s="3" t="str">
        <f>IFERROR(VLOOKUP(H37,F定める地域!$B$4:$C$166,2,FALSE),"")</f>
        <v/>
      </c>
      <c r="O37" s="3">
        <f>IFERROR(VLOOKUP(H37,G豪雪地帯!$B$4:$C$535,2,FALSE),"")</f>
        <v>1</v>
      </c>
      <c r="P37" s="3" t="str">
        <f>IFERROR(VLOOKUP(H37,H辺地!$B$4:$C$806,2,FALSE),"")</f>
        <v/>
      </c>
      <c r="Q37" s="3" t="str">
        <f>IFERROR(VLOOKUP(H37,I過疎地域マスターデータ!$D$5:$F$889,3,FALSE),"")</f>
        <v/>
      </c>
      <c r="R37" s="3" t="str">
        <f>IFERROR(IF(VLOOKUP(H37, J特定農山村マスター!$D$3:$E$1722, 2, FALSE)="", "", VLOOKUP(H37, J特定農山村マスター!$D$3:$E$1722, 2, FALSE)), "")</f>
        <v/>
      </c>
      <c r="S37" s="3" t="str">
        <f>IFERROR(VLOOKUP(H37,K半島振興法!$B$4:$C$197,2,FALSE),"")</f>
        <v/>
      </c>
    </row>
    <row r="38" spans="2:19" ht="13.5" customHeight="1">
      <c r="B38" s="1" t="s">
        <v>4</v>
      </c>
      <c r="C38" s="1">
        <v>109</v>
      </c>
      <c r="D38" s="1">
        <v>1233</v>
      </c>
      <c r="E38" s="1" t="s">
        <v>8</v>
      </c>
      <c r="F38" s="1" t="s">
        <v>39</v>
      </c>
      <c r="G38" s="3" t="s">
        <v>7</v>
      </c>
      <c r="H38" s="13" t="str">
        <f t="shared" si="0"/>
        <v>北海道伊達市</v>
      </c>
      <c r="I38" s="3" t="str">
        <f>IFERROR(VLOOKUP(H38,A離島振興対策実施地域!$B$4:$C$113,2,FALSE),"")</f>
        <v/>
      </c>
      <c r="J38" s="3" t="str">
        <f>IFERROR(VLOOKUP(H38,B奄美群島!$B$4:$C$15,2,FALSE),"")</f>
        <v/>
      </c>
      <c r="K38" s="3">
        <f>IFERROR(VLOOKUP(H38,C振興山村!$B$4:$C$737,2,FALSE),"")</f>
        <v>2</v>
      </c>
      <c r="L38" s="3" t="str">
        <f>IFERROR(VLOOKUP(H38,D小笠原諸島!$B$4:$C$4,2,FALSE),"")</f>
        <v/>
      </c>
      <c r="M38" s="3" t="str">
        <f>IFERROR(VLOOKUP(H38,E沖縄振興特別!$B$4:$C$21,2,FALSE),"")</f>
        <v/>
      </c>
      <c r="N38" s="3">
        <f>IFERROR(VLOOKUP(H38,F定める地域!$B$4:$C$166,2,FALSE),"")</f>
        <v>1</v>
      </c>
      <c r="O38" s="3">
        <f>IFERROR(VLOOKUP(H38,G豪雪地帯!$B$4:$C$535,2,FALSE),"")</f>
        <v>1</v>
      </c>
      <c r="P38" s="3" t="str">
        <f>IFERROR(VLOOKUP(H38,H辺地!$B$4:$C$806,2,FALSE),"")</f>
        <v/>
      </c>
      <c r="Q38" s="3">
        <f>IFERROR(VLOOKUP(H38,I過疎地域マスターデータ!$D$5:$F$889,3,FALSE),"")</f>
        <v>2</v>
      </c>
      <c r="R38" s="3">
        <f>IFERROR(IF(VLOOKUP(H38, J特定農山村マスター!$D$3:$E$1722, 2, FALSE)="", "", VLOOKUP(H38, J特定農山村マスター!$D$3:$E$1722, 2, FALSE)), "")</f>
        <v>2</v>
      </c>
      <c r="S38" s="3" t="str">
        <f>IFERROR(VLOOKUP(H38,K半島振興法!$B$4:$C$197,2,FALSE),"")</f>
        <v/>
      </c>
    </row>
    <row r="39" spans="2:19" ht="13.5" customHeight="1">
      <c r="B39" s="1" t="s">
        <v>4</v>
      </c>
      <c r="C39" s="1">
        <v>104</v>
      </c>
      <c r="D39" s="1">
        <v>1234</v>
      </c>
      <c r="E39" s="1" t="s">
        <v>8</v>
      </c>
      <c r="F39" s="1" t="s">
        <v>40</v>
      </c>
      <c r="G39" s="3" t="s">
        <v>7</v>
      </c>
      <c r="H39" s="13" t="str">
        <f t="shared" si="0"/>
        <v>北海道北広島市</v>
      </c>
      <c r="I39" s="3" t="str">
        <f>IFERROR(VLOOKUP(H39,A離島振興対策実施地域!$B$4:$C$113,2,FALSE),"")</f>
        <v/>
      </c>
      <c r="J39" s="3" t="str">
        <f>IFERROR(VLOOKUP(H39,B奄美群島!$B$4:$C$15,2,FALSE),"")</f>
        <v/>
      </c>
      <c r="K39" s="3" t="str">
        <f>IFERROR(VLOOKUP(H39,C振興山村!$B$4:$C$737,2,FALSE),"")</f>
        <v/>
      </c>
      <c r="L39" s="3" t="str">
        <f>IFERROR(VLOOKUP(H39,D小笠原諸島!$B$4:$C$4,2,FALSE),"")</f>
        <v/>
      </c>
      <c r="M39" s="3" t="str">
        <f>IFERROR(VLOOKUP(H39,E沖縄振興特別!$B$4:$C$21,2,FALSE),"")</f>
        <v/>
      </c>
      <c r="N39" s="3" t="str">
        <f>IFERROR(VLOOKUP(H39,F定める地域!$B$4:$C$166,2,FALSE),"")</f>
        <v/>
      </c>
      <c r="O39" s="3">
        <f>IFERROR(VLOOKUP(H39,G豪雪地帯!$B$4:$C$535,2,FALSE),"")</f>
        <v>1</v>
      </c>
      <c r="P39" s="3" t="str">
        <f>IFERROR(VLOOKUP(H39,H辺地!$B$4:$C$806,2,FALSE),"")</f>
        <v/>
      </c>
      <c r="Q39" s="3" t="str">
        <f>IFERROR(VLOOKUP(H39,I過疎地域マスターデータ!$D$5:$F$889,3,FALSE),"")</f>
        <v/>
      </c>
      <c r="R39" s="3" t="str">
        <f>IFERROR(IF(VLOOKUP(H39, J特定農山村マスター!$D$3:$E$1722, 2, FALSE)="", "", VLOOKUP(H39, J特定農山村マスター!$D$3:$E$1722, 2, FALSE)), "")</f>
        <v/>
      </c>
      <c r="S39" s="3" t="str">
        <f>IFERROR(VLOOKUP(H39,K半島振興法!$B$4:$C$197,2,FALSE),"")</f>
        <v/>
      </c>
    </row>
    <row r="40" spans="2:19" ht="13.5" customHeight="1">
      <c r="B40" s="1" t="s">
        <v>4</v>
      </c>
      <c r="C40" s="1">
        <v>104</v>
      </c>
      <c r="D40" s="1">
        <v>1235</v>
      </c>
      <c r="E40" s="1" t="s">
        <v>8</v>
      </c>
      <c r="F40" s="1" t="s">
        <v>41</v>
      </c>
      <c r="G40" s="3" t="s">
        <v>7</v>
      </c>
      <c r="H40" s="13" t="str">
        <f t="shared" si="0"/>
        <v>北海道石狩市</v>
      </c>
      <c r="I40" s="3" t="str">
        <f>IFERROR(VLOOKUP(H40,A離島振興対策実施地域!$B$4:$C$113,2,FALSE),"")</f>
        <v/>
      </c>
      <c r="J40" s="3" t="str">
        <f>IFERROR(VLOOKUP(H40,B奄美群島!$B$4:$C$15,2,FALSE),"")</f>
        <v/>
      </c>
      <c r="K40" s="3">
        <f>IFERROR(VLOOKUP(H40,C振興山村!$B$4:$C$737,2,FALSE),"")</f>
        <v>2</v>
      </c>
      <c r="L40" s="3" t="str">
        <f>IFERROR(VLOOKUP(H40,D小笠原諸島!$B$4:$C$4,2,FALSE),"")</f>
        <v/>
      </c>
      <c r="M40" s="3" t="str">
        <f>IFERROR(VLOOKUP(H40,E沖縄振興特別!$B$4:$C$21,2,FALSE),"")</f>
        <v/>
      </c>
      <c r="N40" s="3" t="str">
        <f>IFERROR(VLOOKUP(H40,F定める地域!$B$4:$C$166,2,FALSE),"")</f>
        <v/>
      </c>
      <c r="O40" s="3">
        <f>IFERROR(VLOOKUP(H40,G豪雪地帯!$B$4:$C$535,2,FALSE),"")</f>
        <v>1</v>
      </c>
      <c r="P40" s="3">
        <f>IFERROR(VLOOKUP(H40,H辺地!$B$4:$C$806,2,FALSE),"")</f>
        <v>1</v>
      </c>
      <c r="Q40" s="3">
        <f>IFERROR(VLOOKUP(H40,I過疎地域マスターデータ!$D$5:$F$889,3,FALSE),"")</f>
        <v>2</v>
      </c>
      <c r="R40" s="3">
        <f>IFERROR(IF(VLOOKUP(H40, J特定農山村マスター!$D$3:$E$1722, 2, FALSE)="", "", VLOOKUP(H40, J特定農山村マスター!$D$3:$E$1722, 2, FALSE)), "")</f>
        <v>2</v>
      </c>
      <c r="S40" s="3" t="str">
        <f>IFERROR(VLOOKUP(H40,K半島振興法!$B$4:$C$197,2,FALSE),"")</f>
        <v/>
      </c>
    </row>
    <row r="41" spans="2:19" ht="13.5" customHeight="1">
      <c r="B41" s="1" t="s">
        <v>4</v>
      </c>
      <c r="C41" s="1">
        <v>101</v>
      </c>
      <c r="D41" s="1">
        <v>1236</v>
      </c>
      <c r="E41" s="1" t="s">
        <v>8</v>
      </c>
      <c r="F41" s="1" t="s">
        <v>42</v>
      </c>
      <c r="G41" s="3" t="s">
        <v>7</v>
      </c>
      <c r="H41" s="13" t="str">
        <f t="shared" si="0"/>
        <v>北海道北斗市</v>
      </c>
      <c r="I41" s="3" t="str">
        <f>IFERROR(VLOOKUP(H41,A離島振興対策実施地域!$B$4:$C$113,2,FALSE),"")</f>
        <v/>
      </c>
      <c r="J41" s="3" t="str">
        <f>IFERROR(VLOOKUP(H41,B奄美群島!$B$4:$C$15,2,FALSE),"")</f>
        <v/>
      </c>
      <c r="K41" s="3">
        <f>IFERROR(VLOOKUP(H41,C振興山村!$B$4:$C$737,2,FALSE),"")</f>
        <v>2</v>
      </c>
      <c r="L41" s="3" t="str">
        <f>IFERROR(VLOOKUP(H41,D小笠原諸島!$B$4:$C$4,2,FALSE),"")</f>
        <v/>
      </c>
      <c r="M41" s="3" t="str">
        <f>IFERROR(VLOOKUP(H41,E沖縄振興特別!$B$4:$C$21,2,FALSE),"")</f>
        <v/>
      </c>
      <c r="N41" s="3" t="str">
        <f>IFERROR(VLOOKUP(H41,F定める地域!$B$4:$C$166,2,FALSE),"")</f>
        <v/>
      </c>
      <c r="O41" s="3">
        <f>IFERROR(VLOOKUP(H41,G豪雪地帯!$B$4:$C$535,2,FALSE),"")</f>
        <v>1</v>
      </c>
      <c r="P41" s="3" t="str">
        <f>IFERROR(VLOOKUP(H41,H辺地!$B$4:$C$806,2,FALSE),"")</f>
        <v/>
      </c>
      <c r="Q41" s="3" t="str">
        <f>IFERROR(VLOOKUP(H41,I過疎地域マスターデータ!$D$5:$F$889,3,FALSE),"")</f>
        <v/>
      </c>
      <c r="R41" s="3">
        <f>IFERROR(IF(VLOOKUP(H41, J特定農山村マスター!$D$3:$E$1722, 2, FALSE)="", "", VLOOKUP(H41, J特定農山村マスター!$D$3:$E$1722, 2, FALSE)), "")</f>
        <v>2</v>
      </c>
      <c r="S41" s="3">
        <f>IFERROR(VLOOKUP(H41,K半島振興法!$B$4:$C$197,2,FALSE),"")</f>
        <v>1</v>
      </c>
    </row>
    <row r="42" spans="2:19" ht="13.5" customHeight="1">
      <c r="B42" s="1" t="s">
        <v>4</v>
      </c>
      <c r="C42" s="1">
        <v>104</v>
      </c>
      <c r="D42" s="1">
        <v>1303</v>
      </c>
      <c r="E42" s="1" t="s">
        <v>8</v>
      </c>
      <c r="F42" s="1" t="s">
        <v>43</v>
      </c>
      <c r="G42" s="3" t="s">
        <v>44</v>
      </c>
      <c r="H42" s="13" t="str">
        <f t="shared" si="0"/>
        <v>北海道当別町</v>
      </c>
      <c r="I42" s="3" t="str">
        <f>IFERROR(VLOOKUP(H42,A離島振興対策実施地域!$B$4:$C$113,2,FALSE),"")</f>
        <v/>
      </c>
      <c r="J42" s="3" t="str">
        <f>IFERROR(VLOOKUP(H42,B奄美群島!$B$4:$C$15,2,FALSE),"")</f>
        <v/>
      </c>
      <c r="K42" s="3" t="str">
        <f>IFERROR(VLOOKUP(H42,C振興山村!$B$4:$C$737,2,FALSE),"")</f>
        <v/>
      </c>
      <c r="L42" s="3" t="str">
        <f>IFERROR(VLOOKUP(H42,D小笠原諸島!$B$4:$C$4,2,FALSE),"")</f>
        <v/>
      </c>
      <c r="M42" s="3" t="str">
        <f>IFERROR(VLOOKUP(H42,E沖縄振興特別!$B$4:$C$21,2,FALSE),"")</f>
        <v/>
      </c>
      <c r="N42" s="3" t="str">
        <f>IFERROR(VLOOKUP(H42,F定める地域!$B$4:$C$166,2,FALSE),"")</f>
        <v/>
      </c>
      <c r="O42" s="3">
        <f>IFERROR(VLOOKUP(H42,G豪雪地帯!$B$4:$C$535,2,FALSE),"")</f>
        <v>1</v>
      </c>
      <c r="P42" s="3" t="str">
        <f>IFERROR(VLOOKUP(H42,H辺地!$B$4:$C$806,2,FALSE),"")</f>
        <v/>
      </c>
      <c r="Q42" s="3" t="str">
        <f>IFERROR(VLOOKUP(H42,I過疎地域マスターデータ!$D$5:$F$889,3,FALSE),"")</f>
        <v/>
      </c>
      <c r="R42" s="3" t="str">
        <f>IFERROR(IF(VLOOKUP(H42, J特定農山村マスター!$D$3:$E$1722, 2, FALSE)="", "", VLOOKUP(H42, J特定農山村マスター!$D$3:$E$1722, 2, FALSE)), "")</f>
        <v/>
      </c>
      <c r="S42" s="3" t="str">
        <f>IFERROR(VLOOKUP(H42,K半島振興法!$B$4:$C$197,2,FALSE),"")</f>
        <v/>
      </c>
    </row>
    <row r="43" spans="2:19" ht="13.5" customHeight="1">
      <c r="B43" s="1" t="s">
        <v>4</v>
      </c>
      <c r="C43" s="1">
        <v>104</v>
      </c>
      <c r="D43" s="1">
        <v>1304</v>
      </c>
      <c r="E43" s="1" t="s">
        <v>8</v>
      </c>
      <c r="F43" s="1" t="s">
        <v>45</v>
      </c>
      <c r="G43" s="3" t="s">
        <v>46</v>
      </c>
      <c r="H43" s="13" t="str">
        <f t="shared" si="0"/>
        <v>北海道新篠津村</v>
      </c>
      <c r="I43" s="3" t="str">
        <f>IFERROR(VLOOKUP(H43,A離島振興対策実施地域!$B$4:$C$113,2,FALSE),"")</f>
        <v/>
      </c>
      <c r="J43" s="3" t="str">
        <f>IFERROR(VLOOKUP(H43,B奄美群島!$B$4:$C$15,2,FALSE),"")</f>
        <v/>
      </c>
      <c r="K43" s="3" t="str">
        <f>IFERROR(VLOOKUP(H43,C振興山村!$B$4:$C$737,2,FALSE),"")</f>
        <v/>
      </c>
      <c r="L43" s="3" t="str">
        <f>IFERROR(VLOOKUP(H43,D小笠原諸島!$B$4:$C$4,2,FALSE),"")</f>
        <v/>
      </c>
      <c r="M43" s="3" t="str">
        <f>IFERROR(VLOOKUP(H43,E沖縄振興特別!$B$4:$C$21,2,FALSE),"")</f>
        <v/>
      </c>
      <c r="N43" s="3" t="str">
        <f>IFERROR(VLOOKUP(H43,F定める地域!$B$4:$C$166,2,FALSE),"")</f>
        <v/>
      </c>
      <c r="O43" s="3">
        <f>IFERROR(VLOOKUP(H43,G豪雪地帯!$B$4:$C$535,2,FALSE),"")</f>
        <v>1</v>
      </c>
      <c r="P43" s="3">
        <f>IFERROR(VLOOKUP(H43,H辺地!$B$4:$C$806,2,FALSE),"")</f>
        <v>1</v>
      </c>
      <c r="Q43" s="3">
        <f>IFERROR(VLOOKUP(H43,I過疎地域マスターデータ!$D$5:$F$889,3,FALSE),"")</f>
        <v>1</v>
      </c>
      <c r="R43" s="3" t="str">
        <f>IFERROR(IF(VLOOKUP(H43, J特定農山村マスター!$D$3:$E$1722, 2, FALSE)="", "", VLOOKUP(H43, J特定農山村マスター!$D$3:$E$1722, 2, FALSE)), "")</f>
        <v/>
      </c>
      <c r="S43" s="3" t="str">
        <f>IFERROR(VLOOKUP(H43,K半島振興法!$B$4:$C$197,2,FALSE),"")</f>
        <v/>
      </c>
    </row>
    <row r="44" spans="2:19" ht="13.5" customHeight="1">
      <c r="B44" s="1" t="s">
        <v>4</v>
      </c>
      <c r="C44" s="1">
        <v>101</v>
      </c>
      <c r="D44" s="1">
        <v>1331</v>
      </c>
      <c r="E44" s="1" t="s">
        <v>8</v>
      </c>
      <c r="F44" s="1" t="s">
        <v>47</v>
      </c>
      <c r="G44" s="3" t="s">
        <v>44</v>
      </c>
      <c r="H44" s="13" t="str">
        <f t="shared" si="0"/>
        <v>北海道松前町</v>
      </c>
      <c r="I44" s="3" t="str">
        <f>IFERROR(VLOOKUP(H44,A離島振興対策実施地域!$B$4:$C$113,2,FALSE),"")</f>
        <v/>
      </c>
      <c r="J44" s="3" t="str">
        <f>IFERROR(VLOOKUP(H44,B奄美群島!$B$4:$C$15,2,FALSE),"")</f>
        <v/>
      </c>
      <c r="K44" s="3">
        <f>IFERROR(VLOOKUP(H44,C振興山村!$B$4:$C$737,2,FALSE),"")</f>
        <v>2</v>
      </c>
      <c r="L44" s="3" t="str">
        <f>IFERROR(VLOOKUP(H44,D小笠原諸島!$B$4:$C$4,2,FALSE),"")</f>
        <v/>
      </c>
      <c r="M44" s="3" t="str">
        <f>IFERROR(VLOOKUP(H44,E沖縄振興特別!$B$4:$C$21,2,FALSE),"")</f>
        <v/>
      </c>
      <c r="N44" s="3" t="str">
        <f>IFERROR(VLOOKUP(H44,F定める地域!$B$4:$C$166,2,FALSE),"")</f>
        <v/>
      </c>
      <c r="O44" s="3">
        <f>IFERROR(VLOOKUP(H44,G豪雪地帯!$B$4:$C$535,2,FALSE),"")</f>
        <v>1</v>
      </c>
      <c r="P44" s="3">
        <f>IFERROR(VLOOKUP(H44,H辺地!$B$4:$C$806,2,FALSE),"")</f>
        <v>1</v>
      </c>
      <c r="Q44" s="3">
        <f>IFERROR(VLOOKUP(H44,I過疎地域マスターデータ!$D$5:$F$889,3,FALSE),"")</f>
        <v>1</v>
      </c>
      <c r="R44" s="3">
        <f>IFERROR(IF(VLOOKUP(H44, J特定農山村マスター!$D$3:$E$1722, 2, FALSE)="", "", VLOOKUP(H44, J特定農山村マスター!$D$3:$E$1722, 2, FALSE)), "")</f>
        <v>1</v>
      </c>
      <c r="S44" s="3">
        <f>IFERROR(VLOOKUP(H44,K半島振興法!$B$4:$C$197,2,FALSE),"")</f>
        <v>1</v>
      </c>
    </row>
    <row r="45" spans="2:19" ht="13.5" customHeight="1">
      <c r="B45" s="1" t="s">
        <v>4</v>
      </c>
      <c r="C45" s="1">
        <v>101</v>
      </c>
      <c r="D45" s="1">
        <v>1332</v>
      </c>
      <c r="E45" s="1" t="s">
        <v>8</v>
      </c>
      <c r="F45" s="1" t="s">
        <v>48</v>
      </c>
      <c r="G45" s="3" t="s">
        <v>44</v>
      </c>
      <c r="H45" s="13" t="str">
        <f t="shared" si="0"/>
        <v>北海道福島町</v>
      </c>
      <c r="I45" s="3" t="str">
        <f>IFERROR(VLOOKUP(H45,A離島振興対策実施地域!$B$4:$C$113,2,FALSE),"")</f>
        <v/>
      </c>
      <c r="J45" s="3" t="str">
        <f>IFERROR(VLOOKUP(H45,B奄美群島!$B$4:$C$15,2,FALSE),"")</f>
        <v/>
      </c>
      <c r="K45" s="3">
        <f>IFERROR(VLOOKUP(H45,C振興山村!$B$4:$C$737,2,FALSE),"")</f>
        <v>2</v>
      </c>
      <c r="L45" s="3" t="str">
        <f>IFERROR(VLOOKUP(H45,D小笠原諸島!$B$4:$C$4,2,FALSE),"")</f>
        <v/>
      </c>
      <c r="M45" s="3" t="str">
        <f>IFERROR(VLOOKUP(H45,E沖縄振興特別!$B$4:$C$21,2,FALSE),"")</f>
        <v/>
      </c>
      <c r="N45" s="3">
        <f>IFERROR(VLOOKUP(H45,F定める地域!$B$4:$C$166,2,FALSE),"")</f>
        <v>1</v>
      </c>
      <c r="O45" s="3">
        <f>IFERROR(VLOOKUP(H45,G豪雪地帯!$B$4:$C$535,2,FALSE),"")</f>
        <v>1</v>
      </c>
      <c r="P45" s="3" t="str">
        <f>IFERROR(VLOOKUP(H45,H辺地!$B$4:$C$806,2,FALSE),"")</f>
        <v/>
      </c>
      <c r="Q45" s="3">
        <f>IFERROR(VLOOKUP(H45,I過疎地域マスターデータ!$D$5:$F$889,3,FALSE),"")</f>
        <v>1</v>
      </c>
      <c r="R45" s="3">
        <f>IFERROR(IF(VLOOKUP(H45, J特定農山村マスター!$D$3:$E$1722, 2, FALSE)="", "", VLOOKUP(H45, J特定農山村マスター!$D$3:$E$1722, 2, FALSE)), "")</f>
        <v>1</v>
      </c>
      <c r="S45" s="3">
        <f>IFERROR(VLOOKUP(H45,K半島振興法!$B$4:$C$197,2,FALSE),"")</f>
        <v>1</v>
      </c>
    </row>
    <row r="46" spans="2:19" ht="13.5" customHeight="1">
      <c r="B46" s="1" t="s">
        <v>4</v>
      </c>
      <c r="C46" s="1">
        <v>101</v>
      </c>
      <c r="D46" s="1">
        <v>1333</v>
      </c>
      <c r="E46" s="1" t="s">
        <v>8</v>
      </c>
      <c r="F46" s="1" t="s">
        <v>49</v>
      </c>
      <c r="G46" s="3" t="s">
        <v>44</v>
      </c>
      <c r="H46" s="13" t="str">
        <f t="shared" si="0"/>
        <v>北海道知内町</v>
      </c>
      <c r="I46" s="3" t="str">
        <f>IFERROR(VLOOKUP(H46,A離島振興対策実施地域!$B$4:$C$113,2,FALSE),"")</f>
        <v/>
      </c>
      <c r="J46" s="3" t="str">
        <f>IFERROR(VLOOKUP(H46,B奄美群島!$B$4:$C$15,2,FALSE),"")</f>
        <v/>
      </c>
      <c r="K46" s="3">
        <f>IFERROR(VLOOKUP(H46,C振興山村!$B$4:$C$737,2,FALSE),"")</f>
        <v>1</v>
      </c>
      <c r="L46" s="3" t="str">
        <f>IFERROR(VLOOKUP(H46,D小笠原諸島!$B$4:$C$4,2,FALSE),"")</f>
        <v/>
      </c>
      <c r="M46" s="3" t="str">
        <f>IFERROR(VLOOKUP(H46,E沖縄振興特別!$B$4:$C$21,2,FALSE),"")</f>
        <v/>
      </c>
      <c r="N46" s="3" t="str">
        <f>IFERROR(VLOOKUP(H46,F定める地域!$B$4:$C$166,2,FALSE),"")</f>
        <v/>
      </c>
      <c r="O46" s="3">
        <f>IFERROR(VLOOKUP(H46,G豪雪地帯!$B$4:$C$535,2,FALSE),"")</f>
        <v>1</v>
      </c>
      <c r="P46" s="3" t="str">
        <f>IFERROR(VLOOKUP(H46,H辺地!$B$4:$C$806,2,FALSE),"")</f>
        <v/>
      </c>
      <c r="Q46" s="3">
        <f>IFERROR(VLOOKUP(H46,I過疎地域マスターデータ!$D$5:$F$889,3,FALSE),"")</f>
        <v>1</v>
      </c>
      <c r="R46" s="3">
        <f>IFERROR(IF(VLOOKUP(H46, J特定農山村マスター!$D$3:$E$1722, 2, FALSE)="", "", VLOOKUP(H46, J特定農山村マスター!$D$3:$E$1722, 2, FALSE)), "")</f>
        <v>1</v>
      </c>
      <c r="S46" s="3">
        <f>IFERROR(VLOOKUP(H46,K半島振興法!$B$4:$C$197,2,FALSE),"")</f>
        <v>1</v>
      </c>
    </row>
    <row r="47" spans="2:19" ht="13.5" customHeight="1">
      <c r="B47" s="1" t="s">
        <v>4</v>
      </c>
      <c r="C47" s="1">
        <v>101</v>
      </c>
      <c r="D47" s="1">
        <v>1334</v>
      </c>
      <c r="E47" s="1" t="s">
        <v>8</v>
      </c>
      <c r="F47" s="1" t="s">
        <v>50</v>
      </c>
      <c r="G47" s="3" t="s">
        <v>44</v>
      </c>
      <c r="H47" s="13" t="str">
        <f t="shared" si="0"/>
        <v>北海道木古内町</v>
      </c>
      <c r="I47" s="3" t="str">
        <f>IFERROR(VLOOKUP(H47,A離島振興対策実施地域!$B$4:$C$113,2,FALSE),"")</f>
        <v/>
      </c>
      <c r="J47" s="3" t="str">
        <f>IFERROR(VLOOKUP(H47,B奄美群島!$B$4:$C$15,2,FALSE),"")</f>
        <v/>
      </c>
      <c r="K47" s="3">
        <f>IFERROR(VLOOKUP(H47,C振興山村!$B$4:$C$737,2,FALSE),"")</f>
        <v>1</v>
      </c>
      <c r="L47" s="3" t="str">
        <f>IFERROR(VLOOKUP(H47,D小笠原諸島!$B$4:$C$4,2,FALSE),"")</f>
        <v/>
      </c>
      <c r="M47" s="3" t="str">
        <f>IFERROR(VLOOKUP(H47,E沖縄振興特別!$B$4:$C$21,2,FALSE),"")</f>
        <v/>
      </c>
      <c r="N47" s="3" t="str">
        <f>IFERROR(VLOOKUP(H47,F定める地域!$B$4:$C$166,2,FALSE),"")</f>
        <v/>
      </c>
      <c r="O47" s="3">
        <f>IFERROR(VLOOKUP(H47,G豪雪地帯!$B$4:$C$535,2,FALSE),"")</f>
        <v>1</v>
      </c>
      <c r="P47" s="3" t="str">
        <f>IFERROR(VLOOKUP(H47,H辺地!$B$4:$C$806,2,FALSE),"")</f>
        <v/>
      </c>
      <c r="Q47" s="3">
        <f>IFERROR(VLOOKUP(H47,I過疎地域マスターデータ!$D$5:$F$889,3,FALSE),"")</f>
        <v>1</v>
      </c>
      <c r="R47" s="3">
        <f>IFERROR(IF(VLOOKUP(H47, J特定農山村マスター!$D$3:$E$1722, 2, FALSE)="", "", VLOOKUP(H47, J特定農山村マスター!$D$3:$E$1722, 2, FALSE)), "")</f>
        <v>1</v>
      </c>
      <c r="S47" s="3">
        <f>IFERROR(VLOOKUP(H47,K半島振興法!$B$4:$C$197,2,FALSE),"")</f>
        <v>1</v>
      </c>
    </row>
    <row r="48" spans="2:19" ht="13.5" customHeight="1">
      <c r="B48" s="1" t="s">
        <v>4</v>
      </c>
      <c r="C48" s="1">
        <v>101</v>
      </c>
      <c r="D48" s="1">
        <v>1337</v>
      </c>
      <c r="E48" s="1" t="s">
        <v>8</v>
      </c>
      <c r="F48" s="1" t="s">
        <v>51</v>
      </c>
      <c r="G48" s="3" t="s">
        <v>44</v>
      </c>
      <c r="H48" s="13" t="str">
        <f t="shared" si="0"/>
        <v>北海道七飯町</v>
      </c>
      <c r="I48" s="3" t="str">
        <f>IFERROR(VLOOKUP(H48,A離島振興対策実施地域!$B$4:$C$113,2,FALSE),"")</f>
        <v/>
      </c>
      <c r="J48" s="3" t="str">
        <f>IFERROR(VLOOKUP(H48,B奄美群島!$B$4:$C$15,2,FALSE),"")</f>
        <v/>
      </c>
      <c r="K48" s="3" t="str">
        <f>IFERROR(VLOOKUP(H48,C振興山村!$B$4:$C$737,2,FALSE),"")</f>
        <v/>
      </c>
      <c r="L48" s="3" t="str">
        <f>IFERROR(VLOOKUP(H48,D小笠原諸島!$B$4:$C$4,2,FALSE),"")</f>
        <v/>
      </c>
      <c r="M48" s="3" t="str">
        <f>IFERROR(VLOOKUP(H48,E沖縄振興特別!$B$4:$C$21,2,FALSE),"")</f>
        <v/>
      </c>
      <c r="N48" s="3" t="str">
        <f>IFERROR(VLOOKUP(H48,F定める地域!$B$4:$C$166,2,FALSE),"")</f>
        <v/>
      </c>
      <c r="O48" s="3">
        <f>IFERROR(VLOOKUP(H48,G豪雪地帯!$B$4:$C$535,2,FALSE),"")</f>
        <v>1</v>
      </c>
      <c r="P48" s="3" t="str">
        <f>IFERROR(VLOOKUP(H48,H辺地!$B$4:$C$806,2,FALSE),"")</f>
        <v/>
      </c>
      <c r="Q48" s="3" t="str">
        <f>IFERROR(VLOOKUP(H48,I過疎地域マスターデータ!$D$5:$F$889,3,FALSE),"")</f>
        <v/>
      </c>
      <c r="R48" s="3" t="str">
        <f>IFERROR(IF(VLOOKUP(H48, J特定農山村マスター!$D$3:$E$1722, 2, FALSE)="", "", VLOOKUP(H48, J特定農山村マスター!$D$3:$E$1722, 2, FALSE)), "")</f>
        <v/>
      </c>
      <c r="S48" s="3">
        <f>IFERROR(VLOOKUP(H48,K半島振興法!$B$4:$C$197,2,FALSE),"")</f>
        <v>1</v>
      </c>
    </row>
    <row r="49" spans="2:19" ht="13.5" customHeight="1">
      <c r="B49" s="1" t="s">
        <v>4</v>
      </c>
      <c r="C49" s="1">
        <v>101</v>
      </c>
      <c r="D49" s="1">
        <v>1343</v>
      </c>
      <c r="E49" s="1" t="s">
        <v>8</v>
      </c>
      <c r="F49" s="1" t="s">
        <v>52</v>
      </c>
      <c r="G49" s="3" t="s">
        <v>44</v>
      </c>
      <c r="H49" s="13" t="str">
        <f t="shared" si="0"/>
        <v>北海道鹿部町</v>
      </c>
      <c r="I49" s="3" t="str">
        <f>IFERROR(VLOOKUP(H49,A離島振興対策実施地域!$B$4:$C$113,2,FALSE),"")</f>
        <v/>
      </c>
      <c r="J49" s="3" t="str">
        <f>IFERROR(VLOOKUP(H49,B奄美群島!$B$4:$C$15,2,FALSE),"")</f>
        <v/>
      </c>
      <c r="K49" s="3">
        <f>IFERROR(VLOOKUP(H49,C振興山村!$B$4:$C$737,2,FALSE),"")</f>
        <v>1</v>
      </c>
      <c r="L49" s="3" t="str">
        <f>IFERROR(VLOOKUP(H49,D小笠原諸島!$B$4:$C$4,2,FALSE),"")</f>
        <v/>
      </c>
      <c r="M49" s="3" t="str">
        <f>IFERROR(VLOOKUP(H49,E沖縄振興特別!$B$4:$C$21,2,FALSE),"")</f>
        <v/>
      </c>
      <c r="N49" s="3" t="str">
        <f>IFERROR(VLOOKUP(H49,F定める地域!$B$4:$C$166,2,FALSE),"")</f>
        <v/>
      </c>
      <c r="O49" s="3">
        <f>IFERROR(VLOOKUP(H49,G豪雪地帯!$B$4:$C$535,2,FALSE),"")</f>
        <v>1</v>
      </c>
      <c r="P49" s="3" t="str">
        <f>IFERROR(VLOOKUP(H49,H辺地!$B$4:$C$806,2,FALSE),"")</f>
        <v/>
      </c>
      <c r="Q49" s="3">
        <f>IFERROR(VLOOKUP(H49,I過疎地域マスターデータ!$D$5:$F$889,3,FALSE),"")</f>
        <v>1</v>
      </c>
      <c r="R49" s="3">
        <f>IFERROR(IF(VLOOKUP(H49, J特定農山村マスター!$D$3:$E$1722, 2, FALSE)="", "", VLOOKUP(H49, J特定農山村マスター!$D$3:$E$1722, 2, FALSE)), "")</f>
        <v>1</v>
      </c>
      <c r="S49" s="3">
        <f>IFERROR(VLOOKUP(H49,K半島振興法!$B$4:$C$197,2,FALSE),"")</f>
        <v>1</v>
      </c>
    </row>
    <row r="50" spans="2:19" ht="13.5" customHeight="1">
      <c r="B50" s="1" t="s">
        <v>4</v>
      </c>
      <c r="C50" s="1">
        <v>101</v>
      </c>
      <c r="D50" s="1">
        <v>1345</v>
      </c>
      <c r="E50" s="1" t="s">
        <v>8</v>
      </c>
      <c r="F50" s="1" t="s">
        <v>53</v>
      </c>
      <c r="G50" s="3" t="s">
        <v>44</v>
      </c>
      <c r="H50" s="13" t="str">
        <f t="shared" si="0"/>
        <v>北海道森町</v>
      </c>
      <c r="I50" s="3" t="str">
        <f>IFERROR(VLOOKUP(H50,A離島振興対策実施地域!$B$4:$C$113,2,FALSE),"")</f>
        <v/>
      </c>
      <c r="J50" s="3" t="str">
        <f>IFERROR(VLOOKUP(H50,B奄美群島!$B$4:$C$15,2,FALSE),"")</f>
        <v/>
      </c>
      <c r="K50" s="3">
        <f>IFERROR(VLOOKUP(H50,C振興山村!$B$4:$C$737,2,FALSE),"")</f>
        <v>2</v>
      </c>
      <c r="L50" s="3" t="str">
        <f>IFERROR(VLOOKUP(H50,D小笠原諸島!$B$4:$C$4,2,FALSE),"")</f>
        <v/>
      </c>
      <c r="M50" s="3" t="str">
        <f>IFERROR(VLOOKUP(H50,E沖縄振興特別!$B$4:$C$21,2,FALSE),"")</f>
        <v/>
      </c>
      <c r="N50" s="3">
        <f>IFERROR(VLOOKUP(H50,F定める地域!$B$4:$C$166,2,FALSE),"")</f>
        <v>1</v>
      </c>
      <c r="O50" s="3">
        <f>IFERROR(VLOOKUP(H50,G豪雪地帯!$B$4:$C$535,2,FALSE),"")</f>
        <v>1</v>
      </c>
      <c r="P50" s="3">
        <f>IFERROR(VLOOKUP(H50,H辺地!$B$4:$C$806,2,FALSE),"")</f>
        <v>1</v>
      </c>
      <c r="Q50" s="3">
        <f>IFERROR(VLOOKUP(H50,I過疎地域マスターデータ!$D$5:$F$889,3,FALSE),"")</f>
        <v>1</v>
      </c>
      <c r="R50" s="3">
        <f>IFERROR(IF(VLOOKUP(H50, J特定農山村マスター!$D$3:$E$1722, 2, FALSE)="", "", VLOOKUP(H50, J特定農山村マスター!$D$3:$E$1722, 2, FALSE)), "")</f>
        <v>2</v>
      </c>
      <c r="S50" s="3">
        <f>IFERROR(VLOOKUP(H50,K半島振興法!$B$4:$C$197,2,FALSE),"")</f>
        <v>1</v>
      </c>
    </row>
    <row r="51" spans="2:19" ht="13.5" customHeight="1">
      <c r="B51" s="1" t="s">
        <v>4</v>
      </c>
      <c r="C51" s="1">
        <v>103</v>
      </c>
      <c r="D51" s="1">
        <v>1346</v>
      </c>
      <c r="E51" s="1" t="s">
        <v>8</v>
      </c>
      <c r="F51" s="1" t="s">
        <v>54</v>
      </c>
      <c r="G51" s="3" t="s">
        <v>44</v>
      </c>
      <c r="H51" s="13" t="str">
        <f t="shared" si="0"/>
        <v>北海道八雲町</v>
      </c>
      <c r="I51" s="3" t="str">
        <f>IFERROR(VLOOKUP(H51,A離島振興対策実施地域!$B$4:$C$113,2,FALSE),"")</f>
        <v/>
      </c>
      <c r="J51" s="3" t="str">
        <f>IFERROR(VLOOKUP(H51,B奄美群島!$B$4:$C$15,2,FALSE),"")</f>
        <v/>
      </c>
      <c r="K51" s="3">
        <f>IFERROR(VLOOKUP(H51,C振興山村!$B$4:$C$737,2,FALSE),"")</f>
        <v>1</v>
      </c>
      <c r="L51" s="3" t="str">
        <f>IFERROR(VLOOKUP(H51,D小笠原諸島!$B$4:$C$4,2,FALSE),"")</f>
        <v/>
      </c>
      <c r="M51" s="3" t="str">
        <f>IFERROR(VLOOKUP(H51,E沖縄振興特別!$B$4:$C$21,2,FALSE),"")</f>
        <v/>
      </c>
      <c r="N51" s="3" t="str">
        <f>IFERROR(VLOOKUP(H51,F定める地域!$B$4:$C$166,2,FALSE),"")</f>
        <v/>
      </c>
      <c r="O51" s="3">
        <f>IFERROR(VLOOKUP(H51,G豪雪地帯!$B$4:$C$535,2,FALSE),"")</f>
        <v>1</v>
      </c>
      <c r="P51" s="3">
        <f>IFERROR(VLOOKUP(H51,H辺地!$B$4:$C$806,2,FALSE),"")</f>
        <v>1</v>
      </c>
      <c r="Q51" s="3">
        <f>IFERROR(VLOOKUP(H51,I過疎地域マスターデータ!$D$5:$F$889,3,FALSE),"")</f>
        <v>1</v>
      </c>
      <c r="R51" s="3">
        <f>IFERROR(IF(VLOOKUP(H51, J特定農山村マスター!$D$3:$E$1722, 2, FALSE)="", "", VLOOKUP(H51, J特定農山村マスター!$D$3:$E$1722, 2, FALSE)), "")</f>
        <v>1</v>
      </c>
      <c r="S51" s="3">
        <f>IFERROR(VLOOKUP(H51,K半島振興法!$B$4:$C$197,2,FALSE),"")</f>
        <v>1</v>
      </c>
    </row>
    <row r="52" spans="2:19" ht="13.5" customHeight="1">
      <c r="B52" s="1" t="s">
        <v>4</v>
      </c>
      <c r="C52" s="1">
        <v>103</v>
      </c>
      <c r="D52" s="1">
        <v>1347</v>
      </c>
      <c r="E52" s="1" t="s">
        <v>8</v>
      </c>
      <c r="F52" s="1" t="s">
        <v>55</v>
      </c>
      <c r="G52" s="3" t="s">
        <v>44</v>
      </c>
      <c r="H52" s="13" t="str">
        <f t="shared" si="0"/>
        <v>北海道長万部町</v>
      </c>
      <c r="I52" s="3" t="str">
        <f>IFERROR(VLOOKUP(H52,A離島振興対策実施地域!$B$4:$C$113,2,FALSE),"")</f>
        <v/>
      </c>
      <c r="J52" s="3" t="str">
        <f>IFERROR(VLOOKUP(H52,B奄美群島!$B$4:$C$15,2,FALSE),"")</f>
        <v/>
      </c>
      <c r="K52" s="3">
        <f>IFERROR(VLOOKUP(H52,C振興山村!$B$4:$C$737,2,FALSE),"")</f>
        <v>1</v>
      </c>
      <c r="L52" s="3" t="str">
        <f>IFERROR(VLOOKUP(H52,D小笠原諸島!$B$4:$C$4,2,FALSE),"")</f>
        <v/>
      </c>
      <c r="M52" s="3" t="str">
        <f>IFERROR(VLOOKUP(H52,E沖縄振興特別!$B$4:$C$21,2,FALSE),"")</f>
        <v/>
      </c>
      <c r="N52" s="3" t="str">
        <f>IFERROR(VLOOKUP(H52,F定める地域!$B$4:$C$166,2,FALSE),"")</f>
        <v/>
      </c>
      <c r="O52" s="3">
        <f>IFERROR(VLOOKUP(H52,G豪雪地帯!$B$4:$C$535,2,FALSE),"")</f>
        <v>1</v>
      </c>
      <c r="P52" s="3" t="str">
        <f>IFERROR(VLOOKUP(H52,H辺地!$B$4:$C$806,2,FALSE),"")</f>
        <v/>
      </c>
      <c r="Q52" s="3">
        <f>IFERROR(VLOOKUP(H52,I過疎地域マスターデータ!$D$5:$F$889,3,FALSE),"")</f>
        <v>1</v>
      </c>
      <c r="R52" s="3">
        <f>IFERROR(IF(VLOOKUP(H52, J特定農山村マスター!$D$3:$E$1722, 2, FALSE)="", "", VLOOKUP(H52, J特定農山村マスター!$D$3:$E$1722, 2, FALSE)), "")</f>
        <v>1</v>
      </c>
      <c r="S52" s="3">
        <f>IFERROR(VLOOKUP(H52,K半島振興法!$B$4:$C$197,2,FALSE),"")</f>
        <v>1</v>
      </c>
    </row>
    <row r="53" spans="2:19" ht="13.5" customHeight="1">
      <c r="B53" s="1" t="s">
        <v>4</v>
      </c>
      <c r="C53" s="1">
        <v>102</v>
      </c>
      <c r="D53" s="1">
        <v>1361</v>
      </c>
      <c r="E53" s="1" t="s">
        <v>8</v>
      </c>
      <c r="F53" s="1" t="s">
        <v>56</v>
      </c>
      <c r="G53" s="3" t="s">
        <v>44</v>
      </c>
      <c r="H53" s="13" t="str">
        <f t="shared" si="0"/>
        <v>北海道江差町</v>
      </c>
      <c r="I53" s="3" t="str">
        <f>IFERROR(VLOOKUP(H53,A離島振興対策実施地域!$B$4:$C$113,2,FALSE),"")</f>
        <v/>
      </c>
      <c r="J53" s="3" t="str">
        <f>IFERROR(VLOOKUP(H53,B奄美群島!$B$4:$C$15,2,FALSE),"")</f>
        <v/>
      </c>
      <c r="K53" s="3" t="str">
        <f>IFERROR(VLOOKUP(H53,C振興山村!$B$4:$C$737,2,FALSE),"")</f>
        <v/>
      </c>
      <c r="L53" s="3" t="str">
        <f>IFERROR(VLOOKUP(H53,D小笠原諸島!$B$4:$C$4,2,FALSE),"")</f>
        <v/>
      </c>
      <c r="M53" s="3" t="str">
        <f>IFERROR(VLOOKUP(H53,E沖縄振興特別!$B$4:$C$21,2,FALSE),"")</f>
        <v/>
      </c>
      <c r="N53" s="3" t="str">
        <f>IFERROR(VLOOKUP(H53,F定める地域!$B$4:$C$166,2,FALSE),"")</f>
        <v/>
      </c>
      <c r="O53" s="3">
        <f>IFERROR(VLOOKUP(H53,G豪雪地帯!$B$4:$C$535,2,FALSE),"")</f>
        <v>1</v>
      </c>
      <c r="P53" s="3" t="str">
        <f>IFERROR(VLOOKUP(H53,H辺地!$B$4:$C$806,2,FALSE),"")</f>
        <v/>
      </c>
      <c r="Q53" s="3">
        <f>IFERROR(VLOOKUP(H53,I過疎地域マスターデータ!$D$5:$F$889,3,FALSE),"")</f>
        <v>1</v>
      </c>
      <c r="R53" s="3">
        <f>IFERROR(IF(VLOOKUP(H53, J特定農山村マスター!$D$3:$E$1722, 2, FALSE)="", "", VLOOKUP(H53, J特定農山村マスター!$D$3:$E$1722, 2, FALSE)), "")</f>
        <v>1</v>
      </c>
      <c r="S53" s="3">
        <f>IFERROR(VLOOKUP(H53,K半島振興法!$B$4:$C$197,2,FALSE),"")</f>
        <v>1</v>
      </c>
    </row>
    <row r="54" spans="2:19" ht="13.5" customHeight="1">
      <c r="B54" s="1" t="s">
        <v>4</v>
      </c>
      <c r="C54" s="1">
        <v>102</v>
      </c>
      <c r="D54" s="1">
        <v>1362</v>
      </c>
      <c r="E54" s="1" t="s">
        <v>8</v>
      </c>
      <c r="F54" s="1" t="s">
        <v>57</v>
      </c>
      <c r="G54" s="3" t="s">
        <v>44</v>
      </c>
      <c r="H54" s="13" t="str">
        <f t="shared" si="0"/>
        <v>北海道上ノ国町</v>
      </c>
      <c r="I54" s="3" t="str">
        <f>IFERROR(VLOOKUP(H54,A離島振興対策実施地域!$B$4:$C$113,2,FALSE),"")</f>
        <v/>
      </c>
      <c r="J54" s="3" t="str">
        <f>IFERROR(VLOOKUP(H54,B奄美群島!$B$4:$C$15,2,FALSE),"")</f>
        <v/>
      </c>
      <c r="K54" s="3">
        <f>IFERROR(VLOOKUP(H54,C振興山村!$B$4:$C$737,2,FALSE),"")</f>
        <v>1</v>
      </c>
      <c r="L54" s="3" t="str">
        <f>IFERROR(VLOOKUP(H54,D小笠原諸島!$B$4:$C$4,2,FALSE),"")</f>
        <v/>
      </c>
      <c r="M54" s="3" t="str">
        <f>IFERROR(VLOOKUP(H54,E沖縄振興特別!$B$4:$C$21,2,FALSE),"")</f>
        <v/>
      </c>
      <c r="N54" s="3" t="str">
        <f>IFERROR(VLOOKUP(H54,F定める地域!$B$4:$C$166,2,FALSE),"")</f>
        <v/>
      </c>
      <c r="O54" s="3">
        <f>IFERROR(VLOOKUP(H54,G豪雪地帯!$B$4:$C$535,2,FALSE),"")</f>
        <v>1</v>
      </c>
      <c r="P54" s="3">
        <f>IFERROR(VLOOKUP(H54,H辺地!$B$4:$C$806,2,FALSE),"")</f>
        <v>1</v>
      </c>
      <c r="Q54" s="3">
        <f>IFERROR(VLOOKUP(H54,I過疎地域マスターデータ!$D$5:$F$889,3,FALSE),"")</f>
        <v>1</v>
      </c>
      <c r="R54" s="3">
        <f>IFERROR(IF(VLOOKUP(H54, J特定農山村マスター!$D$3:$E$1722, 2, FALSE)="", "", VLOOKUP(H54, J特定農山村マスター!$D$3:$E$1722, 2, FALSE)), "")</f>
        <v>1</v>
      </c>
      <c r="S54" s="3">
        <f>IFERROR(VLOOKUP(H54,K半島振興法!$B$4:$C$197,2,FALSE),"")</f>
        <v>1</v>
      </c>
    </row>
    <row r="55" spans="2:19" ht="13.5" customHeight="1">
      <c r="B55" s="1" t="s">
        <v>4</v>
      </c>
      <c r="C55" s="1">
        <v>102</v>
      </c>
      <c r="D55" s="1">
        <v>1363</v>
      </c>
      <c r="E55" s="1" t="s">
        <v>8</v>
      </c>
      <c r="F55" s="1" t="s">
        <v>58</v>
      </c>
      <c r="G55" s="3" t="s">
        <v>44</v>
      </c>
      <c r="H55" s="13" t="str">
        <f t="shared" si="0"/>
        <v>北海道厚沢部町</v>
      </c>
      <c r="I55" s="3" t="str">
        <f>IFERROR(VLOOKUP(H55,A離島振興対策実施地域!$B$4:$C$113,2,FALSE),"")</f>
        <v/>
      </c>
      <c r="J55" s="3" t="str">
        <f>IFERROR(VLOOKUP(H55,B奄美群島!$B$4:$C$15,2,FALSE),"")</f>
        <v/>
      </c>
      <c r="K55" s="3">
        <f>IFERROR(VLOOKUP(H55,C振興山村!$B$4:$C$737,2,FALSE),"")</f>
        <v>1</v>
      </c>
      <c r="L55" s="3" t="str">
        <f>IFERROR(VLOOKUP(H55,D小笠原諸島!$B$4:$C$4,2,FALSE),"")</f>
        <v/>
      </c>
      <c r="M55" s="3" t="str">
        <f>IFERROR(VLOOKUP(H55,E沖縄振興特別!$B$4:$C$21,2,FALSE),"")</f>
        <v/>
      </c>
      <c r="N55" s="3" t="str">
        <f>IFERROR(VLOOKUP(H55,F定める地域!$B$4:$C$166,2,FALSE),"")</f>
        <v/>
      </c>
      <c r="O55" s="3">
        <f>IFERROR(VLOOKUP(H55,G豪雪地帯!$B$4:$C$535,2,FALSE),"")</f>
        <v>1</v>
      </c>
      <c r="P55" s="3" t="str">
        <f>IFERROR(VLOOKUP(H55,H辺地!$B$4:$C$806,2,FALSE),"")</f>
        <v/>
      </c>
      <c r="Q55" s="3">
        <f>IFERROR(VLOOKUP(H55,I過疎地域マスターデータ!$D$5:$F$889,3,FALSE),"")</f>
        <v>1</v>
      </c>
      <c r="R55" s="3">
        <f>IFERROR(IF(VLOOKUP(H55, J特定農山村マスター!$D$3:$E$1722, 2, FALSE)="", "", VLOOKUP(H55, J特定農山村マスター!$D$3:$E$1722, 2, FALSE)), "")</f>
        <v>1</v>
      </c>
      <c r="S55" s="3">
        <f>IFERROR(VLOOKUP(H55,K半島振興法!$B$4:$C$197,2,FALSE),"")</f>
        <v>1</v>
      </c>
    </row>
    <row r="56" spans="2:19" ht="13.5" customHeight="1">
      <c r="B56" s="1" t="s">
        <v>4</v>
      </c>
      <c r="C56" s="1">
        <v>102</v>
      </c>
      <c r="D56" s="1">
        <v>1364</v>
      </c>
      <c r="E56" s="1" t="s">
        <v>8</v>
      </c>
      <c r="F56" s="1" t="s">
        <v>59</v>
      </c>
      <c r="G56" s="3" t="s">
        <v>44</v>
      </c>
      <c r="H56" s="13" t="str">
        <f t="shared" si="0"/>
        <v>北海道乙部町</v>
      </c>
      <c r="I56" s="3" t="str">
        <f>IFERROR(VLOOKUP(H56,A離島振興対策実施地域!$B$4:$C$113,2,FALSE),"")</f>
        <v/>
      </c>
      <c r="J56" s="3" t="str">
        <f>IFERROR(VLOOKUP(H56,B奄美群島!$B$4:$C$15,2,FALSE),"")</f>
        <v/>
      </c>
      <c r="K56" s="3">
        <f>IFERROR(VLOOKUP(H56,C振興山村!$B$4:$C$737,2,FALSE),"")</f>
        <v>1</v>
      </c>
      <c r="L56" s="3" t="str">
        <f>IFERROR(VLOOKUP(H56,D小笠原諸島!$B$4:$C$4,2,FALSE),"")</f>
        <v/>
      </c>
      <c r="M56" s="3" t="str">
        <f>IFERROR(VLOOKUP(H56,E沖縄振興特別!$B$4:$C$21,2,FALSE),"")</f>
        <v/>
      </c>
      <c r="N56" s="3" t="str">
        <f>IFERROR(VLOOKUP(H56,F定める地域!$B$4:$C$166,2,FALSE),"")</f>
        <v/>
      </c>
      <c r="O56" s="3">
        <f>IFERROR(VLOOKUP(H56,G豪雪地帯!$B$4:$C$535,2,FALSE),"")</f>
        <v>1</v>
      </c>
      <c r="P56" s="3" t="str">
        <f>IFERROR(VLOOKUP(H56,H辺地!$B$4:$C$806,2,FALSE),"")</f>
        <v/>
      </c>
      <c r="Q56" s="3">
        <f>IFERROR(VLOOKUP(H56,I過疎地域マスターデータ!$D$5:$F$889,3,FALSE),"")</f>
        <v>1</v>
      </c>
      <c r="R56" s="3">
        <f>IFERROR(IF(VLOOKUP(H56, J特定農山村マスター!$D$3:$E$1722, 2, FALSE)="", "", VLOOKUP(H56, J特定農山村マスター!$D$3:$E$1722, 2, FALSE)), "")</f>
        <v>1</v>
      </c>
      <c r="S56" s="3">
        <f>IFERROR(VLOOKUP(H56,K半島振興法!$B$4:$C$197,2,FALSE),"")</f>
        <v>1</v>
      </c>
    </row>
    <row r="57" spans="2:19" ht="13.5" customHeight="1">
      <c r="B57" s="1" t="s">
        <v>4</v>
      </c>
      <c r="C57" s="1">
        <v>102</v>
      </c>
      <c r="D57" s="1">
        <v>1367</v>
      </c>
      <c r="E57" s="1" t="s">
        <v>8</v>
      </c>
      <c r="F57" s="1" t="s">
        <v>60</v>
      </c>
      <c r="G57" s="3" t="s">
        <v>44</v>
      </c>
      <c r="H57" s="13" t="str">
        <f t="shared" si="0"/>
        <v>北海道奥尻町</v>
      </c>
      <c r="I57" s="3">
        <f>IFERROR(VLOOKUP(H57,A離島振興対策実施地域!$B$4:$C$113,2,FALSE),"")</f>
        <v>1</v>
      </c>
      <c r="J57" s="3" t="str">
        <f>IFERROR(VLOOKUP(H57,B奄美群島!$B$4:$C$15,2,FALSE),"")</f>
        <v/>
      </c>
      <c r="K57" s="3" t="str">
        <f>IFERROR(VLOOKUP(H57,C振興山村!$B$4:$C$737,2,FALSE),"")</f>
        <v/>
      </c>
      <c r="L57" s="3" t="str">
        <f>IFERROR(VLOOKUP(H57,D小笠原諸島!$B$4:$C$4,2,FALSE),"")</f>
        <v/>
      </c>
      <c r="M57" s="3" t="str">
        <f>IFERROR(VLOOKUP(H57,E沖縄振興特別!$B$4:$C$21,2,FALSE),"")</f>
        <v/>
      </c>
      <c r="N57" s="3" t="str">
        <f>IFERROR(VLOOKUP(H57,F定める地域!$B$4:$C$166,2,FALSE),"")</f>
        <v/>
      </c>
      <c r="O57" s="3">
        <f>IFERROR(VLOOKUP(H57,G豪雪地帯!$B$4:$C$535,2,FALSE),"")</f>
        <v>1</v>
      </c>
      <c r="P57" s="3" t="str">
        <f>IFERROR(VLOOKUP(H57,H辺地!$B$4:$C$806,2,FALSE),"")</f>
        <v/>
      </c>
      <c r="Q57" s="3">
        <f>IFERROR(VLOOKUP(H57,I過疎地域マスターデータ!$D$5:$F$889,3,FALSE),"")</f>
        <v>1</v>
      </c>
      <c r="R57" s="3">
        <f>IFERROR(IF(VLOOKUP(H57, J特定農山村マスター!$D$3:$E$1722, 2, FALSE)="", "", VLOOKUP(H57, J特定農山村マスター!$D$3:$E$1722, 2, FALSE)), "")</f>
        <v>1</v>
      </c>
      <c r="S57" s="3" t="str">
        <f>IFERROR(VLOOKUP(H57,K半島振興法!$B$4:$C$197,2,FALSE),"")</f>
        <v/>
      </c>
    </row>
    <row r="58" spans="2:19" ht="13.5" customHeight="1">
      <c r="B58" s="1" t="s">
        <v>4</v>
      </c>
      <c r="C58" s="1">
        <v>103</v>
      </c>
      <c r="D58" s="1">
        <v>1370</v>
      </c>
      <c r="E58" s="1" t="s">
        <v>8</v>
      </c>
      <c r="F58" s="1" t="s">
        <v>61</v>
      </c>
      <c r="G58" s="3" t="s">
        <v>44</v>
      </c>
      <c r="H58" s="13" t="str">
        <f t="shared" si="0"/>
        <v>北海道今金町</v>
      </c>
      <c r="I58" s="3" t="str">
        <f>IFERROR(VLOOKUP(H58,A離島振興対策実施地域!$B$4:$C$113,2,FALSE),"")</f>
        <v/>
      </c>
      <c r="J58" s="3" t="str">
        <f>IFERROR(VLOOKUP(H58,B奄美群島!$B$4:$C$15,2,FALSE),"")</f>
        <v/>
      </c>
      <c r="K58" s="3">
        <f>IFERROR(VLOOKUP(H58,C振興山村!$B$4:$C$737,2,FALSE),"")</f>
        <v>1</v>
      </c>
      <c r="L58" s="3" t="str">
        <f>IFERROR(VLOOKUP(H58,D小笠原諸島!$B$4:$C$4,2,FALSE),"")</f>
        <v/>
      </c>
      <c r="M58" s="3" t="str">
        <f>IFERROR(VLOOKUP(H58,E沖縄振興特別!$B$4:$C$21,2,FALSE),"")</f>
        <v/>
      </c>
      <c r="N58" s="3" t="str">
        <f>IFERROR(VLOOKUP(H58,F定める地域!$B$4:$C$166,2,FALSE),"")</f>
        <v/>
      </c>
      <c r="O58" s="3">
        <f>IFERROR(VLOOKUP(H58,G豪雪地帯!$B$4:$C$535,2,FALSE),"")</f>
        <v>1</v>
      </c>
      <c r="P58" s="3" t="str">
        <f>IFERROR(VLOOKUP(H58,H辺地!$B$4:$C$806,2,FALSE),"")</f>
        <v/>
      </c>
      <c r="Q58" s="3">
        <f>IFERROR(VLOOKUP(H58,I過疎地域マスターデータ!$D$5:$F$889,3,FALSE),"")</f>
        <v>1</v>
      </c>
      <c r="R58" s="3">
        <f>IFERROR(IF(VLOOKUP(H58, J特定農山村マスター!$D$3:$E$1722, 2, FALSE)="", "", VLOOKUP(H58, J特定農山村マスター!$D$3:$E$1722, 2, FALSE)), "")</f>
        <v>1</v>
      </c>
      <c r="S58" s="3">
        <f>IFERROR(VLOOKUP(H58,K半島振興法!$B$4:$C$197,2,FALSE),"")</f>
        <v>1</v>
      </c>
    </row>
    <row r="59" spans="2:19" ht="13.5" customHeight="1">
      <c r="B59" s="1" t="s">
        <v>4</v>
      </c>
      <c r="C59" s="1">
        <v>103</v>
      </c>
      <c r="D59" s="1">
        <v>1371</v>
      </c>
      <c r="E59" s="1" t="s">
        <v>8</v>
      </c>
      <c r="F59" s="1" t="s">
        <v>62</v>
      </c>
      <c r="G59" s="3" t="s">
        <v>44</v>
      </c>
      <c r="H59" s="13" t="str">
        <f t="shared" si="0"/>
        <v>北海道せたな町</v>
      </c>
      <c r="I59" s="3" t="str">
        <f>IFERROR(VLOOKUP(H59,A離島振興対策実施地域!$B$4:$C$113,2,FALSE),"")</f>
        <v/>
      </c>
      <c r="J59" s="3" t="str">
        <f>IFERROR(VLOOKUP(H59,B奄美群島!$B$4:$C$15,2,FALSE),"")</f>
        <v/>
      </c>
      <c r="K59" s="3">
        <f>IFERROR(VLOOKUP(H59,C振興山村!$B$4:$C$737,2,FALSE),"")</f>
        <v>2</v>
      </c>
      <c r="L59" s="3" t="str">
        <f>IFERROR(VLOOKUP(H59,D小笠原諸島!$B$4:$C$4,2,FALSE),"")</f>
        <v/>
      </c>
      <c r="M59" s="3" t="str">
        <f>IFERROR(VLOOKUP(H59,E沖縄振興特別!$B$4:$C$21,2,FALSE),"")</f>
        <v/>
      </c>
      <c r="N59" s="3">
        <f>IFERROR(VLOOKUP(H59,F定める地域!$B$4:$C$166,2,FALSE),"")</f>
        <v>1</v>
      </c>
      <c r="O59" s="3">
        <f>IFERROR(VLOOKUP(H59,G豪雪地帯!$B$4:$C$535,2,FALSE),"")</f>
        <v>1</v>
      </c>
      <c r="P59" s="3" t="str">
        <f>IFERROR(VLOOKUP(H59,H辺地!$B$4:$C$806,2,FALSE),"")</f>
        <v/>
      </c>
      <c r="Q59" s="3">
        <f>IFERROR(VLOOKUP(H59,I過疎地域マスターデータ!$D$5:$F$889,3,FALSE),"")</f>
        <v>1</v>
      </c>
      <c r="R59" s="3">
        <f>IFERROR(IF(VLOOKUP(H59, J特定農山村マスター!$D$3:$E$1722, 2, FALSE)="", "", VLOOKUP(H59, J特定農山村マスター!$D$3:$E$1722, 2, FALSE)), "")</f>
        <v>2</v>
      </c>
      <c r="S59" s="3">
        <f>IFERROR(VLOOKUP(H59,K半島振興法!$B$4:$C$197,2,FALSE),"")</f>
        <v>1</v>
      </c>
    </row>
    <row r="60" spans="2:19" ht="13.5" customHeight="1">
      <c r="B60" s="1" t="s">
        <v>4</v>
      </c>
      <c r="C60" s="1">
        <v>105</v>
      </c>
      <c r="D60" s="1">
        <v>1391</v>
      </c>
      <c r="E60" s="1" t="s">
        <v>8</v>
      </c>
      <c r="F60" s="1" t="s">
        <v>63</v>
      </c>
      <c r="G60" s="3" t="s">
        <v>46</v>
      </c>
      <c r="H60" s="13" t="str">
        <f t="shared" si="0"/>
        <v>北海道島牧村</v>
      </c>
      <c r="I60" s="3" t="str">
        <f>IFERROR(VLOOKUP(H60,A離島振興対策実施地域!$B$4:$C$113,2,FALSE),"")</f>
        <v/>
      </c>
      <c r="J60" s="3" t="str">
        <f>IFERROR(VLOOKUP(H60,B奄美群島!$B$4:$C$15,2,FALSE),"")</f>
        <v/>
      </c>
      <c r="K60" s="3">
        <f>IFERROR(VLOOKUP(H60,C振興山村!$B$4:$C$737,2,FALSE),"")</f>
        <v>1</v>
      </c>
      <c r="L60" s="3" t="str">
        <f>IFERROR(VLOOKUP(H60,D小笠原諸島!$B$4:$C$4,2,FALSE),"")</f>
        <v/>
      </c>
      <c r="M60" s="3" t="str">
        <f>IFERROR(VLOOKUP(H60,E沖縄振興特別!$B$4:$C$21,2,FALSE),"")</f>
        <v/>
      </c>
      <c r="N60" s="3" t="str">
        <f>IFERROR(VLOOKUP(H60,F定める地域!$B$4:$C$166,2,FALSE),"")</f>
        <v/>
      </c>
      <c r="O60" s="3">
        <f>IFERROR(VLOOKUP(H60,G豪雪地帯!$B$4:$C$535,2,FALSE),"")</f>
        <v>1</v>
      </c>
      <c r="P60" s="3">
        <f>IFERROR(VLOOKUP(H60,H辺地!$B$4:$C$806,2,FALSE),"")</f>
        <v>1</v>
      </c>
      <c r="Q60" s="3">
        <f>IFERROR(VLOOKUP(H60,I過疎地域マスターデータ!$D$5:$F$889,3,FALSE),"")</f>
        <v>1</v>
      </c>
      <c r="R60" s="3">
        <f>IFERROR(IF(VLOOKUP(H60, J特定農山村マスター!$D$3:$E$1722, 2, FALSE)="", "", VLOOKUP(H60, J特定農山村マスター!$D$3:$E$1722, 2, FALSE)), "")</f>
        <v>1</v>
      </c>
      <c r="S60" s="3" t="str">
        <f>IFERROR(VLOOKUP(H60,K半島振興法!$B$4:$C$197,2,FALSE),"")</f>
        <v/>
      </c>
    </row>
    <row r="61" spans="2:19" ht="13.5" customHeight="1">
      <c r="B61" s="1" t="s">
        <v>4</v>
      </c>
      <c r="C61" s="1">
        <v>105</v>
      </c>
      <c r="D61" s="1">
        <v>1392</v>
      </c>
      <c r="E61" s="1" t="s">
        <v>8</v>
      </c>
      <c r="F61" s="1" t="s">
        <v>64</v>
      </c>
      <c r="G61" s="3" t="s">
        <v>44</v>
      </c>
      <c r="H61" s="13" t="str">
        <f t="shared" si="0"/>
        <v>北海道寿都町</v>
      </c>
      <c r="I61" s="3" t="str">
        <f>IFERROR(VLOOKUP(H61,A離島振興対策実施地域!$B$4:$C$113,2,FALSE),"")</f>
        <v/>
      </c>
      <c r="J61" s="3" t="str">
        <f>IFERROR(VLOOKUP(H61,B奄美群島!$B$4:$C$15,2,FALSE),"")</f>
        <v/>
      </c>
      <c r="K61" s="3">
        <f>IFERROR(VLOOKUP(H61,C振興山村!$B$4:$C$737,2,FALSE),"")</f>
        <v>2</v>
      </c>
      <c r="L61" s="3" t="str">
        <f>IFERROR(VLOOKUP(H61,D小笠原諸島!$B$4:$C$4,2,FALSE),"")</f>
        <v/>
      </c>
      <c r="M61" s="3" t="str">
        <f>IFERROR(VLOOKUP(H61,E沖縄振興特別!$B$4:$C$21,2,FALSE),"")</f>
        <v/>
      </c>
      <c r="N61" s="3" t="str">
        <f>IFERROR(VLOOKUP(H61,F定める地域!$B$4:$C$166,2,FALSE),"")</f>
        <v/>
      </c>
      <c r="O61" s="3">
        <f>IFERROR(VLOOKUP(H61,G豪雪地帯!$B$4:$C$535,2,FALSE),"")</f>
        <v>1</v>
      </c>
      <c r="P61" s="3">
        <f>IFERROR(VLOOKUP(H61,H辺地!$B$4:$C$806,2,FALSE),"")</f>
        <v>1</v>
      </c>
      <c r="Q61" s="3">
        <f>IFERROR(VLOOKUP(H61,I過疎地域マスターデータ!$D$5:$F$889,3,FALSE),"")</f>
        <v>1</v>
      </c>
      <c r="R61" s="3">
        <f>IFERROR(IF(VLOOKUP(H61, J特定農山村マスター!$D$3:$E$1722, 2, FALSE)="", "", VLOOKUP(H61, J特定農山村マスター!$D$3:$E$1722, 2, FALSE)), "")</f>
        <v>1</v>
      </c>
      <c r="S61" s="3" t="str">
        <f>IFERROR(VLOOKUP(H61,K半島振興法!$B$4:$C$197,2,FALSE),"")</f>
        <v/>
      </c>
    </row>
    <row r="62" spans="2:19" ht="13.5" customHeight="1">
      <c r="B62" s="1" t="s">
        <v>4</v>
      </c>
      <c r="C62" s="1">
        <v>105</v>
      </c>
      <c r="D62" s="1">
        <v>1393</v>
      </c>
      <c r="E62" s="1" t="s">
        <v>8</v>
      </c>
      <c r="F62" s="1" t="s">
        <v>65</v>
      </c>
      <c r="G62" s="3" t="s">
        <v>44</v>
      </c>
      <c r="H62" s="13" t="str">
        <f t="shared" si="0"/>
        <v>北海道黒松内町</v>
      </c>
      <c r="I62" s="3" t="str">
        <f>IFERROR(VLOOKUP(H62,A離島振興対策実施地域!$B$4:$C$113,2,FALSE),"")</f>
        <v/>
      </c>
      <c r="J62" s="3" t="str">
        <f>IFERROR(VLOOKUP(H62,B奄美群島!$B$4:$C$15,2,FALSE),"")</f>
        <v/>
      </c>
      <c r="K62" s="3">
        <f>IFERROR(VLOOKUP(H62,C振興山村!$B$4:$C$737,2,FALSE),"")</f>
        <v>1</v>
      </c>
      <c r="L62" s="3" t="str">
        <f>IFERROR(VLOOKUP(H62,D小笠原諸島!$B$4:$C$4,2,FALSE),"")</f>
        <v/>
      </c>
      <c r="M62" s="3" t="str">
        <f>IFERROR(VLOOKUP(H62,E沖縄振興特別!$B$4:$C$21,2,FALSE),"")</f>
        <v/>
      </c>
      <c r="N62" s="3" t="str">
        <f>IFERROR(VLOOKUP(H62,F定める地域!$B$4:$C$166,2,FALSE),"")</f>
        <v/>
      </c>
      <c r="O62" s="3">
        <f>IFERROR(VLOOKUP(H62,G豪雪地帯!$B$4:$C$535,2,FALSE),"")</f>
        <v>1</v>
      </c>
      <c r="P62" s="3" t="str">
        <f>IFERROR(VLOOKUP(H62,H辺地!$B$4:$C$806,2,FALSE),"")</f>
        <v/>
      </c>
      <c r="Q62" s="3">
        <f>IFERROR(VLOOKUP(H62,I過疎地域マスターデータ!$D$5:$F$889,3,FALSE),"")</f>
        <v>1</v>
      </c>
      <c r="R62" s="3">
        <f>IFERROR(IF(VLOOKUP(H62, J特定農山村マスター!$D$3:$E$1722, 2, FALSE)="", "", VLOOKUP(H62, J特定農山村マスター!$D$3:$E$1722, 2, FALSE)), "")</f>
        <v>1</v>
      </c>
      <c r="S62" s="3" t="str">
        <f>IFERROR(VLOOKUP(H62,K半島振興法!$B$4:$C$197,2,FALSE),"")</f>
        <v/>
      </c>
    </row>
    <row r="63" spans="2:19" ht="13.5" customHeight="1">
      <c r="B63" s="1" t="s">
        <v>4</v>
      </c>
      <c r="C63" s="1">
        <v>105</v>
      </c>
      <c r="D63" s="1">
        <v>1394</v>
      </c>
      <c r="E63" s="1" t="s">
        <v>8</v>
      </c>
      <c r="F63" s="1" t="s">
        <v>66</v>
      </c>
      <c r="G63" s="3" t="s">
        <v>44</v>
      </c>
      <c r="H63" s="13" t="str">
        <f t="shared" si="0"/>
        <v>北海道蘭越町</v>
      </c>
      <c r="I63" s="3" t="str">
        <f>IFERROR(VLOOKUP(H63,A離島振興対策実施地域!$B$4:$C$113,2,FALSE),"")</f>
        <v/>
      </c>
      <c r="J63" s="3" t="str">
        <f>IFERROR(VLOOKUP(H63,B奄美群島!$B$4:$C$15,2,FALSE),"")</f>
        <v/>
      </c>
      <c r="K63" s="3">
        <f>IFERROR(VLOOKUP(H63,C振興山村!$B$4:$C$737,2,FALSE),"")</f>
        <v>2</v>
      </c>
      <c r="L63" s="3" t="str">
        <f>IFERROR(VLOOKUP(H63,D小笠原諸島!$B$4:$C$4,2,FALSE),"")</f>
        <v/>
      </c>
      <c r="M63" s="3" t="str">
        <f>IFERROR(VLOOKUP(H63,E沖縄振興特別!$B$4:$C$21,2,FALSE),"")</f>
        <v/>
      </c>
      <c r="N63" s="3">
        <f>IFERROR(VLOOKUP(H63,F定める地域!$B$4:$C$166,2,FALSE),"")</f>
        <v>1</v>
      </c>
      <c r="O63" s="3">
        <f>IFERROR(VLOOKUP(H63,G豪雪地帯!$B$4:$C$535,2,FALSE),"")</f>
        <v>1</v>
      </c>
      <c r="P63" s="3" t="str">
        <f>IFERROR(VLOOKUP(H63,H辺地!$B$4:$C$806,2,FALSE),"")</f>
        <v/>
      </c>
      <c r="Q63" s="3">
        <f>IFERROR(VLOOKUP(H63,I過疎地域マスターデータ!$D$5:$F$889,3,FALSE),"")</f>
        <v>1</v>
      </c>
      <c r="R63" s="3">
        <f>IFERROR(IF(VLOOKUP(H63, J特定農山村マスター!$D$3:$E$1722, 2, FALSE)="", "", VLOOKUP(H63, J特定農山村マスター!$D$3:$E$1722, 2, FALSE)), "")</f>
        <v>1</v>
      </c>
      <c r="S63" s="3" t="str">
        <f>IFERROR(VLOOKUP(H63,K半島振興法!$B$4:$C$197,2,FALSE),"")</f>
        <v/>
      </c>
    </row>
    <row r="64" spans="2:19" ht="13.5" customHeight="1">
      <c r="B64" s="1" t="s">
        <v>4</v>
      </c>
      <c r="C64" s="1">
        <v>105</v>
      </c>
      <c r="D64" s="1">
        <v>1395</v>
      </c>
      <c r="E64" s="1" t="s">
        <v>8</v>
      </c>
      <c r="F64" s="1" t="s">
        <v>67</v>
      </c>
      <c r="G64" s="3" t="s">
        <v>44</v>
      </c>
      <c r="H64" s="13" t="str">
        <f t="shared" si="0"/>
        <v>北海道ニセコ町</v>
      </c>
      <c r="I64" s="3" t="str">
        <f>IFERROR(VLOOKUP(H64,A離島振興対策実施地域!$B$4:$C$113,2,FALSE),"")</f>
        <v/>
      </c>
      <c r="J64" s="3" t="str">
        <f>IFERROR(VLOOKUP(H64,B奄美群島!$B$4:$C$15,2,FALSE),"")</f>
        <v/>
      </c>
      <c r="K64" s="3" t="str">
        <f>IFERROR(VLOOKUP(H64,C振興山村!$B$4:$C$737,2,FALSE),"")</f>
        <v/>
      </c>
      <c r="L64" s="3" t="str">
        <f>IFERROR(VLOOKUP(H64,D小笠原諸島!$B$4:$C$4,2,FALSE),"")</f>
        <v/>
      </c>
      <c r="M64" s="3" t="str">
        <f>IFERROR(VLOOKUP(H64,E沖縄振興特別!$B$4:$C$21,2,FALSE),"")</f>
        <v/>
      </c>
      <c r="N64" s="3">
        <f>IFERROR(VLOOKUP(H64,F定める地域!$B$4:$C$166,2,FALSE),"")</f>
        <v>1</v>
      </c>
      <c r="O64" s="3">
        <f>IFERROR(VLOOKUP(H64,G豪雪地帯!$B$4:$C$535,2,FALSE),"")</f>
        <v>1</v>
      </c>
      <c r="P64" s="3">
        <f>IFERROR(VLOOKUP(H64,H辺地!$B$4:$C$806,2,FALSE),"")</f>
        <v>1</v>
      </c>
      <c r="Q64" s="3">
        <f>IFERROR(VLOOKUP(H64,I過疎地域マスターデータ!$D$5:$F$889,3,FALSE),"")</f>
        <v>1</v>
      </c>
      <c r="R64" s="3" t="str">
        <f>IFERROR(IF(VLOOKUP(H64, J特定農山村マスター!$D$3:$E$1722, 2, FALSE)="", "", VLOOKUP(H64, J特定農山村マスター!$D$3:$E$1722, 2, FALSE)), "")</f>
        <v/>
      </c>
      <c r="S64" s="3" t="str">
        <f>IFERROR(VLOOKUP(H64,K半島振興法!$B$4:$C$197,2,FALSE),"")</f>
        <v/>
      </c>
    </row>
    <row r="65" spans="2:19" ht="13.5" customHeight="1">
      <c r="B65" s="1" t="s">
        <v>4</v>
      </c>
      <c r="C65" s="1">
        <v>105</v>
      </c>
      <c r="D65" s="1">
        <v>1396</v>
      </c>
      <c r="E65" s="1" t="s">
        <v>8</v>
      </c>
      <c r="F65" s="1" t="s">
        <v>68</v>
      </c>
      <c r="G65" s="3" t="s">
        <v>46</v>
      </c>
      <c r="H65" s="13" t="str">
        <f t="shared" si="0"/>
        <v>北海道真狩村</v>
      </c>
      <c r="I65" s="3" t="str">
        <f>IFERROR(VLOOKUP(H65,A離島振興対策実施地域!$B$4:$C$113,2,FALSE),"")</f>
        <v/>
      </c>
      <c r="J65" s="3" t="str">
        <f>IFERROR(VLOOKUP(H65,B奄美群島!$B$4:$C$15,2,FALSE),"")</f>
        <v/>
      </c>
      <c r="K65" s="3" t="str">
        <f>IFERROR(VLOOKUP(H65,C振興山村!$B$4:$C$737,2,FALSE),"")</f>
        <v/>
      </c>
      <c r="L65" s="3" t="str">
        <f>IFERROR(VLOOKUP(H65,D小笠原諸島!$B$4:$C$4,2,FALSE),"")</f>
        <v/>
      </c>
      <c r="M65" s="3" t="str">
        <f>IFERROR(VLOOKUP(H65,E沖縄振興特別!$B$4:$C$21,2,FALSE),"")</f>
        <v/>
      </c>
      <c r="N65" s="3">
        <f>IFERROR(VLOOKUP(H65,F定める地域!$B$4:$C$166,2,FALSE),"")</f>
        <v>1</v>
      </c>
      <c r="O65" s="3">
        <f>IFERROR(VLOOKUP(H65,G豪雪地帯!$B$4:$C$535,2,FALSE),"")</f>
        <v>1</v>
      </c>
      <c r="P65" s="3" t="str">
        <f>IFERROR(VLOOKUP(H65,H辺地!$B$4:$C$806,2,FALSE),"")</f>
        <v/>
      </c>
      <c r="Q65" s="3">
        <f>IFERROR(VLOOKUP(H65,I過疎地域マスターデータ!$D$5:$F$889,3,FALSE),"")</f>
        <v>1</v>
      </c>
      <c r="R65" s="3" t="str">
        <f>IFERROR(IF(VLOOKUP(H65, J特定農山村マスター!$D$3:$E$1722, 2, FALSE)="", "", VLOOKUP(H65, J特定農山村マスター!$D$3:$E$1722, 2, FALSE)), "")</f>
        <v/>
      </c>
      <c r="S65" s="3" t="str">
        <f>IFERROR(VLOOKUP(H65,K半島振興法!$B$4:$C$197,2,FALSE),"")</f>
        <v/>
      </c>
    </row>
    <row r="66" spans="2:19" ht="13.5" customHeight="1">
      <c r="B66" s="1" t="s">
        <v>4</v>
      </c>
      <c r="C66" s="1">
        <v>105</v>
      </c>
      <c r="D66" s="1">
        <v>1397</v>
      </c>
      <c r="E66" s="1" t="s">
        <v>8</v>
      </c>
      <c r="F66" s="1" t="s">
        <v>69</v>
      </c>
      <c r="G66" s="3" t="s">
        <v>46</v>
      </c>
      <c r="H66" s="13" t="str">
        <f t="shared" si="0"/>
        <v>北海道留寿都村</v>
      </c>
      <c r="I66" s="3" t="str">
        <f>IFERROR(VLOOKUP(H66,A離島振興対策実施地域!$B$4:$C$113,2,FALSE),"")</f>
        <v/>
      </c>
      <c r="J66" s="3" t="str">
        <f>IFERROR(VLOOKUP(H66,B奄美群島!$B$4:$C$15,2,FALSE),"")</f>
        <v/>
      </c>
      <c r="K66" s="3" t="str">
        <f>IFERROR(VLOOKUP(H66,C振興山村!$B$4:$C$737,2,FALSE),"")</f>
        <v/>
      </c>
      <c r="L66" s="3" t="str">
        <f>IFERROR(VLOOKUP(H66,D小笠原諸島!$B$4:$C$4,2,FALSE),"")</f>
        <v/>
      </c>
      <c r="M66" s="3" t="str">
        <f>IFERROR(VLOOKUP(H66,E沖縄振興特別!$B$4:$C$21,2,FALSE),"")</f>
        <v/>
      </c>
      <c r="N66" s="3">
        <f>IFERROR(VLOOKUP(H66,F定める地域!$B$4:$C$166,2,FALSE),"")</f>
        <v>1</v>
      </c>
      <c r="O66" s="3">
        <f>IFERROR(VLOOKUP(H66,G豪雪地帯!$B$4:$C$535,2,FALSE),"")</f>
        <v>1</v>
      </c>
      <c r="P66" s="3" t="str">
        <f>IFERROR(VLOOKUP(H66,H辺地!$B$4:$C$806,2,FALSE),"")</f>
        <v/>
      </c>
      <c r="Q66" s="3">
        <f>IFERROR(VLOOKUP(H66,I過疎地域マスターデータ!$D$5:$F$889,3,FALSE),"")</f>
        <v>1</v>
      </c>
      <c r="R66" s="3" t="str">
        <f>IFERROR(IF(VLOOKUP(H66, J特定農山村マスター!$D$3:$E$1722, 2, FALSE)="", "", VLOOKUP(H66, J特定農山村マスター!$D$3:$E$1722, 2, FALSE)), "")</f>
        <v/>
      </c>
      <c r="S66" s="3" t="str">
        <f>IFERROR(VLOOKUP(H66,K半島振興法!$B$4:$C$197,2,FALSE),"")</f>
        <v/>
      </c>
    </row>
    <row r="67" spans="2:19" ht="13.5" customHeight="1">
      <c r="B67" s="1" t="s">
        <v>4</v>
      </c>
      <c r="C67" s="1">
        <v>105</v>
      </c>
      <c r="D67" s="1">
        <v>1398</v>
      </c>
      <c r="E67" s="1" t="s">
        <v>8</v>
      </c>
      <c r="F67" s="1" t="s">
        <v>70</v>
      </c>
      <c r="G67" s="3" t="s">
        <v>44</v>
      </c>
      <c r="H67" s="13" t="str">
        <f t="shared" si="0"/>
        <v>北海道喜茂別町</v>
      </c>
      <c r="I67" s="3" t="str">
        <f>IFERROR(VLOOKUP(H67,A離島振興対策実施地域!$B$4:$C$113,2,FALSE),"")</f>
        <v/>
      </c>
      <c r="J67" s="3" t="str">
        <f>IFERROR(VLOOKUP(H67,B奄美群島!$B$4:$C$15,2,FALSE),"")</f>
        <v/>
      </c>
      <c r="K67" s="3">
        <f>IFERROR(VLOOKUP(H67,C振興山村!$B$4:$C$737,2,FALSE),"")</f>
        <v>1</v>
      </c>
      <c r="L67" s="3" t="str">
        <f>IFERROR(VLOOKUP(H67,D小笠原諸島!$B$4:$C$4,2,FALSE),"")</f>
        <v/>
      </c>
      <c r="M67" s="3" t="str">
        <f>IFERROR(VLOOKUP(H67,E沖縄振興特別!$B$4:$C$21,2,FALSE),"")</f>
        <v/>
      </c>
      <c r="N67" s="3" t="str">
        <f>IFERROR(VLOOKUP(H67,F定める地域!$B$4:$C$166,2,FALSE),"")</f>
        <v/>
      </c>
      <c r="O67" s="3">
        <f>IFERROR(VLOOKUP(H67,G豪雪地帯!$B$4:$C$535,2,FALSE),"")</f>
        <v>1</v>
      </c>
      <c r="P67" s="3" t="str">
        <f>IFERROR(VLOOKUP(H67,H辺地!$B$4:$C$806,2,FALSE),"")</f>
        <v/>
      </c>
      <c r="Q67" s="3">
        <f>IFERROR(VLOOKUP(H67,I過疎地域マスターデータ!$D$5:$F$889,3,FALSE),"")</f>
        <v>1</v>
      </c>
      <c r="R67" s="3">
        <f>IFERROR(IF(VLOOKUP(H67, J特定農山村マスター!$D$3:$E$1722, 2, FALSE)="", "", VLOOKUP(H67, J特定農山村マスター!$D$3:$E$1722, 2, FALSE)), "")</f>
        <v>1</v>
      </c>
      <c r="S67" s="3" t="str">
        <f>IFERROR(VLOOKUP(H67,K半島振興法!$B$4:$C$197,2,FALSE),"")</f>
        <v/>
      </c>
    </row>
    <row r="68" spans="2:19" ht="13.5" customHeight="1">
      <c r="B68" s="1" t="s">
        <v>4</v>
      </c>
      <c r="C68" s="1">
        <v>105</v>
      </c>
      <c r="D68" s="1">
        <v>1399</v>
      </c>
      <c r="E68" s="1" t="s">
        <v>8</v>
      </c>
      <c r="F68" s="1" t="s">
        <v>71</v>
      </c>
      <c r="G68" s="3" t="s">
        <v>44</v>
      </c>
      <c r="H68" s="13" t="str">
        <f t="shared" si="0"/>
        <v>北海道京極町</v>
      </c>
      <c r="I68" s="3" t="str">
        <f>IFERROR(VLOOKUP(H68,A離島振興対策実施地域!$B$4:$C$113,2,FALSE),"")</f>
        <v/>
      </c>
      <c r="J68" s="3" t="str">
        <f>IFERROR(VLOOKUP(H68,B奄美群島!$B$4:$C$15,2,FALSE),"")</f>
        <v/>
      </c>
      <c r="K68" s="3">
        <f>IFERROR(VLOOKUP(H68,C振興山村!$B$4:$C$737,2,FALSE),"")</f>
        <v>1</v>
      </c>
      <c r="L68" s="3" t="str">
        <f>IFERROR(VLOOKUP(H68,D小笠原諸島!$B$4:$C$4,2,FALSE),"")</f>
        <v/>
      </c>
      <c r="M68" s="3" t="str">
        <f>IFERROR(VLOOKUP(H68,E沖縄振興特別!$B$4:$C$21,2,FALSE),"")</f>
        <v/>
      </c>
      <c r="N68" s="3" t="str">
        <f>IFERROR(VLOOKUP(H68,F定める地域!$B$4:$C$166,2,FALSE),"")</f>
        <v/>
      </c>
      <c r="O68" s="3">
        <f>IFERROR(VLOOKUP(H68,G豪雪地帯!$B$4:$C$535,2,FALSE),"")</f>
        <v>1</v>
      </c>
      <c r="P68" s="3" t="str">
        <f>IFERROR(VLOOKUP(H68,H辺地!$B$4:$C$806,2,FALSE),"")</f>
        <v/>
      </c>
      <c r="Q68" s="3" t="str">
        <f>IFERROR(VLOOKUP(H68,I過疎地域マスターデータ!$D$5:$F$889,3,FALSE),"")</f>
        <v/>
      </c>
      <c r="R68" s="3">
        <f>IFERROR(IF(VLOOKUP(H68, J特定農山村マスター!$D$3:$E$1722, 2, FALSE)="", "", VLOOKUP(H68, J特定農山村マスター!$D$3:$E$1722, 2, FALSE)), "")</f>
        <v>1</v>
      </c>
      <c r="S68" s="3" t="str">
        <f>IFERROR(VLOOKUP(H68,K半島振興法!$B$4:$C$197,2,FALSE),"")</f>
        <v/>
      </c>
    </row>
    <row r="69" spans="2:19" ht="13.5" customHeight="1">
      <c r="B69" s="1" t="s">
        <v>4</v>
      </c>
      <c r="C69" s="1">
        <v>105</v>
      </c>
      <c r="D69" s="1">
        <v>1400</v>
      </c>
      <c r="E69" s="1" t="s">
        <v>8</v>
      </c>
      <c r="F69" s="1" t="s">
        <v>72</v>
      </c>
      <c r="G69" s="3" t="s">
        <v>44</v>
      </c>
      <c r="H69" s="13" t="str">
        <f t="shared" si="0"/>
        <v>北海道倶知安町</v>
      </c>
      <c r="I69" s="3" t="str">
        <f>IFERROR(VLOOKUP(H69,A離島振興対策実施地域!$B$4:$C$113,2,FALSE),"")</f>
        <v/>
      </c>
      <c r="J69" s="3" t="str">
        <f>IFERROR(VLOOKUP(H69,B奄美群島!$B$4:$C$15,2,FALSE),"")</f>
        <v/>
      </c>
      <c r="K69" s="3" t="str">
        <f>IFERROR(VLOOKUP(H69,C振興山村!$B$4:$C$737,2,FALSE),"")</f>
        <v/>
      </c>
      <c r="L69" s="3" t="str">
        <f>IFERROR(VLOOKUP(H69,D小笠原諸島!$B$4:$C$4,2,FALSE),"")</f>
        <v/>
      </c>
      <c r="M69" s="3" t="str">
        <f>IFERROR(VLOOKUP(H69,E沖縄振興特別!$B$4:$C$21,2,FALSE),"")</f>
        <v/>
      </c>
      <c r="N69" s="3" t="str">
        <f>IFERROR(VLOOKUP(H69,F定める地域!$B$4:$C$166,2,FALSE),"")</f>
        <v/>
      </c>
      <c r="O69" s="3">
        <f>IFERROR(VLOOKUP(H69,G豪雪地帯!$B$4:$C$535,2,FALSE),"")</f>
        <v>1</v>
      </c>
      <c r="P69" s="3">
        <f>IFERROR(VLOOKUP(H69,H辺地!$B$4:$C$806,2,FALSE),"")</f>
        <v>1</v>
      </c>
      <c r="Q69" s="3" t="str">
        <f>IFERROR(VLOOKUP(H69,I過疎地域マスターデータ!$D$5:$F$889,3,FALSE),"")</f>
        <v/>
      </c>
      <c r="R69" s="3" t="str">
        <f>IFERROR(IF(VLOOKUP(H69, J特定農山村マスター!$D$3:$E$1722, 2, FALSE)="", "", VLOOKUP(H69, J特定農山村マスター!$D$3:$E$1722, 2, FALSE)), "")</f>
        <v/>
      </c>
      <c r="S69" s="3" t="str">
        <f>IFERROR(VLOOKUP(H69,K半島振興法!$B$4:$C$197,2,FALSE),"")</f>
        <v/>
      </c>
    </row>
    <row r="70" spans="2:19" ht="13.5" customHeight="1">
      <c r="B70" s="1" t="s">
        <v>4</v>
      </c>
      <c r="C70" s="1">
        <v>105</v>
      </c>
      <c r="D70" s="1">
        <v>1401</v>
      </c>
      <c r="E70" s="1" t="s">
        <v>8</v>
      </c>
      <c r="F70" s="1" t="s">
        <v>73</v>
      </c>
      <c r="G70" s="3" t="s">
        <v>44</v>
      </c>
      <c r="H70" s="13" t="str">
        <f t="shared" si="0"/>
        <v>北海道共和町</v>
      </c>
      <c r="I70" s="3" t="str">
        <f>IFERROR(VLOOKUP(H70,A離島振興対策実施地域!$B$4:$C$113,2,FALSE),"")</f>
        <v/>
      </c>
      <c r="J70" s="3" t="str">
        <f>IFERROR(VLOOKUP(H70,B奄美群島!$B$4:$C$15,2,FALSE),"")</f>
        <v/>
      </c>
      <c r="K70" s="3">
        <f>IFERROR(VLOOKUP(H70,C振興山村!$B$4:$C$737,2,FALSE),"")</f>
        <v>2</v>
      </c>
      <c r="L70" s="3" t="str">
        <f>IFERROR(VLOOKUP(H70,D小笠原諸島!$B$4:$C$4,2,FALSE),"")</f>
        <v/>
      </c>
      <c r="M70" s="3" t="str">
        <f>IFERROR(VLOOKUP(H70,E沖縄振興特別!$B$4:$C$21,2,FALSE),"")</f>
        <v/>
      </c>
      <c r="N70" s="3">
        <f>IFERROR(VLOOKUP(H70,F定める地域!$B$4:$C$166,2,FALSE),"")</f>
        <v>1</v>
      </c>
      <c r="O70" s="3">
        <f>IFERROR(VLOOKUP(H70,G豪雪地帯!$B$4:$C$535,2,FALSE),"")</f>
        <v>1</v>
      </c>
      <c r="P70" s="3" t="str">
        <f>IFERROR(VLOOKUP(H70,H辺地!$B$4:$C$806,2,FALSE),"")</f>
        <v/>
      </c>
      <c r="Q70" s="3">
        <f>IFERROR(VLOOKUP(H70,I過疎地域マスターデータ!$D$5:$F$889,3,FALSE),"")</f>
        <v>1</v>
      </c>
      <c r="R70" s="3">
        <f>IFERROR(IF(VLOOKUP(H70, J特定農山村マスター!$D$3:$E$1722, 2, FALSE)="", "", VLOOKUP(H70, J特定農山村マスター!$D$3:$E$1722, 2, FALSE)), "")</f>
        <v>2</v>
      </c>
      <c r="S70" s="3">
        <f>IFERROR(VLOOKUP(H70,K半島振興法!$B$4:$C$197,2,FALSE),"")</f>
        <v>1</v>
      </c>
    </row>
    <row r="71" spans="2:19" ht="13.5" customHeight="1">
      <c r="B71" s="1" t="s">
        <v>4</v>
      </c>
      <c r="C71" s="1">
        <v>105</v>
      </c>
      <c r="D71" s="1">
        <v>1402</v>
      </c>
      <c r="E71" s="1" t="s">
        <v>8</v>
      </c>
      <c r="F71" s="1" t="s">
        <v>74</v>
      </c>
      <c r="G71" s="3" t="s">
        <v>44</v>
      </c>
      <c r="H71" s="13" t="str">
        <f t="shared" si="0"/>
        <v>北海道岩内町</v>
      </c>
      <c r="I71" s="3" t="str">
        <f>IFERROR(VLOOKUP(H71,A離島振興対策実施地域!$B$4:$C$113,2,FALSE),"")</f>
        <v/>
      </c>
      <c r="J71" s="3" t="str">
        <f>IFERROR(VLOOKUP(H71,B奄美群島!$B$4:$C$15,2,FALSE),"")</f>
        <v/>
      </c>
      <c r="K71" s="3">
        <f>IFERROR(VLOOKUP(H71,C振興山村!$B$4:$C$737,2,FALSE),"")</f>
        <v>2</v>
      </c>
      <c r="L71" s="3" t="str">
        <f>IFERROR(VLOOKUP(H71,D小笠原諸島!$B$4:$C$4,2,FALSE),"")</f>
        <v/>
      </c>
      <c r="M71" s="3" t="str">
        <f>IFERROR(VLOOKUP(H71,E沖縄振興特別!$B$4:$C$21,2,FALSE),"")</f>
        <v/>
      </c>
      <c r="N71" s="3" t="str">
        <f>IFERROR(VLOOKUP(H71,F定める地域!$B$4:$C$166,2,FALSE),"")</f>
        <v/>
      </c>
      <c r="O71" s="3">
        <f>IFERROR(VLOOKUP(H71,G豪雪地帯!$B$4:$C$535,2,FALSE),"")</f>
        <v>1</v>
      </c>
      <c r="P71" s="3">
        <f>IFERROR(VLOOKUP(H71,H辺地!$B$4:$C$806,2,FALSE),"")</f>
        <v>1</v>
      </c>
      <c r="Q71" s="3">
        <f>IFERROR(VLOOKUP(H71,I過疎地域マスターデータ!$D$5:$F$889,3,FALSE),"")</f>
        <v>1</v>
      </c>
      <c r="R71" s="3">
        <f>IFERROR(IF(VLOOKUP(H71, J特定農山村マスター!$D$3:$E$1722, 2, FALSE)="", "", VLOOKUP(H71, J特定農山村マスター!$D$3:$E$1722, 2, FALSE)), "")</f>
        <v>1</v>
      </c>
      <c r="S71" s="3">
        <f>IFERROR(VLOOKUP(H71,K半島振興法!$B$4:$C$197,2,FALSE),"")</f>
        <v>1</v>
      </c>
    </row>
    <row r="72" spans="2:19" ht="13.5" customHeight="1">
      <c r="B72" s="1" t="s">
        <v>4</v>
      </c>
      <c r="C72" s="1">
        <v>105</v>
      </c>
      <c r="D72" s="1">
        <v>1403</v>
      </c>
      <c r="E72" s="1" t="s">
        <v>8</v>
      </c>
      <c r="F72" s="1" t="s">
        <v>75</v>
      </c>
      <c r="G72" s="3" t="s">
        <v>46</v>
      </c>
      <c r="H72" s="13" t="str">
        <f t="shared" ref="H72:H135" si="1">E72&amp;F72</f>
        <v>北海道泊村</v>
      </c>
      <c r="I72" s="3" t="str">
        <f>IFERROR(VLOOKUP(H72,A離島振興対策実施地域!$B$4:$C$113,2,FALSE),"")</f>
        <v/>
      </c>
      <c r="J72" s="3" t="str">
        <f>IFERROR(VLOOKUP(H72,B奄美群島!$B$4:$C$15,2,FALSE),"")</f>
        <v/>
      </c>
      <c r="K72" s="3">
        <f>IFERROR(VLOOKUP(H72,C振興山村!$B$4:$C$737,2,FALSE),"")</f>
        <v>1</v>
      </c>
      <c r="L72" s="3" t="str">
        <f>IFERROR(VLOOKUP(H72,D小笠原諸島!$B$4:$C$4,2,FALSE),"")</f>
        <v/>
      </c>
      <c r="M72" s="3" t="str">
        <f>IFERROR(VLOOKUP(H72,E沖縄振興特別!$B$4:$C$21,2,FALSE),"")</f>
        <v/>
      </c>
      <c r="N72" s="3" t="str">
        <f>IFERROR(VLOOKUP(H72,F定める地域!$B$4:$C$166,2,FALSE),"")</f>
        <v/>
      </c>
      <c r="O72" s="3">
        <f>IFERROR(VLOOKUP(H72,G豪雪地帯!$B$4:$C$535,2,FALSE),"")</f>
        <v>1</v>
      </c>
      <c r="P72" s="3" t="str">
        <f>IFERROR(VLOOKUP(H72,H辺地!$B$4:$C$806,2,FALSE),"")</f>
        <v/>
      </c>
      <c r="Q72" s="3" t="str">
        <f>IFERROR(VLOOKUP(H72,I過疎地域マスターデータ!$D$5:$F$889,3,FALSE),"")</f>
        <v/>
      </c>
      <c r="R72" s="3">
        <f>IFERROR(IF(VLOOKUP(H72, J特定農山村マスター!$D$3:$E$1722, 2, FALSE)="", "", VLOOKUP(H72, J特定農山村マスター!$D$3:$E$1722, 2, FALSE)), "")</f>
        <v>1</v>
      </c>
      <c r="S72" s="3">
        <f>IFERROR(VLOOKUP(H72,K半島振興法!$B$4:$C$197,2,FALSE),"")</f>
        <v>1</v>
      </c>
    </row>
    <row r="73" spans="2:19" ht="13.5" customHeight="1">
      <c r="B73" s="1" t="s">
        <v>4</v>
      </c>
      <c r="C73" s="1">
        <v>105</v>
      </c>
      <c r="D73" s="1">
        <v>1404</v>
      </c>
      <c r="E73" s="1" t="s">
        <v>8</v>
      </c>
      <c r="F73" s="1" t="s">
        <v>76</v>
      </c>
      <c r="G73" s="3" t="s">
        <v>46</v>
      </c>
      <c r="H73" s="13" t="str">
        <f t="shared" si="1"/>
        <v>北海道神恵内村</v>
      </c>
      <c r="I73" s="3" t="str">
        <f>IFERROR(VLOOKUP(H73,A離島振興対策実施地域!$B$4:$C$113,2,FALSE),"")</f>
        <v/>
      </c>
      <c r="J73" s="3" t="str">
        <f>IFERROR(VLOOKUP(H73,B奄美群島!$B$4:$C$15,2,FALSE),"")</f>
        <v/>
      </c>
      <c r="K73" s="3">
        <f>IFERROR(VLOOKUP(H73,C振興山村!$B$4:$C$737,2,FALSE),"")</f>
        <v>1</v>
      </c>
      <c r="L73" s="3" t="str">
        <f>IFERROR(VLOOKUP(H73,D小笠原諸島!$B$4:$C$4,2,FALSE),"")</f>
        <v/>
      </c>
      <c r="M73" s="3" t="str">
        <f>IFERROR(VLOOKUP(H73,E沖縄振興特別!$B$4:$C$21,2,FALSE),"")</f>
        <v/>
      </c>
      <c r="N73" s="3" t="str">
        <f>IFERROR(VLOOKUP(H73,F定める地域!$B$4:$C$166,2,FALSE),"")</f>
        <v/>
      </c>
      <c r="O73" s="3">
        <f>IFERROR(VLOOKUP(H73,G豪雪地帯!$B$4:$C$535,2,FALSE),"")</f>
        <v>1</v>
      </c>
      <c r="P73" s="3" t="str">
        <f>IFERROR(VLOOKUP(H73,H辺地!$B$4:$C$806,2,FALSE),"")</f>
        <v/>
      </c>
      <c r="Q73" s="3">
        <f>IFERROR(VLOOKUP(H73,I過疎地域マスターデータ!$D$5:$F$889,3,FALSE),"")</f>
        <v>1</v>
      </c>
      <c r="R73" s="3">
        <f>IFERROR(IF(VLOOKUP(H73, J特定農山村マスター!$D$3:$E$1722, 2, FALSE)="", "", VLOOKUP(H73, J特定農山村マスター!$D$3:$E$1722, 2, FALSE)), "")</f>
        <v>1</v>
      </c>
      <c r="S73" s="3">
        <f>IFERROR(VLOOKUP(H73,K半島振興法!$B$4:$C$197,2,FALSE),"")</f>
        <v>1</v>
      </c>
    </row>
    <row r="74" spans="2:19" ht="13.5" customHeight="1">
      <c r="B74" s="1" t="s">
        <v>4</v>
      </c>
      <c r="C74" s="1">
        <v>105</v>
      </c>
      <c r="D74" s="1">
        <v>1405</v>
      </c>
      <c r="E74" s="1" t="s">
        <v>8</v>
      </c>
      <c r="F74" s="1" t="s">
        <v>77</v>
      </c>
      <c r="G74" s="3" t="s">
        <v>44</v>
      </c>
      <c r="H74" s="13" t="str">
        <f t="shared" si="1"/>
        <v>北海道積丹町</v>
      </c>
      <c r="I74" s="3" t="str">
        <f>IFERROR(VLOOKUP(H74,A離島振興対策実施地域!$B$4:$C$113,2,FALSE),"")</f>
        <v/>
      </c>
      <c r="J74" s="3" t="str">
        <f>IFERROR(VLOOKUP(H74,B奄美群島!$B$4:$C$15,2,FALSE),"")</f>
        <v/>
      </c>
      <c r="K74" s="3">
        <f>IFERROR(VLOOKUP(H74,C振興山村!$B$4:$C$737,2,FALSE),"")</f>
        <v>2</v>
      </c>
      <c r="L74" s="3" t="str">
        <f>IFERROR(VLOOKUP(H74,D小笠原諸島!$B$4:$C$4,2,FALSE),"")</f>
        <v/>
      </c>
      <c r="M74" s="3" t="str">
        <f>IFERROR(VLOOKUP(H74,E沖縄振興特別!$B$4:$C$21,2,FALSE),"")</f>
        <v/>
      </c>
      <c r="N74" s="3">
        <f>IFERROR(VLOOKUP(H74,F定める地域!$B$4:$C$166,2,FALSE),"")</f>
        <v>1</v>
      </c>
      <c r="O74" s="3">
        <f>IFERROR(VLOOKUP(H74,G豪雪地帯!$B$4:$C$535,2,FALSE),"")</f>
        <v>1</v>
      </c>
      <c r="P74" s="3">
        <f>IFERROR(VLOOKUP(H74,H辺地!$B$4:$C$806,2,FALSE),"")</f>
        <v>1</v>
      </c>
      <c r="Q74" s="3">
        <f>IFERROR(VLOOKUP(H74,I過疎地域マスターデータ!$D$5:$F$889,3,FALSE),"")</f>
        <v>1</v>
      </c>
      <c r="R74" s="3">
        <f>IFERROR(IF(VLOOKUP(H74, J特定農山村マスター!$D$3:$E$1722, 2, FALSE)="", "", VLOOKUP(H74, J特定農山村マスター!$D$3:$E$1722, 2, FALSE)), "")</f>
        <v>1</v>
      </c>
      <c r="S74" s="3">
        <f>IFERROR(VLOOKUP(H74,K半島振興法!$B$4:$C$197,2,FALSE),"")</f>
        <v>1</v>
      </c>
    </row>
    <row r="75" spans="2:19" ht="13.5" customHeight="1">
      <c r="B75" s="1" t="s">
        <v>4</v>
      </c>
      <c r="C75" s="1">
        <v>105</v>
      </c>
      <c r="D75" s="1">
        <v>1406</v>
      </c>
      <c r="E75" s="1" t="s">
        <v>8</v>
      </c>
      <c r="F75" s="1" t="s">
        <v>78</v>
      </c>
      <c r="G75" s="3" t="s">
        <v>44</v>
      </c>
      <c r="H75" s="13" t="str">
        <f t="shared" si="1"/>
        <v>北海道古平町</v>
      </c>
      <c r="I75" s="3" t="str">
        <f>IFERROR(VLOOKUP(H75,A離島振興対策実施地域!$B$4:$C$113,2,FALSE),"")</f>
        <v/>
      </c>
      <c r="J75" s="3" t="str">
        <f>IFERROR(VLOOKUP(H75,B奄美群島!$B$4:$C$15,2,FALSE),"")</f>
        <v/>
      </c>
      <c r="K75" s="3">
        <f>IFERROR(VLOOKUP(H75,C振興山村!$B$4:$C$737,2,FALSE),"")</f>
        <v>1</v>
      </c>
      <c r="L75" s="3" t="str">
        <f>IFERROR(VLOOKUP(H75,D小笠原諸島!$B$4:$C$4,2,FALSE),"")</f>
        <v/>
      </c>
      <c r="M75" s="3" t="str">
        <f>IFERROR(VLOOKUP(H75,E沖縄振興特別!$B$4:$C$21,2,FALSE),"")</f>
        <v/>
      </c>
      <c r="N75" s="3" t="str">
        <f>IFERROR(VLOOKUP(H75,F定める地域!$B$4:$C$166,2,FALSE),"")</f>
        <v/>
      </c>
      <c r="O75" s="3">
        <f>IFERROR(VLOOKUP(H75,G豪雪地帯!$B$4:$C$535,2,FALSE),"")</f>
        <v>1</v>
      </c>
      <c r="P75" s="3" t="str">
        <f>IFERROR(VLOOKUP(H75,H辺地!$B$4:$C$806,2,FALSE),"")</f>
        <v/>
      </c>
      <c r="Q75" s="3">
        <f>IFERROR(VLOOKUP(H75,I過疎地域マスターデータ!$D$5:$F$889,3,FALSE),"")</f>
        <v>1</v>
      </c>
      <c r="R75" s="3">
        <f>IFERROR(IF(VLOOKUP(H75, J特定農山村マスター!$D$3:$E$1722, 2, FALSE)="", "", VLOOKUP(H75, J特定農山村マスター!$D$3:$E$1722, 2, FALSE)), "")</f>
        <v>1</v>
      </c>
      <c r="S75" s="3">
        <f>IFERROR(VLOOKUP(H75,K半島振興法!$B$4:$C$197,2,FALSE),"")</f>
        <v>1</v>
      </c>
    </row>
    <row r="76" spans="2:19" ht="13.5" customHeight="1">
      <c r="B76" s="1" t="s">
        <v>4</v>
      </c>
      <c r="C76" s="1">
        <v>105</v>
      </c>
      <c r="D76" s="1">
        <v>1407</v>
      </c>
      <c r="E76" s="1" t="s">
        <v>8</v>
      </c>
      <c r="F76" s="1" t="s">
        <v>79</v>
      </c>
      <c r="G76" s="3" t="s">
        <v>44</v>
      </c>
      <c r="H76" s="13" t="str">
        <f t="shared" si="1"/>
        <v>北海道仁木町</v>
      </c>
      <c r="I76" s="3" t="str">
        <f>IFERROR(VLOOKUP(H76,A離島振興対策実施地域!$B$4:$C$113,2,FALSE),"")</f>
        <v/>
      </c>
      <c r="J76" s="3" t="str">
        <f>IFERROR(VLOOKUP(H76,B奄美群島!$B$4:$C$15,2,FALSE),"")</f>
        <v/>
      </c>
      <c r="K76" s="3">
        <f>IFERROR(VLOOKUP(H76,C振興山村!$B$4:$C$737,2,FALSE),"")</f>
        <v>1</v>
      </c>
      <c r="L76" s="3" t="str">
        <f>IFERROR(VLOOKUP(H76,D小笠原諸島!$B$4:$C$4,2,FALSE),"")</f>
        <v/>
      </c>
      <c r="M76" s="3" t="str">
        <f>IFERROR(VLOOKUP(H76,E沖縄振興特別!$B$4:$C$21,2,FALSE),"")</f>
        <v/>
      </c>
      <c r="N76" s="3" t="str">
        <f>IFERROR(VLOOKUP(H76,F定める地域!$B$4:$C$166,2,FALSE),"")</f>
        <v/>
      </c>
      <c r="O76" s="3">
        <f>IFERROR(VLOOKUP(H76,G豪雪地帯!$B$4:$C$535,2,FALSE),"")</f>
        <v>1</v>
      </c>
      <c r="P76" s="3">
        <f>IFERROR(VLOOKUP(H76,H辺地!$B$4:$C$806,2,FALSE),"")</f>
        <v>1</v>
      </c>
      <c r="Q76" s="3">
        <f>IFERROR(VLOOKUP(H76,I過疎地域マスターデータ!$D$5:$F$889,3,FALSE),"")</f>
        <v>1</v>
      </c>
      <c r="R76" s="3">
        <f>IFERROR(IF(VLOOKUP(H76, J特定農山村マスター!$D$3:$E$1722, 2, FALSE)="", "", VLOOKUP(H76, J特定農山村マスター!$D$3:$E$1722, 2, FALSE)), "")</f>
        <v>1</v>
      </c>
      <c r="S76" s="3">
        <f>IFERROR(VLOOKUP(H76,K半島振興法!$B$4:$C$197,2,FALSE),"")</f>
        <v>1</v>
      </c>
    </row>
    <row r="77" spans="2:19" ht="13.5" customHeight="1">
      <c r="B77" s="1" t="s">
        <v>4</v>
      </c>
      <c r="C77" s="1">
        <v>105</v>
      </c>
      <c r="D77" s="1">
        <v>1408</v>
      </c>
      <c r="E77" s="1" t="s">
        <v>8</v>
      </c>
      <c r="F77" s="1" t="s">
        <v>80</v>
      </c>
      <c r="G77" s="3" t="s">
        <v>44</v>
      </c>
      <c r="H77" s="13" t="str">
        <f t="shared" si="1"/>
        <v>北海道余市町</v>
      </c>
      <c r="I77" s="3" t="str">
        <f>IFERROR(VLOOKUP(H77,A離島振興対策実施地域!$B$4:$C$113,2,FALSE),"")</f>
        <v/>
      </c>
      <c r="J77" s="3" t="str">
        <f>IFERROR(VLOOKUP(H77,B奄美群島!$B$4:$C$15,2,FALSE),"")</f>
        <v/>
      </c>
      <c r="K77" s="3" t="str">
        <f>IFERROR(VLOOKUP(H77,C振興山村!$B$4:$C$737,2,FALSE),"")</f>
        <v/>
      </c>
      <c r="L77" s="3" t="str">
        <f>IFERROR(VLOOKUP(H77,D小笠原諸島!$B$4:$C$4,2,FALSE),"")</f>
        <v/>
      </c>
      <c r="M77" s="3" t="str">
        <f>IFERROR(VLOOKUP(H77,E沖縄振興特別!$B$4:$C$21,2,FALSE),"")</f>
        <v/>
      </c>
      <c r="N77" s="3" t="str">
        <f>IFERROR(VLOOKUP(H77,F定める地域!$B$4:$C$166,2,FALSE),"")</f>
        <v/>
      </c>
      <c r="O77" s="3">
        <f>IFERROR(VLOOKUP(H77,G豪雪地帯!$B$4:$C$535,2,FALSE),"")</f>
        <v>1</v>
      </c>
      <c r="P77" s="3" t="str">
        <f>IFERROR(VLOOKUP(H77,H辺地!$B$4:$C$806,2,FALSE),"")</f>
        <v/>
      </c>
      <c r="Q77" s="3">
        <f>IFERROR(VLOOKUP(H77,I過疎地域マスターデータ!$D$5:$F$889,3,FALSE),"")</f>
        <v>1</v>
      </c>
      <c r="R77" s="3" t="str">
        <f>IFERROR(IF(VLOOKUP(H77, J特定農山村マスター!$D$3:$E$1722, 2, FALSE)="", "", VLOOKUP(H77, J特定農山村マスター!$D$3:$E$1722, 2, FALSE)), "")</f>
        <v/>
      </c>
      <c r="S77" s="3">
        <f>IFERROR(VLOOKUP(H77,K半島振興法!$B$4:$C$197,2,FALSE),"")</f>
        <v>1</v>
      </c>
    </row>
    <row r="78" spans="2:19" ht="13.5" customHeight="1">
      <c r="B78" s="1" t="s">
        <v>4</v>
      </c>
      <c r="C78" s="1">
        <v>105</v>
      </c>
      <c r="D78" s="1">
        <v>1409</v>
      </c>
      <c r="E78" s="1" t="s">
        <v>8</v>
      </c>
      <c r="F78" s="1" t="s">
        <v>81</v>
      </c>
      <c r="G78" s="3" t="s">
        <v>46</v>
      </c>
      <c r="H78" s="13" t="str">
        <f t="shared" si="1"/>
        <v>北海道赤井川村</v>
      </c>
      <c r="I78" s="3" t="str">
        <f>IFERROR(VLOOKUP(H78,A離島振興対策実施地域!$B$4:$C$113,2,FALSE),"")</f>
        <v/>
      </c>
      <c r="J78" s="3" t="str">
        <f>IFERROR(VLOOKUP(H78,B奄美群島!$B$4:$C$15,2,FALSE),"")</f>
        <v/>
      </c>
      <c r="K78" s="3">
        <f>IFERROR(VLOOKUP(H78,C振興山村!$B$4:$C$737,2,FALSE),"")</f>
        <v>1</v>
      </c>
      <c r="L78" s="3" t="str">
        <f>IFERROR(VLOOKUP(H78,D小笠原諸島!$B$4:$C$4,2,FALSE),"")</f>
        <v/>
      </c>
      <c r="M78" s="3" t="str">
        <f>IFERROR(VLOOKUP(H78,E沖縄振興特別!$B$4:$C$21,2,FALSE),"")</f>
        <v/>
      </c>
      <c r="N78" s="3" t="str">
        <f>IFERROR(VLOOKUP(H78,F定める地域!$B$4:$C$166,2,FALSE),"")</f>
        <v/>
      </c>
      <c r="O78" s="3">
        <f>IFERROR(VLOOKUP(H78,G豪雪地帯!$B$4:$C$535,2,FALSE),"")</f>
        <v>1</v>
      </c>
      <c r="P78" s="3" t="str">
        <f>IFERROR(VLOOKUP(H78,H辺地!$B$4:$C$806,2,FALSE),"")</f>
        <v/>
      </c>
      <c r="Q78" s="3">
        <f>IFERROR(VLOOKUP(H78,I過疎地域マスターデータ!$D$5:$F$889,3,FALSE),"")</f>
        <v>1</v>
      </c>
      <c r="R78" s="3">
        <f>IFERROR(IF(VLOOKUP(H78, J特定農山村マスター!$D$3:$E$1722, 2, FALSE)="", "", VLOOKUP(H78, J特定農山村マスター!$D$3:$E$1722, 2, FALSE)), "")</f>
        <v>1</v>
      </c>
      <c r="S78" s="3" t="str">
        <f>IFERROR(VLOOKUP(H78,K半島振興法!$B$4:$C$197,2,FALSE),"")</f>
        <v/>
      </c>
    </row>
    <row r="79" spans="2:19" ht="13.5" customHeight="1">
      <c r="B79" s="1" t="s">
        <v>4</v>
      </c>
      <c r="C79" s="1">
        <v>106</v>
      </c>
      <c r="D79" s="1">
        <v>1423</v>
      </c>
      <c r="E79" s="1" t="s">
        <v>8</v>
      </c>
      <c r="F79" s="1" t="s">
        <v>82</v>
      </c>
      <c r="G79" s="3" t="s">
        <v>44</v>
      </c>
      <c r="H79" s="13" t="str">
        <f t="shared" si="1"/>
        <v>北海道南幌町</v>
      </c>
      <c r="I79" s="3" t="str">
        <f>IFERROR(VLOOKUP(H79,A離島振興対策実施地域!$B$4:$C$113,2,FALSE),"")</f>
        <v/>
      </c>
      <c r="J79" s="3" t="str">
        <f>IFERROR(VLOOKUP(H79,B奄美群島!$B$4:$C$15,2,FALSE),"")</f>
        <v/>
      </c>
      <c r="K79" s="3" t="str">
        <f>IFERROR(VLOOKUP(H79,C振興山村!$B$4:$C$737,2,FALSE),"")</f>
        <v/>
      </c>
      <c r="L79" s="3" t="str">
        <f>IFERROR(VLOOKUP(H79,D小笠原諸島!$B$4:$C$4,2,FALSE),"")</f>
        <v/>
      </c>
      <c r="M79" s="3" t="str">
        <f>IFERROR(VLOOKUP(H79,E沖縄振興特別!$B$4:$C$21,2,FALSE),"")</f>
        <v/>
      </c>
      <c r="N79" s="3" t="str">
        <f>IFERROR(VLOOKUP(H79,F定める地域!$B$4:$C$166,2,FALSE),"")</f>
        <v/>
      </c>
      <c r="O79" s="3">
        <f>IFERROR(VLOOKUP(H79,G豪雪地帯!$B$4:$C$535,2,FALSE),"")</f>
        <v>1</v>
      </c>
      <c r="P79" s="3">
        <f>IFERROR(VLOOKUP(H79,H辺地!$B$4:$C$806,2,FALSE),"")</f>
        <v>1</v>
      </c>
      <c r="Q79" s="3" t="str">
        <f>IFERROR(VLOOKUP(H79,I過疎地域マスターデータ!$D$5:$F$889,3,FALSE),"")</f>
        <v/>
      </c>
      <c r="R79" s="3" t="str">
        <f>IFERROR(IF(VLOOKUP(H79, J特定農山村マスター!$D$3:$E$1722, 2, FALSE)="", "", VLOOKUP(H79, J特定農山村マスター!$D$3:$E$1722, 2, FALSE)), "")</f>
        <v/>
      </c>
      <c r="S79" s="3" t="str">
        <f>IFERROR(VLOOKUP(H79,K半島振興法!$B$4:$C$197,2,FALSE),"")</f>
        <v/>
      </c>
    </row>
    <row r="80" spans="2:19" ht="13.5" customHeight="1">
      <c r="B80" s="1" t="s">
        <v>4</v>
      </c>
      <c r="C80" s="1">
        <v>107</v>
      </c>
      <c r="D80" s="1">
        <v>1424</v>
      </c>
      <c r="E80" s="1" t="s">
        <v>8</v>
      </c>
      <c r="F80" s="1" t="s">
        <v>83</v>
      </c>
      <c r="G80" s="3" t="s">
        <v>44</v>
      </c>
      <c r="H80" s="13" t="str">
        <f t="shared" si="1"/>
        <v>北海道奈井江町</v>
      </c>
      <c r="I80" s="3" t="str">
        <f>IFERROR(VLOOKUP(H80,A離島振興対策実施地域!$B$4:$C$113,2,FALSE),"")</f>
        <v/>
      </c>
      <c r="J80" s="3" t="str">
        <f>IFERROR(VLOOKUP(H80,B奄美群島!$B$4:$C$15,2,FALSE),"")</f>
        <v/>
      </c>
      <c r="K80" s="3" t="str">
        <f>IFERROR(VLOOKUP(H80,C振興山村!$B$4:$C$737,2,FALSE),"")</f>
        <v/>
      </c>
      <c r="L80" s="3" t="str">
        <f>IFERROR(VLOOKUP(H80,D小笠原諸島!$B$4:$C$4,2,FALSE),"")</f>
        <v/>
      </c>
      <c r="M80" s="3" t="str">
        <f>IFERROR(VLOOKUP(H80,E沖縄振興特別!$B$4:$C$21,2,FALSE),"")</f>
        <v/>
      </c>
      <c r="N80" s="3">
        <f>IFERROR(VLOOKUP(H80,F定める地域!$B$4:$C$166,2,FALSE),"")</f>
        <v>1</v>
      </c>
      <c r="O80" s="3">
        <f>IFERROR(VLOOKUP(H80,G豪雪地帯!$B$4:$C$535,2,FALSE),"")</f>
        <v>1</v>
      </c>
      <c r="P80" s="3" t="str">
        <f>IFERROR(VLOOKUP(H80,H辺地!$B$4:$C$806,2,FALSE),"")</f>
        <v/>
      </c>
      <c r="Q80" s="3">
        <f>IFERROR(VLOOKUP(H80,I過疎地域マスターデータ!$D$5:$F$889,3,FALSE),"")</f>
        <v>1</v>
      </c>
      <c r="R80" s="3" t="str">
        <f>IFERROR(IF(VLOOKUP(H80, J特定農山村マスター!$D$3:$E$1722, 2, FALSE)="", "", VLOOKUP(H80, J特定農山村マスター!$D$3:$E$1722, 2, FALSE)), "")</f>
        <v/>
      </c>
      <c r="S80" s="3" t="str">
        <f>IFERROR(VLOOKUP(H80,K半島振興法!$B$4:$C$197,2,FALSE),"")</f>
        <v/>
      </c>
    </row>
    <row r="81" spans="2:19" ht="13.5" customHeight="1">
      <c r="B81" s="1" t="s">
        <v>4</v>
      </c>
      <c r="C81" s="1">
        <v>107</v>
      </c>
      <c r="D81" s="1">
        <v>1425</v>
      </c>
      <c r="E81" s="1" t="s">
        <v>8</v>
      </c>
      <c r="F81" s="1" t="s">
        <v>84</v>
      </c>
      <c r="G81" s="3" t="s">
        <v>44</v>
      </c>
      <c r="H81" s="13" t="str">
        <f t="shared" si="1"/>
        <v>北海道上砂川町</v>
      </c>
      <c r="I81" s="3" t="str">
        <f>IFERROR(VLOOKUP(H81,A離島振興対策実施地域!$B$4:$C$113,2,FALSE),"")</f>
        <v/>
      </c>
      <c r="J81" s="3" t="str">
        <f>IFERROR(VLOOKUP(H81,B奄美群島!$B$4:$C$15,2,FALSE),"")</f>
        <v/>
      </c>
      <c r="K81" s="3" t="str">
        <f>IFERROR(VLOOKUP(H81,C振興山村!$B$4:$C$737,2,FALSE),"")</f>
        <v/>
      </c>
      <c r="L81" s="3" t="str">
        <f>IFERROR(VLOOKUP(H81,D小笠原諸島!$B$4:$C$4,2,FALSE),"")</f>
        <v/>
      </c>
      <c r="M81" s="3" t="str">
        <f>IFERROR(VLOOKUP(H81,E沖縄振興特別!$B$4:$C$21,2,FALSE),"")</f>
        <v/>
      </c>
      <c r="N81" s="3">
        <f>IFERROR(VLOOKUP(H81,F定める地域!$B$4:$C$166,2,FALSE),"")</f>
        <v>1</v>
      </c>
      <c r="O81" s="3">
        <f>IFERROR(VLOOKUP(H81,G豪雪地帯!$B$4:$C$535,2,FALSE),"")</f>
        <v>1</v>
      </c>
      <c r="P81" s="3" t="str">
        <f>IFERROR(VLOOKUP(H81,H辺地!$B$4:$C$806,2,FALSE),"")</f>
        <v/>
      </c>
      <c r="Q81" s="3">
        <f>IFERROR(VLOOKUP(H81,I過疎地域マスターデータ!$D$5:$F$889,3,FALSE),"")</f>
        <v>1</v>
      </c>
      <c r="R81" s="3">
        <f>IFERROR(IF(VLOOKUP(H81, J特定農山村マスター!$D$3:$E$1722, 2, FALSE)="", "", VLOOKUP(H81, J特定農山村マスター!$D$3:$E$1722, 2, FALSE)), "")</f>
        <v>1</v>
      </c>
      <c r="S81" s="3" t="str">
        <f>IFERROR(VLOOKUP(H81,K半島振興法!$B$4:$C$197,2,FALSE),"")</f>
        <v/>
      </c>
    </row>
    <row r="82" spans="2:19" ht="13.5" customHeight="1">
      <c r="B82" s="1" t="s">
        <v>4</v>
      </c>
      <c r="C82" s="1">
        <v>106</v>
      </c>
      <c r="D82" s="1">
        <v>1427</v>
      </c>
      <c r="E82" s="1" t="s">
        <v>8</v>
      </c>
      <c r="F82" s="1" t="s">
        <v>85</v>
      </c>
      <c r="G82" s="3" t="s">
        <v>44</v>
      </c>
      <c r="H82" s="13" t="str">
        <f t="shared" si="1"/>
        <v>北海道由仁町</v>
      </c>
      <c r="I82" s="3" t="str">
        <f>IFERROR(VLOOKUP(H82,A離島振興対策実施地域!$B$4:$C$113,2,FALSE),"")</f>
        <v/>
      </c>
      <c r="J82" s="3" t="str">
        <f>IFERROR(VLOOKUP(H82,B奄美群島!$B$4:$C$15,2,FALSE),"")</f>
        <v/>
      </c>
      <c r="K82" s="3" t="str">
        <f>IFERROR(VLOOKUP(H82,C振興山村!$B$4:$C$737,2,FALSE),"")</f>
        <v/>
      </c>
      <c r="L82" s="3" t="str">
        <f>IFERROR(VLOOKUP(H82,D小笠原諸島!$B$4:$C$4,2,FALSE),"")</f>
        <v/>
      </c>
      <c r="M82" s="3" t="str">
        <f>IFERROR(VLOOKUP(H82,E沖縄振興特別!$B$4:$C$21,2,FALSE),"")</f>
        <v/>
      </c>
      <c r="N82" s="3" t="str">
        <f>IFERROR(VLOOKUP(H82,F定める地域!$B$4:$C$166,2,FALSE),"")</f>
        <v/>
      </c>
      <c r="O82" s="3">
        <f>IFERROR(VLOOKUP(H82,G豪雪地帯!$B$4:$C$535,2,FALSE),"")</f>
        <v>1</v>
      </c>
      <c r="P82" s="3" t="str">
        <f>IFERROR(VLOOKUP(H82,H辺地!$B$4:$C$806,2,FALSE),"")</f>
        <v/>
      </c>
      <c r="Q82" s="3">
        <f>IFERROR(VLOOKUP(H82,I過疎地域マスターデータ!$D$5:$F$889,3,FALSE),"")</f>
        <v>1</v>
      </c>
      <c r="R82" s="3" t="str">
        <f>IFERROR(IF(VLOOKUP(H82, J特定農山村マスター!$D$3:$E$1722, 2, FALSE)="", "", VLOOKUP(H82, J特定農山村マスター!$D$3:$E$1722, 2, FALSE)), "")</f>
        <v/>
      </c>
      <c r="S82" s="3" t="str">
        <f>IFERROR(VLOOKUP(H82,K半島振興法!$B$4:$C$197,2,FALSE),"")</f>
        <v/>
      </c>
    </row>
    <row r="83" spans="2:19" ht="13.5" customHeight="1">
      <c r="B83" s="1" t="s">
        <v>4</v>
      </c>
      <c r="C83" s="1">
        <v>106</v>
      </c>
      <c r="D83" s="1">
        <v>1428</v>
      </c>
      <c r="E83" s="1" t="s">
        <v>8</v>
      </c>
      <c r="F83" s="1" t="s">
        <v>86</v>
      </c>
      <c r="G83" s="3" t="s">
        <v>44</v>
      </c>
      <c r="H83" s="13" t="str">
        <f t="shared" si="1"/>
        <v>北海道長沼町</v>
      </c>
      <c r="I83" s="3" t="str">
        <f>IFERROR(VLOOKUP(H83,A離島振興対策実施地域!$B$4:$C$113,2,FALSE),"")</f>
        <v/>
      </c>
      <c r="J83" s="3" t="str">
        <f>IFERROR(VLOOKUP(H83,B奄美群島!$B$4:$C$15,2,FALSE),"")</f>
        <v/>
      </c>
      <c r="K83" s="3" t="str">
        <f>IFERROR(VLOOKUP(H83,C振興山村!$B$4:$C$737,2,FALSE),"")</f>
        <v/>
      </c>
      <c r="L83" s="3" t="str">
        <f>IFERROR(VLOOKUP(H83,D小笠原諸島!$B$4:$C$4,2,FALSE),"")</f>
        <v/>
      </c>
      <c r="M83" s="3" t="str">
        <f>IFERROR(VLOOKUP(H83,E沖縄振興特別!$B$4:$C$21,2,FALSE),"")</f>
        <v/>
      </c>
      <c r="N83" s="3" t="str">
        <f>IFERROR(VLOOKUP(H83,F定める地域!$B$4:$C$166,2,FALSE),"")</f>
        <v/>
      </c>
      <c r="O83" s="3">
        <f>IFERROR(VLOOKUP(H83,G豪雪地帯!$B$4:$C$535,2,FALSE),"")</f>
        <v>1</v>
      </c>
      <c r="P83" s="3" t="str">
        <f>IFERROR(VLOOKUP(H83,H辺地!$B$4:$C$806,2,FALSE),"")</f>
        <v/>
      </c>
      <c r="Q83" s="3">
        <f>IFERROR(VLOOKUP(H83,I過疎地域マスターデータ!$D$5:$F$889,3,FALSE),"")</f>
        <v>1</v>
      </c>
      <c r="R83" s="3" t="str">
        <f>IFERROR(IF(VLOOKUP(H83, J特定農山村マスター!$D$3:$E$1722, 2, FALSE)="", "", VLOOKUP(H83, J特定農山村マスター!$D$3:$E$1722, 2, FALSE)), "")</f>
        <v/>
      </c>
      <c r="S83" s="3" t="str">
        <f>IFERROR(VLOOKUP(H83,K半島振興法!$B$4:$C$197,2,FALSE),"")</f>
        <v/>
      </c>
    </row>
    <row r="84" spans="2:19" ht="13.5" customHeight="1">
      <c r="B84" s="1" t="s">
        <v>4</v>
      </c>
      <c r="C84" s="1">
        <v>106</v>
      </c>
      <c r="D84" s="1">
        <v>1429</v>
      </c>
      <c r="E84" s="1" t="s">
        <v>8</v>
      </c>
      <c r="F84" s="1" t="s">
        <v>87</v>
      </c>
      <c r="G84" s="3" t="s">
        <v>44</v>
      </c>
      <c r="H84" s="13" t="str">
        <f t="shared" si="1"/>
        <v>北海道栗山町</v>
      </c>
      <c r="I84" s="3" t="str">
        <f>IFERROR(VLOOKUP(H84,A離島振興対策実施地域!$B$4:$C$113,2,FALSE),"")</f>
        <v/>
      </c>
      <c r="J84" s="3" t="str">
        <f>IFERROR(VLOOKUP(H84,B奄美群島!$B$4:$C$15,2,FALSE),"")</f>
        <v/>
      </c>
      <c r="K84" s="3" t="str">
        <f>IFERROR(VLOOKUP(H84,C振興山村!$B$4:$C$737,2,FALSE),"")</f>
        <v/>
      </c>
      <c r="L84" s="3" t="str">
        <f>IFERROR(VLOOKUP(H84,D小笠原諸島!$B$4:$C$4,2,FALSE),"")</f>
        <v/>
      </c>
      <c r="M84" s="3" t="str">
        <f>IFERROR(VLOOKUP(H84,E沖縄振興特別!$B$4:$C$21,2,FALSE),"")</f>
        <v/>
      </c>
      <c r="N84" s="3" t="str">
        <f>IFERROR(VLOOKUP(H84,F定める地域!$B$4:$C$166,2,FALSE),"")</f>
        <v/>
      </c>
      <c r="O84" s="3">
        <f>IFERROR(VLOOKUP(H84,G豪雪地帯!$B$4:$C$535,2,FALSE),"")</f>
        <v>1</v>
      </c>
      <c r="P84" s="3" t="str">
        <f>IFERROR(VLOOKUP(H84,H辺地!$B$4:$C$806,2,FALSE),"")</f>
        <v/>
      </c>
      <c r="Q84" s="3">
        <f>IFERROR(VLOOKUP(H84,I過疎地域マスターデータ!$D$5:$F$889,3,FALSE),"")</f>
        <v>1</v>
      </c>
      <c r="R84" s="3">
        <f>IFERROR(IF(VLOOKUP(H84, J特定農山村マスター!$D$3:$E$1722, 2, FALSE)="", "", VLOOKUP(H84, J特定農山村マスター!$D$3:$E$1722, 2, FALSE)), "")</f>
        <v>1</v>
      </c>
      <c r="S84" s="3" t="str">
        <f>IFERROR(VLOOKUP(H84,K半島振興法!$B$4:$C$197,2,FALSE),"")</f>
        <v/>
      </c>
    </row>
    <row r="85" spans="2:19" ht="13.5" customHeight="1">
      <c r="B85" s="1" t="s">
        <v>4</v>
      </c>
      <c r="C85" s="1">
        <v>106</v>
      </c>
      <c r="D85" s="1">
        <v>1430</v>
      </c>
      <c r="E85" s="1" t="s">
        <v>8</v>
      </c>
      <c r="F85" s="1" t="s">
        <v>88</v>
      </c>
      <c r="G85" s="3" t="s">
        <v>44</v>
      </c>
      <c r="H85" s="13" t="str">
        <f t="shared" si="1"/>
        <v>北海道月形町</v>
      </c>
      <c r="I85" s="3" t="str">
        <f>IFERROR(VLOOKUP(H85,A離島振興対策実施地域!$B$4:$C$113,2,FALSE),"")</f>
        <v/>
      </c>
      <c r="J85" s="3" t="str">
        <f>IFERROR(VLOOKUP(H85,B奄美群島!$B$4:$C$15,2,FALSE),"")</f>
        <v/>
      </c>
      <c r="K85" s="3" t="str">
        <f>IFERROR(VLOOKUP(H85,C振興山村!$B$4:$C$737,2,FALSE),"")</f>
        <v/>
      </c>
      <c r="L85" s="3" t="str">
        <f>IFERROR(VLOOKUP(H85,D小笠原諸島!$B$4:$C$4,2,FALSE),"")</f>
        <v/>
      </c>
      <c r="M85" s="3" t="str">
        <f>IFERROR(VLOOKUP(H85,E沖縄振興特別!$B$4:$C$21,2,FALSE),"")</f>
        <v/>
      </c>
      <c r="N85" s="3" t="str">
        <f>IFERROR(VLOOKUP(H85,F定める地域!$B$4:$C$166,2,FALSE),"")</f>
        <v/>
      </c>
      <c r="O85" s="3">
        <f>IFERROR(VLOOKUP(H85,G豪雪地帯!$B$4:$C$535,2,FALSE),"")</f>
        <v>1</v>
      </c>
      <c r="P85" s="3" t="str">
        <f>IFERROR(VLOOKUP(H85,H辺地!$B$4:$C$806,2,FALSE),"")</f>
        <v/>
      </c>
      <c r="Q85" s="3">
        <f>IFERROR(VLOOKUP(H85,I過疎地域マスターデータ!$D$5:$F$889,3,FALSE),"")</f>
        <v>1</v>
      </c>
      <c r="R85" s="3" t="str">
        <f>IFERROR(IF(VLOOKUP(H85, J特定農山村マスター!$D$3:$E$1722, 2, FALSE)="", "", VLOOKUP(H85, J特定農山村マスター!$D$3:$E$1722, 2, FALSE)), "")</f>
        <v/>
      </c>
      <c r="S85" s="3" t="str">
        <f>IFERROR(VLOOKUP(H85,K半島振興法!$B$4:$C$197,2,FALSE),"")</f>
        <v/>
      </c>
    </row>
    <row r="86" spans="2:19" ht="13.5" customHeight="1">
      <c r="B86" s="1" t="s">
        <v>4</v>
      </c>
      <c r="C86" s="1">
        <v>107</v>
      </c>
      <c r="D86" s="1">
        <v>1431</v>
      </c>
      <c r="E86" s="1" t="s">
        <v>8</v>
      </c>
      <c r="F86" s="1" t="s">
        <v>89</v>
      </c>
      <c r="G86" s="3" t="s">
        <v>44</v>
      </c>
      <c r="H86" s="13" t="str">
        <f t="shared" si="1"/>
        <v>北海道浦臼町</v>
      </c>
      <c r="I86" s="3" t="str">
        <f>IFERROR(VLOOKUP(H86,A離島振興対策実施地域!$B$4:$C$113,2,FALSE),"")</f>
        <v/>
      </c>
      <c r="J86" s="3" t="str">
        <f>IFERROR(VLOOKUP(H86,B奄美群島!$B$4:$C$15,2,FALSE),"")</f>
        <v/>
      </c>
      <c r="K86" s="3" t="str">
        <f>IFERROR(VLOOKUP(H86,C振興山村!$B$4:$C$737,2,FALSE),"")</f>
        <v/>
      </c>
      <c r="L86" s="3" t="str">
        <f>IFERROR(VLOOKUP(H86,D小笠原諸島!$B$4:$C$4,2,FALSE),"")</f>
        <v/>
      </c>
      <c r="M86" s="3" t="str">
        <f>IFERROR(VLOOKUP(H86,E沖縄振興特別!$B$4:$C$21,2,FALSE),"")</f>
        <v/>
      </c>
      <c r="N86" s="3">
        <f>IFERROR(VLOOKUP(H86,F定める地域!$B$4:$C$166,2,FALSE),"")</f>
        <v>1</v>
      </c>
      <c r="O86" s="3">
        <f>IFERROR(VLOOKUP(H86,G豪雪地帯!$B$4:$C$535,2,FALSE),"")</f>
        <v>1</v>
      </c>
      <c r="P86" s="3" t="str">
        <f>IFERROR(VLOOKUP(H86,H辺地!$B$4:$C$806,2,FALSE),"")</f>
        <v/>
      </c>
      <c r="Q86" s="3">
        <f>IFERROR(VLOOKUP(H86,I過疎地域マスターデータ!$D$5:$F$889,3,FALSE),"")</f>
        <v>1</v>
      </c>
      <c r="R86" s="3" t="str">
        <f>IFERROR(IF(VLOOKUP(H86, J特定農山村マスター!$D$3:$E$1722, 2, FALSE)="", "", VLOOKUP(H86, J特定農山村マスター!$D$3:$E$1722, 2, FALSE)), "")</f>
        <v/>
      </c>
      <c r="S86" s="3" t="str">
        <f>IFERROR(VLOOKUP(H86,K半島振興法!$B$4:$C$197,2,FALSE),"")</f>
        <v/>
      </c>
    </row>
    <row r="87" spans="2:19" ht="13.5" customHeight="1">
      <c r="B87" s="1" t="s">
        <v>4</v>
      </c>
      <c r="C87" s="1">
        <v>107</v>
      </c>
      <c r="D87" s="1">
        <v>1432</v>
      </c>
      <c r="E87" s="1" t="s">
        <v>8</v>
      </c>
      <c r="F87" s="1" t="s">
        <v>90</v>
      </c>
      <c r="G87" s="3" t="s">
        <v>44</v>
      </c>
      <c r="H87" s="13" t="str">
        <f t="shared" si="1"/>
        <v>北海道新十津川町</v>
      </c>
      <c r="I87" s="3" t="str">
        <f>IFERROR(VLOOKUP(H87,A離島振興対策実施地域!$B$4:$C$113,2,FALSE),"")</f>
        <v/>
      </c>
      <c r="J87" s="3" t="str">
        <f>IFERROR(VLOOKUP(H87,B奄美群島!$B$4:$C$15,2,FALSE),"")</f>
        <v/>
      </c>
      <c r="K87" s="3">
        <f>IFERROR(VLOOKUP(H87,C振興山村!$B$4:$C$737,2,FALSE),"")</f>
        <v>1</v>
      </c>
      <c r="L87" s="3" t="str">
        <f>IFERROR(VLOOKUP(H87,D小笠原諸島!$B$4:$C$4,2,FALSE),"")</f>
        <v/>
      </c>
      <c r="M87" s="3" t="str">
        <f>IFERROR(VLOOKUP(H87,E沖縄振興特別!$B$4:$C$21,2,FALSE),"")</f>
        <v/>
      </c>
      <c r="N87" s="3" t="str">
        <f>IFERROR(VLOOKUP(H87,F定める地域!$B$4:$C$166,2,FALSE),"")</f>
        <v/>
      </c>
      <c r="O87" s="3">
        <f>IFERROR(VLOOKUP(H87,G豪雪地帯!$B$4:$C$535,2,FALSE),"")</f>
        <v>1</v>
      </c>
      <c r="P87" s="3" t="str">
        <f>IFERROR(VLOOKUP(H87,H辺地!$B$4:$C$806,2,FALSE),"")</f>
        <v/>
      </c>
      <c r="Q87" s="3">
        <f>IFERROR(VLOOKUP(H87,I過疎地域マスターデータ!$D$5:$F$889,3,FALSE),"")</f>
        <v>1</v>
      </c>
      <c r="R87" s="3">
        <f>IFERROR(IF(VLOOKUP(H87, J特定農山村マスター!$D$3:$E$1722, 2, FALSE)="", "", VLOOKUP(H87, J特定農山村マスター!$D$3:$E$1722, 2, FALSE)), "")</f>
        <v>1</v>
      </c>
      <c r="S87" s="3" t="str">
        <f>IFERROR(VLOOKUP(H87,K半島振興法!$B$4:$C$197,2,FALSE),"")</f>
        <v/>
      </c>
    </row>
    <row r="88" spans="2:19" ht="13.5" customHeight="1">
      <c r="B88" s="1" t="s">
        <v>4</v>
      </c>
      <c r="C88" s="1">
        <v>108</v>
      </c>
      <c r="D88" s="1">
        <v>1433</v>
      </c>
      <c r="E88" s="1" t="s">
        <v>8</v>
      </c>
      <c r="F88" s="1" t="s">
        <v>91</v>
      </c>
      <c r="G88" s="3" t="s">
        <v>44</v>
      </c>
      <c r="H88" s="13" t="str">
        <f t="shared" si="1"/>
        <v>北海道妹背牛町</v>
      </c>
      <c r="I88" s="3" t="str">
        <f>IFERROR(VLOOKUP(H88,A離島振興対策実施地域!$B$4:$C$113,2,FALSE),"")</f>
        <v/>
      </c>
      <c r="J88" s="3" t="str">
        <f>IFERROR(VLOOKUP(H88,B奄美群島!$B$4:$C$15,2,FALSE),"")</f>
        <v/>
      </c>
      <c r="K88" s="3" t="str">
        <f>IFERROR(VLOOKUP(H88,C振興山村!$B$4:$C$737,2,FALSE),"")</f>
        <v/>
      </c>
      <c r="L88" s="3" t="str">
        <f>IFERROR(VLOOKUP(H88,D小笠原諸島!$B$4:$C$4,2,FALSE),"")</f>
        <v/>
      </c>
      <c r="M88" s="3" t="str">
        <f>IFERROR(VLOOKUP(H88,E沖縄振興特別!$B$4:$C$21,2,FALSE),"")</f>
        <v/>
      </c>
      <c r="N88" s="3" t="str">
        <f>IFERROR(VLOOKUP(H88,F定める地域!$B$4:$C$166,2,FALSE),"")</f>
        <v/>
      </c>
      <c r="O88" s="3">
        <f>IFERROR(VLOOKUP(H88,G豪雪地帯!$B$4:$C$535,2,FALSE),"")</f>
        <v>1</v>
      </c>
      <c r="P88" s="3" t="str">
        <f>IFERROR(VLOOKUP(H88,H辺地!$B$4:$C$806,2,FALSE),"")</f>
        <v/>
      </c>
      <c r="Q88" s="3">
        <f>IFERROR(VLOOKUP(H88,I過疎地域マスターデータ!$D$5:$F$889,3,FALSE),"")</f>
        <v>1</v>
      </c>
      <c r="R88" s="3" t="str">
        <f>IFERROR(IF(VLOOKUP(H88, J特定農山村マスター!$D$3:$E$1722, 2, FALSE)="", "", VLOOKUP(H88, J特定農山村マスター!$D$3:$E$1722, 2, FALSE)), "")</f>
        <v/>
      </c>
      <c r="S88" s="3" t="str">
        <f>IFERROR(VLOOKUP(H88,K半島振興法!$B$4:$C$197,2,FALSE),"")</f>
        <v/>
      </c>
    </row>
    <row r="89" spans="2:19" ht="13.5" customHeight="1">
      <c r="B89" s="1" t="s">
        <v>4</v>
      </c>
      <c r="C89" s="1">
        <v>108</v>
      </c>
      <c r="D89" s="1">
        <v>1434</v>
      </c>
      <c r="E89" s="1" t="s">
        <v>8</v>
      </c>
      <c r="F89" s="1" t="s">
        <v>92</v>
      </c>
      <c r="G89" s="3" t="s">
        <v>44</v>
      </c>
      <c r="H89" s="13" t="str">
        <f t="shared" si="1"/>
        <v>北海道秩父別町</v>
      </c>
      <c r="I89" s="3" t="str">
        <f>IFERROR(VLOOKUP(H89,A離島振興対策実施地域!$B$4:$C$113,2,FALSE),"")</f>
        <v/>
      </c>
      <c r="J89" s="3" t="str">
        <f>IFERROR(VLOOKUP(H89,B奄美群島!$B$4:$C$15,2,FALSE),"")</f>
        <v/>
      </c>
      <c r="K89" s="3" t="str">
        <f>IFERROR(VLOOKUP(H89,C振興山村!$B$4:$C$737,2,FALSE),"")</f>
        <v/>
      </c>
      <c r="L89" s="3" t="str">
        <f>IFERROR(VLOOKUP(H89,D小笠原諸島!$B$4:$C$4,2,FALSE),"")</f>
        <v/>
      </c>
      <c r="M89" s="3" t="str">
        <f>IFERROR(VLOOKUP(H89,E沖縄振興特別!$B$4:$C$21,2,FALSE),"")</f>
        <v/>
      </c>
      <c r="N89" s="3" t="str">
        <f>IFERROR(VLOOKUP(H89,F定める地域!$B$4:$C$166,2,FALSE),"")</f>
        <v/>
      </c>
      <c r="O89" s="3">
        <f>IFERROR(VLOOKUP(H89,G豪雪地帯!$B$4:$C$535,2,FALSE),"")</f>
        <v>1</v>
      </c>
      <c r="P89" s="3" t="str">
        <f>IFERROR(VLOOKUP(H89,H辺地!$B$4:$C$806,2,FALSE),"")</f>
        <v/>
      </c>
      <c r="Q89" s="3">
        <f>IFERROR(VLOOKUP(H89,I過疎地域マスターデータ!$D$5:$F$889,3,FALSE),"")</f>
        <v>1</v>
      </c>
      <c r="R89" s="3" t="str">
        <f>IFERROR(IF(VLOOKUP(H89, J特定農山村マスター!$D$3:$E$1722, 2, FALSE)="", "", VLOOKUP(H89, J特定農山村マスター!$D$3:$E$1722, 2, FALSE)), "")</f>
        <v/>
      </c>
      <c r="S89" s="3" t="str">
        <f>IFERROR(VLOOKUP(H89,K半島振興法!$B$4:$C$197,2,FALSE),"")</f>
        <v/>
      </c>
    </row>
    <row r="90" spans="2:19" ht="13.5" customHeight="1">
      <c r="B90" s="1" t="s">
        <v>4</v>
      </c>
      <c r="C90" s="1">
        <v>107</v>
      </c>
      <c r="D90" s="1">
        <v>1436</v>
      </c>
      <c r="E90" s="1" t="s">
        <v>8</v>
      </c>
      <c r="F90" s="1" t="s">
        <v>93</v>
      </c>
      <c r="G90" s="3" t="s">
        <v>44</v>
      </c>
      <c r="H90" s="13" t="str">
        <f t="shared" si="1"/>
        <v>北海道雨竜町</v>
      </c>
      <c r="I90" s="3" t="str">
        <f>IFERROR(VLOOKUP(H90,A離島振興対策実施地域!$B$4:$C$113,2,FALSE),"")</f>
        <v/>
      </c>
      <c r="J90" s="3" t="str">
        <f>IFERROR(VLOOKUP(H90,B奄美群島!$B$4:$C$15,2,FALSE),"")</f>
        <v/>
      </c>
      <c r="K90" s="3" t="str">
        <f>IFERROR(VLOOKUP(H90,C振興山村!$B$4:$C$737,2,FALSE),"")</f>
        <v/>
      </c>
      <c r="L90" s="3" t="str">
        <f>IFERROR(VLOOKUP(H90,D小笠原諸島!$B$4:$C$4,2,FALSE),"")</f>
        <v/>
      </c>
      <c r="M90" s="3" t="str">
        <f>IFERROR(VLOOKUP(H90,E沖縄振興特別!$B$4:$C$21,2,FALSE),"")</f>
        <v/>
      </c>
      <c r="N90" s="3">
        <f>IFERROR(VLOOKUP(H90,F定める地域!$B$4:$C$166,2,FALSE),"")</f>
        <v>1</v>
      </c>
      <c r="O90" s="3">
        <f>IFERROR(VLOOKUP(H90,G豪雪地帯!$B$4:$C$535,2,FALSE),"")</f>
        <v>1</v>
      </c>
      <c r="P90" s="3" t="str">
        <f>IFERROR(VLOOKUP(H90,H辺地!$B$4:$C$806,2,FALSE),"")</f>
        <v/>
      </c>
      <c r="Q90" s="3">
        <f>IFERROR(VLOOKUP(H90,I過疎地域マスターデータ!$D$5:$F$889,3,FALSE),"")</f>
        <v>1</v>
      </c>
      <c r="R90" s="3" t="str">
        <f>IFERROR(IF(VLOOKUP(H90, J特定農山村マスター!$D$3:$E$1722, 2, FALSE)="", "", VLOOKUP(H90, J特定農山村マスター!$D$3:$E$1722, 2, FALSE)), "")</f>
        <v/>
      </c>
      <c r="S90" s="3" t="str">
        <f>IFERROR(VLOOKUP(H90,K半島振興法!$B$4:$C$197,2,FALSE),"")</f>
        <v/>
      </c>
    </row>
    <row r="91" spans="2:19" ht="13.5" customHeight="1">
      <c r="B91" s="1" t="s">
        <v>4</v>
      </c>
      <c r="C91" s="1">
        <v>108</v>
      </c>
      <c r="D91" s="1">
        <v>1437</v>
      </c>
      <c r="E91" s="1" t="s">
        <v>8</v>
      </c>
      <c r="F91" s="1" t="s">
        <v>94</v>
      </c>
      <c r="G91" s="3" t="s">
        <v>44</v>
      </c>
      <c r="H91" s="13" t="str">
        <f t="shared" si="1"/>
        <v>北海道北竜町</v>
      </c>
      <c r="I91" s="3" t="str">
        <f>IFERROR(VLOOKUP(H91,A離島振興対策実施地域!$B$4:$C$113,2,FALSE),"")</f>
        <v/>
      </c>
      <c r="J91" s="3" t="str">
        <f>IFERROR(VLOOKUP(H91,B奄美群島!$B$4:$C$15,2,FALSE),"")</f>
        <v/>
      </c>
      <c r="K91" s="3" t="str">
        <f>IFERROR(VLOOKUP(H91,C振興山村!$B$4:$C$737,2,FALSE),"")</f>
        <v/>
      </c>
      <c r="L91" s="3" t="str">
        <f>IFERROR(VLOOKUP(H91,D小笠原諸島!$B$4:$C$4,2,FALSE),"")</f>
        <v/>
      </c>
      <c r="M91" s="3" t="str">
        <f>IFERROR(VLOOKUP(H91,E沖縄振興特別!$B$4:$C$21,2,FALSE),"")</f>
        <v/>
      </c>
      <c r="N91" s="3">
        <f>IFERROR(VLOOKUP(H91,F定める地域!$B$4:$C$166,2,FALSE),"")</f>
        <v>1</v>
      </c>
      <c r="O91" s="3">
        <f>IFERROR(VLOOKUP(H91,G豪雪地帯!$B$4:$C$535,2,FALSE),"")</f>
        <v>1</v>
      </c>
      <c r="P91" s="3" t="str">
        <f>IFERROR(VLOOKUP(H91,H辺地!$B$4:$C$806,2,FALSE),"")</f>
        <v/>
      </c>
      <c r="Q91" s="3">
        <f>IFERROR(VLOOKUP(H91,I過疎地域マスターデータ!$D$5:$F$889,3,FALSE),"")</f>
        <v>1</v>
      </c>
      <c r="R91" s="3" t="str">
        <f>IFERROR(IF(VLOOKUP(H91, J特定農山村マスター!$D$3:$E$1722, 2, FALSE)="", "", VLOOKUP(H91, J特定農山村マスター!$D$3:$E$1722, 2, FALSE)), "")</f>
        <v/>
      </c>
      <c r="S91" s="3" t="str">
        <f>IFERROR(VLOOKUP(H91,K半島振興法!$B$4:$C$197,2,FALSE),"")</f>
        <v/>
      </c>
    </row>
    <row r="92" spans="2:19" ht="13.5" customHeight="1">
      <c r="B92" s="1" t="s">
        <v>4</v>
      </c>
      <c r="C92" s="1">
        <v>108</v>
      </c>
      <c r="D92" s="1">
        <v>1438</v>
      </c>
      <c r="E92" s="1" t="s">
        <v>8</v>
      </c>
      <c r="F92" s="1" t="s">
        <v>95</v>
      </c>
      <c r="G92" s="3" t="s">
        <v>44</v>
      </c>
      <c r="H92" s="13" t="str">
        <f t="shared" si="1"/>
        <v>北海道沼田町</v>
      </c>
      <c r="I92" s="3" t="str">
        <f>IFERROR(VLOOKUP(H92,A離島振興対策実施地域!$B$4:$C$113,2,FALSE),"")</f>
        <v/>
      </c>
      <c r="J92" s="3" t="str">
        <f>IFERROR(VLOOKUP(H92,B奄美群島!$B$4:$C$15,2,FALSE),"")</f>
        <v/>
      </c>
      <c r="K92" s="3">
        <f>IFERROR(VLOOKUP(H92,C振興山村!$B$4:$C$737,2,FALSE),"")</f>
        <v>1</v>
      </c>
      <c r="L92" s="3" t="str">
        <f>IFERROR(VLOOKUP(H92,D小笠原諸島!$B$4:$C$4,2,FALSE),"")</f>
        <v/>
      </c>
      <c r="M92" s="3" t="str">
        <f>IFERROR(VLOOKUP(H92,E沖縄振興特別!$B$4:$C$21,2,FALSE),"")</f>
        <v/>
      </c>
      <c r="N92" s="3" t="str">
        <f>IFERROR(VLOOKUP(H92,F定める地域!$B$4:$C$166,2,FALSE),"")</f>
        <v/>
      </c>
      <c r="O92" s="3">
        <f>IFERROR(VLOOKUP(H92,G豪雪地帯!$B$4:$C$535,2,FALSE),"")</f>
        <v>1</v>
      </c>
      <c r="P92" s="3" t="str">
        <f>IFERROR(VLOOKUP(H92,H辺地!$B$4:$C$806,2,FALSE),"")</f>
        <v/>
      </c>
      <c r="Q92" s="3">
        <f>IFERROR(VLOOKUP(H92,I過疎地域マスターデータ!$D$5:$F$889,3,FALSE),"")</f>
        <v>1</v>
      </c>
      <c r="R92" s="3" t="str">
        <f>IFERROR(IF(VLOOKUP(H92, J特定農山村マスター!$D$3:$E$1722, 2, FALSE)="", "", VLOOKUP(H92, J特定農山村マスター!$D$3:$E$1722, 2, FALSE)), "")</f>
        <v/>
      </c>
      <c r="S92" s="3" t="str">
        <f>IFERROR(VLOOKUP(H92,K半島振興法!$B$4:$C$197,2,FALSE),"")</f>
        <v/>
      </c>
    </row>
    <row r="93" spans="2:19" ht="13.5" customHeight="1">
      <c r="B93" s="1" t="s">
        <v>4</v>
      </c>
      <c r="C93" s="1">
        <v>112</v>
      </c>
      <c r="D93" s="1">
        <v>1452</v>
      </c>
      <c r="E93" s="1" t="s">
        <v>8</v>
      </c>
      <c r="F93" s="1" t="s">
        <v>96</v>
      </c>
      <c r="G93" s="3" t="s">
        <v>44</v>
      </c>
      <c r="H93" s="13" t="str">
        <f t="shared" si="1"/>
        <v>北海道鷹栖町</v>
      </c>
      <c r="I93" s="3" t="str">
        <f>IFERROR(VLOOKUP(H93,A離島振興対策実施地域!$B$4:$C$113,2,FALSE),"")</f>
        <v/>
      </c>
      <c r="J93" s="3" t="str">
        <f>IFERROR(VLOOKUP(H93,B奄美群島!$B$4:$C$15,2,FALSE),"")</f>
        <v/>
      </c>
      <c r="K93" s="3" t="str">
        <f>IFERROR(VLOOKUP(H93,C振興山村!$B$4:$C$737,2,FALSE),"")</f>
        <v/>
      </c>
      <c r="L93" s="3" t="str">
        <f>IFERROR(VLOOKUP(H93,D小笠原諸島!$B$4:$C$4,2,FALSE),"")</f>
        <v/>
      </c>
      <c r="M93" s="3" t="str">
        <f>IFERROR(VLOOKUP(H93,E沖縄振興特別!$B$4:$C$21,2,FALSE),"")</f>
        <v/>
      </c>
      <c r="N93" s="3" t="str">
        <f>IFERROR(VLOOKUP(H93,F定める地域!$B$4:$C$166,2,FALSE),"")</f>
        <v/>
      </c>
      <c r="O93" s="3">
        <f>IFERROR(VLOOKUP(H93,G豪雪地帯!$B$4:$C$535,2,FALSE),"")</f>
        <v>1</v>
      </c>
      <c r="P93" s="3" t="str">
        <f>IFERROR(VLOOKUP(H93,H辺地!$B$4:$C$806,2,FALSE),"")</f>
        <v/>
      </c>
      <c r="Q93" s="3">
        <f>IFERROR(VLOOKUP(H93,I過疎地域マスターデータ!$D$5:$F$889,3,FALSE),"")</f>
        <v>1</v>
      </c>
      <c r="R93" s="3" t="str">
        <f>IFERROR(IF(VLOOKUP(H93, J特定農山村マスター!$D$3:$E$1722, 2, FALSE)="", "", VLOOKUP(H93, J特定農山村マスター!$D$3:$E$1722, 2, FALSE)), "")</f>
        <v/>
      </c>
      <c r="S93" s="3" t="str">
        <f>IFERROR(VLOOKUP(H93,K半島振興法!$B$4:$C$197,2,FALSE),"")</f>
        <v/>
      </c>
    </row>
    <row r="94" spans="2:19" ht="13.5" customHeight="1">
      <c r="B94" s="1" t="s">
        <v>4</v>
      </c>
      <c r="C94" s="1">
        <v>112</v>
      </c>
      <c r="D94" s="1">
        <v>1453</v>
      </c>
      <c r="E94" s="1" t="s">
        <v>8</v>
      </c>
      <c r="F94" s="1" t="s">
        <v>97</v>
      </c>
      <c r="G94" s="3" t="s">
        <v>44</v>
      </c>
      <c r="H94" s="13" t="str">
        <f t="shared" si="1"/>
        <v>北海道東神楽町</v>
      </c>
      <c r="I94" s="3" t="str">
        <f>IFERROR(VLOOKUP(H94,A離島振興対策実施地域!$B$4:$C$113,2,FALSE),"")</f>
        <v/>
      </c>
      <c r="J94" s="3" t="str">
        <f>IFERROR(VLOOKUP(H94,B奄美群島!$B$4:$C$15,2,FALSE),"")</f>
        <v/>
      </c>
      <c r="K94" s="3" t="str">
        <f>IFERROR(VLOOKUP(H94,C振興山村!$B$4:$C$737,2,FALSE),"")</f>
        <v/>
      </c>
      <c r="L94" s="3" t="str">
        <f>IFERROR(VLOOKUP(H94,D小笠原諸島!$B$4:$C$4,2,FALSE),"")</f>
        <v/>
      </c>
      <c r="M94" s="3" t="str">
        <f>IFERROR(VLOOKUP(H94,E沖縄振興特別!$B$4:$C$21,2,FALSE),"")</f>
        <v/>
      </c>
      <c r="N94" s="3" t="str">
        <f>IFERROR(VLOOKUP(H94,F定める地域!$B$4:$C$166,2,FALSE),"")</f>
        <v/>
      </c>
      <c r="O94" s="3">
        <f>IFERROR(VLOOKUP(H94,G豪雪地帯!$B$4:$C$535,2,FALSE),"")</f>
        <v>1</v>
      </c>
      <c r="P94" s="3">
        <f>IFERROR(VLOOKUP(H94,H辺地!$B$4:$C$806,2,FALSE),"")</f>
        <v>1</v>
      </c>
      <c r="Q94" s="3" t="str">
        <f>IFERROR(VLOOKUP(H94,I過疎地域マスターデータ!$D$5:$F$889,3,FALSE),"")</f>
        <v/>
      </c>
      <c r="R94" s="3" t="str">
        <f>IFERROR(IF(VLOOKUP(H94, J特定農山村マスター!$D$3:$E$1722, 2, FALSE)="", "", VLOOKUP(H94, J特定農山村マスター!$D$3:$E$1722, 2, FALSE)), "")</f>
        <v/>
      </c>
      <c r="S94" s="3" t="str">
        <f>IFERROR(VLOOKUP(H94,K半島振興法!$B$4:$C$197,2,FALSE),"")</f>
        <v/>
      </c>
    </row>
    <row r="95" spans="2:19" ht="13.5" customHeight="1">
      <c r="B95" s="1" t="s">
        <v>4</v>
      </c>
      <c r="C95" s="1">
        <v>112</v>
      </c>
      <c r="D95" s="1">
        <v>1454</v>
      </c>
      <c r="E95" s="1" t="s">
        <v>8</v>
      </c>
      <c r="F95" s="1" t="s">
        <v>98</v>
      </c>
      <c r="G95" s="3" t="s">
        <v>44</v>
      </c>
      <c r="H95" s="13" t="str">
        <f t="shared" si="1"/>
        <v>北海道当麻町</v>
      </c>
      <c r="I95" s="3" t="str">
        <f>IFERROR(VLOOKUP(H95,A離島振興対策実施地域!$B$4:$C$113,2,FALSE),"")</f>
        <v/>
      </c>
      <c r="J95" s="3" t="str">
        <f>IFERROR(VLOOKUP(H95,B奄美群島!$B$4:$C$15,2,FALSE),"")</f>
        <v/>
      </c>
      <c r="K95" s="3" t="str">
        <f>IFERROR(VLOOKUP(H95,C振興山村!$B$4:$C$737,2,FALSE),"")</f>
        <v/>
      </c>
      <c r="L95" s="3" t="str">
        <f>IFERROR(VLOOKUP(H95,D小笠原諸島!$B$4:$C$4,2,FALSE),"")</f>
        <v/>
      </c>
      <c r="M95" s="3" t="str">
        <f>IFERROR(VLOOKUP(H95,E沖縄振興特別!$B$4:$C$21,2,FALSE),"")</f>
        <v/>
      </c>
      <c r="N95" s="3" t="str">
        <f>IFERROR(VLOOKUP(H95,F定める地域!$B$4:$C$166,2,FALSE),"")</f>
        <v/>
      </c>
      <c r="O95" s="3">
        <f>IFERROR(VLOOKUP(H95,G豪雪地帯!$B$4:$C$535,2,FALSE),"")</f>
        <v>1</v>
      </c>
      <c r="P95" s="3" t="str">
        <f>IFERROR(VLOOKUP(H95,H辺地!$B$4:$C$806,2,FALSE),"")</f>
        <v/>
      </c>
      <c r="Q95" s="3">
        <f>IFERROR(VLOOKUP(H95,I過疎地域マスターデータ!$D$5:$F$889,3,FALSE),"")</f>
        <v>1</v>
      </c>
      <c r="R95" s="3" t="str">
        <f>IFERROR(IF(VLOOKUP(H95, J特定農山村マスター!$D$3:$E$1722, 2, FALSE)="", "", VLOOKUP(H95, J特定農山村マスター!$D$3:$E$1722, 2, FALSE)), "")</f>
        <v/>
      </c>
      <c r="S95" s="3" t="str">
        <f>IFERROR(VLOOKUP(H95,K半島振興法!$B$4:$C$197,2,FALSE),"")</f>
        <v/>
      </c>
    </row>
    <row r="96" spans="2:19" ht="13.5" customHeight="1">
      <c r="B96" s="1" t="s">
        <v>4</v>
      </c>
      <c r="C96" s="1">
        <v>112</v>
      </c>
      <c r="D96" s="1">
        <v>1455</v>
      </c>
      <c r="E96" s="1" t="s">
        <v>8</v>
      </c>
      <c r="F96" s="1" t="s">
        <v>99</v>
      </c>
      <c r="G96" s="3" t="s">
        <v>44</v>
      </c>
      <c r="H96" s="13" t="str">
        <f t="shared" si="1"/>
        <v>北海道比布町</v>
      </c>
      <c r="I96" s="3" t="str">
        <f>IFERROR(VLOOKUP(H96,A離島振興対策実施地域!$B$4:$C$113,2,FALSE),"")</f>
        <v/>
      </c>
      <c r="J96" s="3" t="str">
        <f>IFERROR(VLOOKUP(H96,B奄美群島!$B$4:$C$15,2,FALSE),"")</f>
        <v/>
      </c>
      <c r="K96" s="3" t="str">
        <f>IFERROR(VLOOKUP(H96,C振興山村!$B$4:$C$737,2,FALSE),"")</f>
        <v/>
      </c>
      <c r="L96" s="3" t="str">
        <f>IFERROR(VLOOKUP(H96,D小笠原諸島!$B$4:$C$4,2,FALSE),"")</f>
        <v/>
      </c>
      <c r="M96" s="3" t="str">
        <f>IFERROR(VLOOKUP(H96,E沖縄振興特別!$B$4:$C$21,2,FALSE),"")</f>
        <v/>
      </c>
      <c r="N96" s="3" t="str">
        <f>IFERROR(VLOOKUP(H96,F定める地域!$B$4:$C$166,2,FALSE),"")</f>
        <v/>
      </c>
      <c r="O96" s="3">
        <f>IFERROR(VLOOKUP(H96,G豪雪地帯!$B$4:$C$535,2,FALSE),"")</f>
        <v>1</v>
      </c>
      <c r="P96" s="3" t="str">
        <f>IFERROR(VLOOKUP(H96,H辺地!$B$4:$C$806,2,FALSE),"")</f>
        <v/>
      </c>
      <c r="Q96" s="3">
        <f>IFERROR(VLOOKUP(H96,I過疎地域マスターデータ!$D$5:$F$889,3,FALSE),"")</f>
        <v>1</v>
      </c>
      <c r="R96" s="3" t="str">
        <f>IFERROR(IF(VLOOKUP(H96, J特定農山村マスター!$D$3:$E$1722, 2, FALSE)="", "", VLOOKUP(H96, J特定農山村マスター!$D$3:$E$1722, 2, FALSE)), "")</f>
        <v/>
      </c>
      <c r="S96" s="3" t="str">
        <f>IFERROR(VLOOKUP(H96,K半島振興法!$B$4:$C$197,2,FALSE),"")</f>
        <v/>
      </c>
    </row>
    <row r="97" spans="2:19" ht="13.5" customHeight="1">
      <c r="B97" s="1" t="s">
        <v>4</v>
      </c>
      <c r="C97" s="1">
        <v>112</v>
      </c>
      <c r="D97" s="1">
        <v>1456</v>
      </c>
      <c r="E97" s="1" t="s">
        <v>8</v>
      </c>
      <c r="F97" s="1" t="s">
        <v>100</v>
      </c>
      <c r="G97" s="3" t="s">
        <v>44</v>
      </c>
      <c r="H97" s="13" t="str">
        <f t="shared" si="1"/>
        <v>北海道愛別町</v>
      </c>
      <c r="I97" s="3" t="str">
        <f>IFERROR(VLOOKUP(H97,A離島振興対策実施地域!$B$4:$C$113,2,FALSE),"")</f>
        <v/>
      </c>
      <c r="J97" s="3" t="str">
        <f>IFERROR(VLOOKUP(H97,B奄美群島!$B$4:$C$15,2,FALSE),"")</f>
        <v/>
      </c>
      <c r="K97" s="3">
        <f>IFERROR(VLOOKUP(H97,C振興山村!$B$4:$C$737,2,FALSE),"")</f>
        <v>1</v>
      </c>
      <c r="L97" s="3" t="str">
        <f>IFERROR(VLOOKUP(H97,D小笠原諸島!$B$4:$C$4,2,FALSE),"")</f>
        <v/>
      </c>
      <c r="M97" s="3" t="str">
        <f>IFERROR(VLOOKUP(H97,E沖縄振興特別!$B$4:$C$21,2,FALSE),"")</f>
        <v/>
      </c>
      <c r="N97" s="3" t="str">
        <f>IFERROR(VLOOKUP(H97,F定める地域!$B$4:$C$166,2,FALSE),"")</f>
        <v/>
      </c>
      <c r="O97" s="3">
        <f>IFERROR(VLOOKUP(H97,G豪雪地帯!$B$4:$C$535,2,FALSE),"")</f>
        <v>1</v>
      </c>
      <c r="P97" s="3" t="str">
        <f>IFERROR(VLOOKUP(H97,H辺地!$B$4:$C$806,2,FALSE),"")</f>
        <v/>
      </c>
      <c r="Q97" s="3">
        <f>IFERROR(VLOOKUP(H97,I過疎地域マスターデータ!$D$5:$F$889,3,FALSE),"")</f>
        <v>1</v>
      </c>
      <c r="R97" s="3">
        <f>IFERROR(IF(VLOOKUP(H97, J特定農山村マスター!$D$3:$E$1722, 2, FALSE)="", "", VLOOKUP(H97, J特定農山村マスター!$D$3:$E$1722, 2, FALSE)), "")</f>
        <v>1</v>
      </c>
      <c r="S97" s="3" t="str">
        <f>IFERROR(VLOOKUP(H97,K半島振興法!$B$4:$C$197,2,FALSE),"")</f>
        <v/>
      </c>
    </row>
    <row r="98" spans="2:19" ht="13.5" customHeight="1">
      <c r="B98" s="1" t="s">
        <v>4</v>
      </c>
      <c r="C98" s="1">
        <v>112</v>
      </c>
      <c r="D98" s="1">
        <v>1457</v>
      </c>
      <c r="E98" s="1" t="s">
        <v>8</v>
      </c>
      <c r="F98" s="1" t="s">
        <v>101</v>
      </c>
      <c r="G98" s="3" t="s">
        <v>44</v>
      </c>
      <c r="H98" s="13" t="str">
        <f t="shared" si="1"/>
        <v>北海道上川町</v>
      </c>
      <c r="I98" s="3" t="str">
        <f>IFERROR(VLOOKUP(H98,A離島振興対策実施地域!$B$4:$C$113,2,FALSE),"")</f>
        <v/>
      </c>
      <c r="J98" s="3" t="str">
        <f>IFERROR(VLOOKUP(H98,B奄美群島!$B$4:$C$15,2,FALSE),"")</f>
        <v/>
      </c>
      <c r="K98" s="3">
        <f>IFERROR(VLOOKUP(H98,C振興山村!$B$4:$C$737,2,FALSE),"")</f>
        <v>1</v>
      </c>
      <c r="L98" s="3" t="str">
        <f>IFERROR(VLOOKUP(H98,D小笠原諸島!$B$4:$C$4,2,FALSE),"")</f>
        <v/>
      </c>
      <c r="M98" s="3" t="str">
        <f>IFERROR(VLOOKUP(H98,E沖縄振興特別!$B$4:$C$21,2,FALSE),"")</f>
        <v/>
      </c>
      <c r="N98" s="3" t="str">
        <f>IFERROR(VLOOKUP(H98,F定める地域!$B$4:$C$166,2,FALSE),"")</f>
        <v/>
      </c>
      <c r="O98" s="3">
        <f>IFERROR(VLOOKUP(H98,G豪雪地帯!$B$4:$C$535,2,FALSE),"")</f>
        <v>1</v>
      </c>
      <c r="P98" s="3" t="str">
        <f>IFERROR(VLOOKUP(H98,H辺地!$B$4:$C$806,2,FALSE),"")</f>
        <v/>
      </c>
      <c r="Q98" s="3">
        <f>IFERROR(VLOOKUP(H98,I過疎地域マスターデータ!$D$5:$F$889,3,FALSE),"")</f>
        <v>1</v>
      </c>
      <c r="R98" s="3">
        <f>IFERROR(IF(VLOOKUP(H98, J特定農山村マスター!$D$3:$E$1722, 2, FALSE)="", "", VLOOKUP(H98, J特定農山村マスター!$D$3:$E$1722, 2, FALSE)), "")</f>
        <v>1</v>
      </c>
      <c r="S98" s="3" t="str">
        <f>IFERROR(VLOOKUP(H98,K半島振興法!$B$4:$C$197,2,FALSE),"")</f>
        <v/>
      </c>
    </row>
    <row r="99" spans="2:19" ht="13.5" customHeight="1">
      <c r="B99" s="1" t="s">
        <v>4</v>
      </c>
      <c r="C99" s="1">
        <v>112</v>
      </c>
      <c r="D99" s="1">
        <v>1458</v>
      </c>
      <c r="E99" s="1" t="s">
        <v>8</v>
      </c>
      <c r="F99" s="1" t="s">
        <v>102</v>
      </c>
      <c r="G99" s="3" t="s">
        <v>44</v>
      </c>
      <c r="H99" s="13" t="str">
        <f t="shared" si="1"/>
        <v>北海道東川町</v>
      </c>
      <c r="I99" s="3" t="str">
        <f>IFERROR(VLOOKUP(H99,A離島振興対策実施地域!$B$4:$C$113,2,FALSE),"")</f>
        <v/>
      </c>
      <c r="J99" s="3" t="str">
        <f>IFERROR(VLOOKUP(H99,B奄美群島!$B$4:$C$15,2,FALSE),"")</f>
        <v/>
      </c>
      <c r="K99" s="3" t="str">
        <f>IFERROR(VLOOKUP(H99,C振興山村!$B$4:$C$737,2,FALSE),"")</f>
        <v/>
      </c>
      <c r="L99" s="3" t="str">
        <f>IFERROR(VLOOKUP(H99,D小笠原諸島!$B$4:$C$4,2,FALSE),"")</f>
        <v/>
      </c>
      <c r="M99" s="3" t="str">
        <f>IFERROR(VLOOKUP(H99,E沖縄振興特別!$B$4:$C$21,2,FALSE),"")</f>
        <v/>
      </c>
      <c r="N99" s="3" t="str">
        <f>IFERROR(VLOOKUP(H99,F定める地域!$B$4:$C$166,2,FALSE),"")</f>
        <v/>
      </c>
      <c r="O99" s="3">
        <f>IFERROR(VLOOKUP(H99,G豪雪地帯!$B$4:$C$535,2,FALSE),"")</f>
        <v>1</v>
      </c>
      <c r="P99" s="3">
        <f>IFERROR(VLOOKUP(H99,H辺地!$B$4:$C$806,2,FALSE),"")</f>
        <v>1</v>
      </c>
      <c r="Q99" s="3" t="str">
        <f>IFERROR(VLOOKUP(H99,I過疎地域マスターデータ!$D$5:$F$889,3,FALSE),"")</f>
        <v/>
      </c>
      <c r="R99" s="3" t="str">
        <f>IFERROR(IF(VLOOKUP(H99, J特定農山村マスター!$D$3:$E$1722, 2, FALSE)="", "", VLOOKUP(H99, J特定農山村マスター!$D$3:$E$1722, 2, FALSE)), "")</f>
        <v/>
      </c>
      <c r="S99" s="3" t="str">
        <f>IFERROR(VLOOKUP(H99,K半島振興法!$B$4:$C$197,2,FALSE),"")</f>
        <v/>
      </c>
    </row>
    <row r="100" spans="2:19" ht="13.5" customHeight="1">
      <c r="B100" s="1" t="s">
        <v>4</v>
      </c>
      <c r="C100" s="1">
        <v>112</v>
      </c>
      <c r="D100" s="1">
        <v>1459</v>
      </c>
      <c r="E100" s="1" t="s">
        <v>8</v>
      </c>
      <c r="F100" s="1" t="s">
        <v>103</v>
      </c>
      <c r="G100" s="3" t="s">
        <v>44</v>
      </c>
      <c r="H100" s="13" t="str">
        <f t="shared" si="1"/>
        <v>北海道美瑛町</v>
      </c>
      <c r="I100" s="3" t="str">
        <f>IFERROR(VLOOKUP(H100,A離島振興対策実施地域!$B$4:$C$113,2,FALSE),"")</f>
        <v/>
      </c>
      <c r="J100" s="3" t="str">
        <f>IFERROR(VLOOKUP(H100,B奄美群島!$B$4:$C$15,2,FALSE),"")</f>
        <v/>
      </c>
      <c r="K100" s="3" t="str">
        <f>IFERROR(VLOOKUP(H100,C振興山村!$B$4:$C$737,2,FALSE),"")</f>
        <v/>
      </c>
      <c r="L100" s="3" t="str">
        <f>IFERROR(VLOOKUP(H100,D小笠原諸島!$B$4:$C$4,2,FALSE),"")</f>
        <v/>
      </c>
      <c r="M100" s="3" t="str">
        <f>IFERROR(VLOOKUP(H100,E沖縄振興特別!$B$4:$C$21,2,FALSE),"")</f>
        <v/>
      </c>
      <c r="N100" s="3" t="str">
        <f>IFERROR(VLOOKUP(H100,F定める地域!$B$4:$C$166,2,FALSE),"")</f>
        <v/>
      </c>
      <c r="O100" s="3">
        <f>IFERROR(VLOOKUP(H100,G豪雪地帯!$B$4:$C$535,2,FALSE),"")</f>
        <v>1</v>
      </c>
      <c r="P100" s="3">
        <f>IFERROR(VLOOKUP(H100,H辺地!$B$4:$C$806,2,FALSE),"")</f>
        <v>1</v>
      </c>
      <c r="Q100" s="3">
        <f>IFERROR(VLOOKUP(H100,I過疎地域マスターデータ!$D$5:$F$889,3,FALSE),"")</f>
        <v>1</v>
      </c>
      <c r="R100" s="3" t="str">
        <f>IFERROR(IF(VLOOKUP(H100, J特定農山村マスター!$D$3:$E$1722, 2, FALSE)="", "", VLOOKUP(H100, J特定農山村マスター!$D$3:$E$1722, 2, FALSE)), "")</f>
        <v/>
      </c>
      <c r="S100" s="3" t="str">
        <f>IFERROR(VLOOKUP(H100,K半島振興法!$B$4:$C$197,2,FALSE),"")</f>
        <v/>
      </c>
    </row>
    <row r="101" spans="2:19" ht="13.5" customHeight="1">
      <c r="B101" s="1" t="s">
        <v>4</v>
      </c>
      <c r="C101" s="1">
        <v>114</v>
      </c>
      <c r="D101" s="1">
        <v>1460</v>
      </c>
      <c r="E101" s="1" t="s">
        <v>8</v>
      </c>
      <c r="F101" s="1" t="s">
        <v>104</v>
      </c>
      <c r="G101" s="3" t="s">
        <v>44</v>
      </c>
      <c r="H101" s="13" t="str">
        <f t="shared" si="1"/>
        <v>北海道上富良野町</v>
      </c>
      <c r="I101" s="3" t="str">
        <f>IFERROR(VLOOKUP(H101,A離島振興対策実施地域!$B$4:$C$113,2,FALSE),"")</f>
        <v/>
      </c>
      <c r="J101" s="3" t="str">
        <f>IFERROR(VLOOKUP(H101,B奄美群島!$B$4:$C$15,2,FALSE),"")</f>
        <v/>
      </c>
      <c r="K101" s="3" t="str">
        <f>IFERROR(VLOOKUP(H101,C振興山村!$B$4:$C$737,2,FALSE),"")</f>
        <v/>
      </c>
      <c r="L101" s="3" t="str">
        <f>IFERROR(VLOOKUP(H101,D小笠原諸島!$B$4:$C$4,2,FALSE),"")</f>
        <v/>
      </c>
      <c r="M101" s="3" t="str">
        <f>IFERROR(VLOOKUP(H101,E沖縄振興特別!$B$4:$C$21,2,FALSE),"")</f>
        <v/>
      </c>
      <c r="N101" s="3" t="str">
        <f>IFERROR(VLOOKUP(H101,F定める地域!$B$4:$C$166,2,FALSE),"")</f>
        <v/>
      </c>
      <c r="O101" s="3">
        <f>IFERROR(VLOOKUP(H101,G豪雪地帯!$B$4:$C$535,2,FALSE),"")</f>
        <v>1</v>
      </c>
      <c r="P101" s="3" t="str">
        <f>IFERROR(VLOOKUP(H101,H辺地!$B$4:$C$806,2,FALSE),"")</f>
        <v/>
      </c>
      <c r="Q101" s="3">
        <f>IFERROR(VLOOKUP(H101,I過疎地域マスターデータ!$D$5:$F$889,3,FALSE),"")</f>
        <v>1</v>
      </c>
      <c r="R101" s="3" t="str">
        <f>IFERROR(IF(VLOOKUP(H101, J特定農山村マスター!$D$3:$E$1722, 2, FALSE)="", "", VLOOKUP(H101, J特定農山村マスター!$D$3:$E$1722, 2, FALSE)), "")</f>
        <v/>
      </c>
      <c r="S101" s="3" t="str">
        <f>IFERROR(VLOOKUP(H101,K半島振興法!$B$4:$C$197,2,FALSE),"")</f>
        <v/>
      </c>
    </row>
    <row r="102" spans="2:19" ht="13.5" customHeight="1">
      <c r="B102" s="1" t="s">
        <v>4</v>
      </c>
      <c r="C102" s="1">
        <v>114</v>
      </c>
      <c r="D102" s="1">
        <v>1461</v>
      </c>
      <c r="E102" s="1" t="s">
        <v>8</v>
      </c>
      <c r="F102" s="1" t="s">
        <v>105</v>
      </c>
      <c r="G102" s="3" t="s">
        <v>44</v>
      </c>
      <c r="H102" s="13" t="str">
        <f t="shared" si="1"/>
        <v>北海道中富良野町</v>
      </c>
      <c r="I102" s="3" t="str">
        <f>IFERROR(VLOOKUP(H102,A離島振興対策実施地域!$B$4:$C$113,2,FALSE),"")</f>
        <v/>
      </c>
      <c r="J102" s="3" t="str">
        <f>IFERROR(VLOOKUP(H102,B奄美群島!$B$4:$C$15,2,FALSE),"")</f>
        <v/>
      </c>
      <c r="K102" s="3" t="str">
        <f>IFERROR(VLOOKUP(H102,C振興山村!$B$4:$C$737,2,FALSE),"")</f>
        <v/>
      </c>
      <c r="L102" s="3" t="str">
        <f>IFERROR(VLOOKUP(H102,D小笠原諸島!$B$4:$C$4,2,FALSE),"")</f>
        <v/>
      </c>
      <c r="M102" s="3" t="str">
        <f>IFERROR(VLOOKUP(H102,E沖縄振興特別!$B$4:$C$21,2,FALSE),"")</f>
        <v/>
      </c>
      <c r="N102" s="3" t="str">
        <f>IFERROR(VLOOKUP(H102,F定める地域!$B$4:$C$166,2,FALSE),"")</f>
        <v/>
      </c>
      <c r="O102" s="3">
        <f>IFERROR(VLOOKUP(H102,G豪雪地帯!$B$4:$C$535,2,FALSE),"")</f>
        <v>1</v>
      </c>
      <c r="P102" s="3">
        <f>IFERROR(VLOOKUP(H102,H辺地!$B$4:$C$806,2,FALSE),"")</f>
        <v>1</v>
      </c>
      <c r="Q102" s="3">
        <f>IFERROR(VLOOKUP(H102,I過疎地域マスターデータ!$D$5:$F$889,3,FALSE),"")</f>
        <v>1</v>
      </c>
      <c r="R102" s="3" t="str">
        <f>IFERROR(IF(VLOOKUP(H102, J特定農山村マスター!$D$3:$E$1722, 2, FALSE)="", "", VLOOKUP(H102, J特定農山村マスター!$D$3:$E$1722, 2, FALSE)), "")</f>
        <v/>
      </c>
      <c r="S102" s="3" t="str">
        <f>IFERROR(VLOOKUP(H102,K半島振興法!$B$4:$C$197,2,FALSE),"")</f>
        <v/>
      </c>
    </row>
    <row r="103" spans="2:19" ht="13.5" customHeight="1">
      <c r="B103" s="1" t="s">
        <v>4</v>
      </c>
      <c r="C103" s="1">
        <v>114</v>
      </c>
      <c r="D103" s="1">
        <v>1462</v>
      </c>
      <c r="E103" s="1" t="s">
        <v>8</v>
      </c>
      <c r="F103" s="1" t="s">
        <v>106</v>
      </c>
      <c r="G103" s="3" t="s">
        <v>44</v>
      </c>
      <c r="H103" s="13" t="str">
        <f t="shared" si="1"/>
        <v>北海道南富良野町</v>
      </c>
      <c r="I103" s="3" t="str">
        <f>IFERROR(VLOOKUP(H103,A離島振興対策実施地域!$B$4:$C$113,2,FALSE),"")</f>
        <v/>
      </c>
      <c r="J103" s="3" t="str">
        <f>IFERROR(VLOOKUP(H103,B奄美群島!$B$4:$C$15,2,FALSE),"")</f>
        <v/>
      </c>
      <c r="K103" s="3">
        <f>IFERROR(VLOOKUP(H103,C振興山村!$B$4:$C$737,2,FALSE),"")</f>
        <v>1</v>
      </c>
      <c r="L103" s="3" t="str">
        <f>IFERROR(VLOOKUP(H103,D小笠原諸島!$B$4:$C$4,2,FALSE),"")</f>
        <v/>
      </c>
      <c r="M103" s="3" t="str">
        <f>IFERROR(VLOOKUP(H103,E沖縄振興特別!$B$4:$C$21,2,FALSE),"")</f>
        <v/>
      </c>
      <c r="N103" s="3" t="str">
        <f>IFERROR(VLOOKUP(H103,F定める地域!$B$4:$C$166,2,FALSE),"")</f>
        <v/>
      </c>
      <c r="O103" s="3">
        <f>IFERROR(VLOOKUP(H103,G豪雪地帯!$B$4:$C$535,2,FALSE),"")</f>
        <v>1</v>
      </c>
      <c r="P103" s="3">
        <f>IFERROR(VLOOKUP(H103,H辺地!$B$4:$C$806,2,FALSE),"")</f>
        <v>1</v>
      </c>
      <c r="Q103" s="3">
        <f>IFERROR(VLOOKUP(H103,I過疎地域マスターデータ!$D$5:$F$889,3,FALSE),"")</f>
        <v>1</v>
      </c>
      <c r="R103" s="3">
        <f>IFERROR(IF(VLOOKUP(H103, J特定農山村マスター!$D$3:$E$1722, 2, FALSE)="", "", VLOOKUP(H103, J特定農山村マスター!$D$3:$E$1722, 2, FALSE)), "")</f>
        <v>1</v>
      </c>
      <c r="S103" s="3" t="str">
        <f>IFERROR(VLOOKUP(H103,K半島振興法!$B$4:$C$197,2,FALSE),"")</f>
        <v/>
      </c>
    </row>
    <row r="104" spans="2:19" ht="13.5" customHeight="1">
      <c r="B104" s="1" t="s">
        <v>4</v>
      </c>
      <c r="C104" s="1">
        <v>114</v>
      </c>
      <c r="D104" s="1">
        <v>1463</v>
      </c>
      <c r="E104" s="1" t="s">
        <v>8</v>
      </c>
      <c r="F104" s="1" t="s">
        <v>107</v>
      </c>
      <c r="G104" s="3" t="s">
        <v>46</v>
      </c>
      <c r="H104" s="13" t="str">
        <f t="shared" si="1"/>
        <v>北海道占冠村</v>
      </c>
      <c r="I104" s="3" t="str">
        <f>IFERROR(VLOOKUP(H104,A離島振興対策実施地域!$B$4:$C$113,2,FALSE),"")</f>
        <v/>
      </c>
      <c r="J104" s="3" t="str">
        <f>IFERROR(VLOOKUP(H104,B奄美群島!$B$4:$C$15,2,FALSE),"")</f>
        <v/>
      </c>
      <c r="K104" s="3">
        <f>IFERROR(VLOOKUP(H104,C振興山村!$B$4:$C$737,2,FALSE),"")</f>
        <v>1</v>
      </c>
      <c r="L104" s="3" t="str">
        <f>IFERROR(VLOOKUP(H104,D小笠原諸島!$B$4:$C$4,2,FALSE),"")</f>
        <v/>
      </c>
      <c r="M104" s="3" t="str">
        <f>IFERROR(VLOOKUP(H104,E沖縄振興特別!$B$4:$C$21,2,FALSE),"")</f>
        <v/>
      </c>
      <c r="N104" s="3" t="str">
        <f>IFERROR(VLOOKUP(H104,F定める地域!$B$4:$C$166,2,FALSE),"")</f>
        <v/>
      </c>
      <c r="O104" s="3">
        <f>IFERROR(VLOOKUP(H104,G豪雪地帯!$B$4:$C$535,2,FALSE),"")</f>
        <v>1</v>
      </c>
      <c r="P104" s="3" t="str">
        <f>IFERROR(VLOOKUP(H104,H辺地!$B$4:$C$806,2,FALSE),"")</f>
        <v/>
      </c>
      <c r="Q104" s="3">
        <f>IFERROR(VLOOKUP(H104,I過疎地域マスターデータ!$D$5:$F$889,3,FALSE),"")</f>
        <v>1</v>
      </c>
      <c r="R104" s="3">
        <f>IFERROR(IF(VLOOKUP(H104, J特定農山村マスター!$D$3:$E$1722, 2, FALSE)="", "", VLOOKUP(H104, J特定農山村マスター!$D$3:$E$1722, 2, FALSE)), "")</f>
        <v>1</v>
      </c>
      <c r="S104" s="3" t="str">
        <f>IFERROR(VLOOKUP(H104,K半島振興法!$B$4:$C$197,2,FALSE),"")</f>
        <v/>
      </c>
    </row>
    <row r="105" spans="2:19" ht="13.5" customHeight="1">
      <c r="B105" s="1" t="s">
        <v>4</v>
      </c>
      <c r="C105" s="1">
        <v>113</v>
      </c>
      <c r="D105" s="1">
        <v>1464</v>
      </c>
      <c r="E105" s="1" t="s">
        <v>8</v>
      </c>
      <c r="F105" s="1" t="s">
        <v>108</v>
      </c>
      <c r="G105" s="3" t="s">
        <v>44</v>
      </c>
      <c r="H105" s="13" t="str">
        <f t="shared" si="1"/>
        <v>北海道和寒町</v>
      </c>
      <c r="I105" s="3" t="str">
        <f>IFERROR(VLOOKUP(H105,A離島振興対策実施地域!$B$4:$C$113,2,FALSE),"")</f>
        <v/>
      </c>
      <c r="J105" s="3" t="str">
        <f>IFERROR(VLOOKUP(H105,B奄美群島!$B$4:$C$15,2,FALSE),"")</f>
        <v/>
      </c>
      <c r="K105" s="3" t="str">
        <f>IFERROR(VLOOKUP(H105,C振興山村!$B$4:$C$737,2,FALSE),"")</f>
        <v/>
      </c>
      <c r="L105" s="3" t="str">
        <f>IFERROR(VLOOKUP(H105,D小笠原諸島!$B$4:$C$4,2,FALSE),"")</f>
        <v/>
      </c>
      <c r="M105" s="3" t="str">
        <f>IFERROR(VLOOKUP(H105,E沖縄振興特別!$B$4:$C$21,2,FALSE),"")</f>
        <v/>
      </c>
      <c r="N105" s="3">
        <f>IFERROR(VLOOKUP(H105,F定める地域!$B$4:$C$166,2,FALSE),"")</f>
        <v>1</v>
      </c>
      <c r="O105" s="3">
        <f>IFERROR(VLOOKUP(H105,G豪雪地帯!$B$4:$C$535,2,FALSE),"")</f>
        <v>1</v>
      </c>
      <c r="P105" s="3">
        <f>IFERROR(VLOOKUP(H105,H辺地!$B$4:$C$806,2,FALSE),"")</f>
        <v>1</v>
      </c>
      <c r="Q105" s="3">
        <f>IFERROR(VLOOKUP(H105,I過疎地域マスターデータ!$D$5:$F$889,3,FALSE),"")</f>
        <v>1</v>
      </c>
      <c r="R105" s="3" t="str">
        <f>IFERROR(IF(VLOOKUP(H105, J特定農山村マスター!$D$3:$E$1722, 2, FALSE)="", "", VLOOKUP(H105, J特定農山村マスター!$D$3:$E$1722, 2, FALSE)), "")</f>
        <v/>
      </c>
      <c r="S105" s="3" t="str">
        <f>IFERROR(VLOOKUP(H105,K半島振興法!$B$4:$C$197,2,FALSE),"")</f>
        <v/>
      </c>
    </row>
    <row r="106" spans="2:19" ht="13.5" customHeight="1">
      <c r="B106" s="1" t="s">
        <v>4</v>
      </c>
      <c r="C106" s="1">
        <v>113</v>
      </c>
      <c r="D106" s="1">
        <v>1465</v>
      </c>
      <c r="E106" s="1" t="s">
        <v>8</v>
      </c>
      <c r="F106" s="1" t="s">
        <v>109</v>
      </c>
      <c r="G106" s="3" t="s">
        <v>44</v>
      </c>
      <c r="H106" s="13" t="str">
        <f t="shared" si="1"/>
        <v>北海道剣淵町</v>
      </c>
      <c r="I106" s="3" t="str">
        <f>IFERROR(VLOOKUP(H106,A離島振興対策実施地域!$B$4:$C$113,2,FALSE),"")</f>
        <v/>
      </c>
      <c r="J106" s="3" t="str">
        <f>IFERROR(VLOOKUP(H106,B奄美群島!$B$4:$C$15,2,FALSE),"")</f>
        <v/>
      </c>
      <c r="K106" s="3" t="str">
        <f>IFERROR(VLOOKUP(H106,C振興山村!$B$4:$C$737,2,FALSE),"")</f>
        <v/>
      </c>
      <c r="L106" s="3" t="str">
        <f>IFERROR(VLOOKUP(H106,D小笠原諸島!$B$4:$C$4,2,FALSE),"")</f>
        <v/>
      </c>
      <c r="M106" s="3" t="str">
        <f>IFERROR(VLOOKUP(H106,E沖縄振興特別!$B$4:$C$21,2,FALSE),"")</f>
        <v/>
      </c>
      <c r="N106" s="3" t="str">
        <f>IFERROR(VLOOKUP(H106,F定める地域!$B$4:$C$166,2,FALSE),"")</f>
        <v/>
      </c>
      <c r="O106" s="3">
        <f>IFERROR(VLOOKUP(H106,G豪雪地帯!$B$4:$C$535,2,FALSE),"")</f>
        <v>1</v>
      </c>
      <c r="P106" s="3" t="str">
        <f>IFERROR(VLOOKUP(H106,H辺地!$B$4:$C$806,2,FALSE),"")</f>
        <v/>
      </c>
      <c r="Q106" s="3">
        <f>IFERROR(VLOOKUP(H106,I過疎地域マスターデータ!$D$5:$F$889,3,FALSE),"")</f>
        <v>1</v>
      </c>
      <c r="R106" s="3" t="str">
        <f>IFERROR(IF(VLOOKUP(H106, J特定農山村マスター!$D$3:$E$1722, 2, FALSE)="", "", VLOOKUP(H106, J特定農山村マスター!$D$3:$E$1722, 2, FALSE)), "")</f>
        <v/>
      </c>
      <c r="S106" s="3" t="str">
        <f>IFERROR(VLOOKUP(H106,K半島振興法!$B$4:$C$197,2,FALSE),"")</f>
        <v/>
      </c>
    </row>
    <row r="107" spans="2:19" ht="13.5" customHeight="1">
      <c r="B107" s="1" t="s">
        <v>4</v>
      </c>
      <c r="C107" s="1">
        <v>113</v>
      </c>
      <c r="D107" s="1">
        <v>1468</v>
      </c>
      <c r="E107" s="1" t="s">
        <v>8</v>
      </c>
      <c r="F107" s="1" t="s">
        <v>110</v>
      </c>
      <c r="G107" s="3" t="s">
        <v>44</v>
      </c>
      <c r="H107" s="13" t="str">
        <f t="shared" si="1"/>
        <v>北海道下川町</v>
      </c>
      <c r="I107" s="3" t="str">
        <f>IFERROR(VLOOKUP(H107,A離島振興対策実施地域!$B$4:$C$113,2,FALSE),"")</f>
        <v/>
      </c>
      <c r="J107" s="3" t="str">
        <f>IFERROR(VLOOKUP(H107,B奄美群島!$B$4:$C$15,2,FALSE),"")</f>
        <v/>
      </c>
      <c r="K107" s="3">
        <f>IFERROR(VLOOKUP(H107,C振興山村!$B$4:$C$737,2,FALSE),"")</f>
        <v>1</v>
      </c>
      <c r="L107" s="3" t="str">
        <f>IFERROR(VLOOKUP(H107,D小笠原諸島!$B$4:$C$4,2,FALSE),"")</f>
        <v/>
      </c>
      <c r="M107" s="3" t="str">
        <f>IFERROR(VLOOKUP(H107,E沖縄振興特別!$B$4:$C$21,2,FALSE),"")</f>
        <v/>
      </c>
      <c r="N107" s="3" t="str">
        <f>IFERROR(VLOOKUP(H107,F定める地域!$B$4:$C$166,2,FALSE),"")</f>
        <v/>
      </c>
      <c r="O107" s="3">
        <f>IFERROR(VLOOKUP(H107,G豪雪地帯!$B$4:$C$535,2,FALSE),"")</f>
        <v>1</v>
      </c>
      <c r="P107" s="3" t="str">
        <f>IFERROR(VLOOKUP(H107,H辺地!$B$4:$C$806,2,FALSE),"")</f>
        <v/>
      </c>
      <c r="Q107" s="3">
        <f>IFERROR(VLOOKUP(H107,I過疎地域マスターデータ!$D$5:$F$889,3,FALSE),"")</f>
        <v>1</v>
      </c>
      <c r="R107" s="3">
        <f>IFERROR(IF(VLOOKUP(H107, J特定農山村マスター!$D$3:$E$1722, 2, FALSE)="", "", VLOOKUP(H107, J特定農山村マスター!$D$3:$E$1722, 2, FALSE)), "")</f>
        <v>1</v>
      </c>
      <c r="S107" s="3" t="str">
        <f>IFERROR(VLOOKUP(H107,K半島振興法!$B$4:$C$197,2,FALSE),"")</f>
        <v/>
      </c>
    </row>
    <row r="108" spans="2:19" ht="13.5" customHeight="1">
      <c r="B108" s="1" t="s">
        <v>4</v>
      </c>
      <c r="C108" s="1">
        <v>113</v>
      </c>
      <c r="D108" s="1">
        <v>1469</v>
      </c>
      <c r="E108" s="1" t="s">
        <v>8</v>
      </c>
      <c r="F108" s="1" t="s">
        <v>111</v>
      </c>
      <c r="G108" s="3" t="s">
        <v>44</v>
      </c>
      <c r="H108" s="13" t="str">
        <f t="shared" si="1"/>
        <v>北海道美深町</v>
      </c>
      <c r="I108" s="3" t="str">
        <f>IFERROR(VLOOKUP(H108,A離島振興対策実施地域!$B$4:$C$113,2,FALSE),"")</f>
        <v/>
      </c>
      <c r="J108" s="3" t="str">
        <f>IFERROR(VLOOKUP(H108,B奄美群島!$B$4:$C$15,2,FALSE),"")</f>
        <v/>
      </c>
      <c r="K108" s="3">
        <f>IFERROR(VLOOKUP(H108,C振興山村!$B$4:$C$737,2,FALSE),"")</f>
        <v>1</v>
      </c>
      <c r="L108" s="3" t="str">
        <f>IFERROR(VLOOKUP(H108,D小笠原諸島!$B$4:$C$4,2,FALSE),"")</f>
        <v/>
      </c>
      <c r="M108" s="3" t="str">
        <f>IFERROR(VLOOKUP(H108,E沖縄振興特別!$B$4:$C$21,2,FALSE),"")</f>
        <v/>
      </c>
      <c r="N108" s="3" t="str">
        <f>IFERROR(VLOOKUP(H108,F定める地域!$B$4:$C$166,2,FALSE),"")</f>
        <v/>
      </c>
      <c r="O108" s="3">
        <f>IFERROR(VLOOKUP(H108,G豪雪地帯!$B$4:$C$535,2,FALSE),"")</f>
        <v>1</v>
      </c>
      <c r="P108" s="3" t="str">
        <f>IFERROR(VLOOKUP(H108,H辺地!$B$4:$C$806,2,FALSE),"")</f>
        <v/>
      </c>
      <c r="Q108" s="3">
        <f>IFERROR(VLOOKUP(H108,I過疎地域マスターデータ!$D$5:$F$889,3,FALSE),"")</f>
        <v>1</v>
      </c>
      <c r="R108" s="3">
        <f>IFERROR(IF(VLOOKUP(H108, J特定農山村マスター!$D$3:$E$1722, 2, FALSE)="", "", VLOOKUP(H108, J特定農山村マスター!$D$3:$E$1722, 2, FALSE)), "")</f>
        <v>1</v>
      </c>
      <c r="S108" s="3" t="str">
        <f>IFERROR(VLOOKUP(H108,K半島振興法!$B$4:$C$197,2,FALSE),"")</f>
        <v/>
      </c>
    </row>
    <row r="109" spans="2:19" ht="13.5" customHeight="1">
      <c r="B109" s="1" t="s">
        <v>4</v>
      </c>
      <c r="C109" s="1">
        <v>113</v>
      </c>
      <c r="D109" s="1">
        <v>1470</v>
      </c>
      <c r="E109" s="1" t="s">
        <v>8</v>
      </c>
      <c r="F109" s="1" t="s">
        <v>112</v>
      </c>
      <c r="G109" s="3" t="s">
        <v>46</v>
      </c>
      <c r="H109" s="13" t="str">
        <f t="shared" si="1"/>
        <v>北海道音威子府村</v>
      </c>
      <c r="I109" s="3" t="str">
        <f>IFERROR(VLOOKUP(H109,A離島振興対策実施地域!$B$4:$C$113,2,FALSE),"")</f>
        <v/>
      </c>
      <c r="J109" s="3" t="str">
        <f>IFERROR(VLOOKUP(H109,B奄美群島!$B$4:$C$15,2,FALSE),"")</f>
        <v/>
      </c>
      <c r="K109" s="3">
        <f>IFERROR(VLOOKUP(H109,C振興山村!$B$4:$C$737,2,FALSE),"")</f>
        <v>1</v>
      </c>
      <c r="L109" s="3" t="str">
        <f>IFERROR(VLOOKUP(H109,D小笠原諸島!$B$4:$C$4,2,FALSE),"")</f>
        <v/>
      </c>
      <c r="M109" s="3" t="str">
        <f>IFERROR(VLOOKUP(H109,E沖縄振興特別!$B$4:$C$21,2,FALSE),"")</f>
        <v/>
      </c>
      <c r="N109" s="3" t="str">
        <f>IFERROR(VLOOKUP(H109,F定める地域!$B$4:$C$166,2,FALSE),"")</f>
        <v/>
      </c>
      <c r="O109" s="3">
        <f>IFERROR(VLOOKUP(H109,G豪雪地帯!$B$4:$C$535,2,FALSE),"")</f>
        <v>1</v>
      </c>
      <c r="P109" s="3" t="str">
        <f>IFERROR(VLOOKUP(H109,H辺地!$B$4:$C$806,2,FALSE),"")</f>
        <v/>
      </c>
      <c r="Q109" s="3">
        <f>IFERROR(VLOOKUP(H109,I過疎地域マスターデータ!$D$5:$F$889,3,FALSE),"")</f>
        <v>1</v>
      </c>
      <c r="R109" s="3">
        <f>IFERROR(IF(VLOOKUP(H109, J特定農山村マスター!$D$3:$E$1722, 2, FALSE)="", "", VLOOKUP(H109, J特定農山村マスター!$D$3:$E$1722, 2, FALSE)), "")</f>
        <v>1</v>
      </c>
      <c r="S109" s="3" t="str">
        <f>IFERROR(VLOOKUP(H109,K半島振興法!$B$4:$C$197,2,FALSE),"")</f>
        <v/>
      </c>
    </row>
    <row r="110" spans="2:19" ht="13.5" customHeight="1">
      <c r="B110" s="1" t="s">
        <v>4</v>
      </c>
      <c r="C110" s="1">
        <v>113</v>
      </c>
      <c r="D110" s="1">
        <v>1471</v>
      </c>
      <c r="E110" s="1" t="s">
        <v>8</v>
      </c>
      <c r="F110" s="1" t="s">
        <v>113</v>
      </c>
      <c r="G110" s="3" t="s">
        <v>44</v>
      </c>
      <c r="H110" s="13" t="str">
        <f t="shared" si="1"/>
        <v>北海道中川町</v>
      </c>
      <c r="I110" s="3" t="str">
        <f>IFERROR(VLOOKUP(H110,A離島振興対策実施地域!$B$4:$C$113,2,FALSE),"")</f>
        <v/>
      </c>
      <c r="J110" s="3" t="str">
        <f>IFERROR(VLOOKUP(H110,B奄美群島!$B$4:$C$15,2,FALSE),"")</f>
        <v/>
      </c>
      <c r="K110" s="3">
        <f>IFERROR(VLOOKUP(H110,C振興山村!$B$4:$C$737,2,FALSE),"")</f>
        <v>1</v>
      </c>
      <c r="L110" s="3" t="str">
        <f>IFERROR(VLOOKUP(H110,D小笠原諸島!$B$4:$C$4,2,FALSE),"")</f>
        <v/>
      </c>
      <c r="M110" s="3" t="str">
        <f>IFERROR(VLOOKUP(H110,E沖縄振興特別!$B$4:$C$21,2,FALSE),"")</f>
        <v/>
      </c>
      <c r="N110" s="3" t="str">
        <f>IFERROR(VLOOKUP(H110,F定める地域!$B$4:$C$166,2,FALSE),"")</f>
        <v/>
      </c>
      <c r="O110" s="3">
        <f>IFERROR(VLOOKUP(H110,G豪雪地帯!$B$4:$C$535,2,FALSE),"")</f>
        <v>1</v>
      </c>
      <c r="P110" s="3" t="str">
        <f>IFERROR(VLOOKUP(H110,H辺地!$B$4:$C$806,2,FALSE),"")</f>
        <v/>
      </c>
      <c r="Q110" s="3">
        <f>IFERROR(VLOOKUP(H110,I過疎地域マスターデータ!$D$5:$F$889,3,FALSE),"")</f>
        <v>1</v>
      </c>
      <c r="R110" s="3">
        <f>IFERROR(IF(VLOOKUP(H110, J特定農山村マスター!$D$3:$E$1722, 2, FALSE)="", "", VLOOKUP(H110, J特定農山村マスター!$D$3:$E$1722, 2, FALSE)), "")</f>
        <v>1</v>
      </c>
      <c r="S110" s="3" t="str">
        <f>IFERROR(VLOOKUP(H110,K半島振興法!$B$4:$C$197,2,FALSE),"")</f>
        <v/>
      </c>
    </row>
    <row r="111" spans="2:19" ht="13.5" customHeight="1">
      <c r="B111" s="1" t="s">
        <v>4</v>
      </c>
      <c r="C111" s="1">
        <v>112</v>
      </c>
      <c r="D111" s="1">
        <v>1472</v>
      </c>
      <c r="E111" s="1" t="s">
        <v>8</v>
      </c>
      <c r="F111" s="1" t="s">
        <v>114</v>
      </c>
      <c r="G111" s="3" t="s">
        <v>44</v>
      </c>
      <c r="H111" s="13" t="str">
        <f t="shared" si="1"/>
        <v>北海道幌加内町</v>
      </c>
      <c r="I111" s="3" t="str">
        <f>IFERROR(VLOOKUP(H111,A離島振興対策実施地域!$B$4:$C$113,2,FALSE),"")</f>
        <v/>
      </c>
      <c r="J111" s="3" t="str">
        <f>IFERROR(VLOOKUP(H111,B奄美群島!$B$4:$C$15,2,FALSE),"")</f>
        <v/>
      </c>
      <c r="K111" s="3">
        <f>IFERROR(VLOOKUP(H111,C振興山村!$B$4:$C$737,2,FALSE),"")</f>
        <v>1</v>
      </c>
      <c r="L111" s="3" t="str">
        <f>IFERROR(VLOOKUP(H111,D小笠原諸島!$B$4:$C$4,2,FALSE),"")</f>
        <v/>
      </c>
      <c r="M111" s="3" t="str">
        <f>IFERROR(VLOOKUP(H111,E沖縄振興特別!$B$4:$C$21,2,FALSE),"")</f>
        <v/>
      </c>
      <c r="N111" s="3" t="str">
        <f>IFERROR(VLOOKUP(H111,F定める地域!$B$4:$C$166,2,FALSE),"")</f>
        <v/>
      </c>
      <c r="O111" s="3">
        <f>IFERROR(VLOOKUP(H111,G豪雪地帯!$B$4:$C$535,2,FALSE),"")</f>
        <v>1</v>
      </c>
      <c r="P111" s="3">
        <f>IFERROR(VLOOKUP(H111,H辺地!$B$4:$C$806,2,FALSE),"")</f>
        <v>1</v>
      </c>
      <c r="Q111" s="3">
        <f>IFERROR(VLOOKUP(H111,I過疎地域マスターデータ!$D$5:$F$889,3,FALSE),"")</f>
        <v>1</v>
      </c>
      <c r="R111" s="3">
        <f>IFERROR(IF(VLOOKUP(H111, J特定農山村マスター!$D$3:$E$1722, 2, FALSE)="", "", VLOOKUP(H111, J特定農山村マスター!$D$3:$E$1722, 2, FALSE)), "")</f>
        <v>1</v>
      </c>
      <c r="S111" s="3" t="str">
        <f>IFERROR(VLOOKUP(H111,K半島振興法!$B$4:$C$197,2,FALSE),"")</f>
        <v/>
      </c>
    </row>
    <row r="112" spans="2:19" ht="13.5" customHeight="1">
      <c r="B112" s="1" t="s">
        <v>4</v>
      </c>
      <c r="C112" s="1">
        <v>115</v>
      </c>
      <c r="D112" s="1">
        <v>1481</v>
      </c>
      <c r="E112" s="1" t="s">
        <v>8</v>
      </c>
      <c r="F112" s="1" t="s">
        <v>115</v>
      </c>
      <c r="G112" s="3" t="s">
        <v>44</v>
      </c>
      <c r="H112" s="13" t="str">
        <f t="shared" si="1"/>
        <v>北海道増毛町</v>
      </c>
      <c r="I112" s="3" t="str">
        <f>IFERROR(VLOOKUP(H112,A離島振興対策実施地域!$B$4:$C$113,2,FALSE),"")</f>
        <v/>
      </c>
      <c r="J112" s="3" t="str">
        <f>IFERROR(VLOOKUP(H112,B奄美群島!$B$4:$C$15,2,FALSE),"")</f>
        <v/>
      </c>
      <c r="K112" s="3">
        <f>IFERROR(VLOOKUP(H112,C振興山村!$B$4:$C$737,2,FALSE),"")</f>
        <v>1</v>
      </c>
      <c r="L112" s="3" t="str">
        <f>IFERROR(VLOOKUP(H112,D小笠原諸島!$B$4:$C$4,2,FALSE),"")</f>
        <v/>
      </c>
      <c r="M112" s="3" t="str">
        <f>IFERROR(VLOOKUP(H112,E沖縄振興特別!$B$4:$C$21,2,FALSE),"")</f>
        <v/>
      </c>
      <c r="N112" s="3" t="str">
        <f>IFERROR(VLOOKUP(H112,F定める地域!$B$4:$C$166,2,FALSE),"")</f>
        <v/>
      </c>
      <c r="O112" s="3">
        <f>IFERROR(VLOOKUP(H112,G豪雪地帯!$B$4:$C$535,2,FALSE),"")</f>
        <v>1</v>
      </c>
      <c r="P112" s="3" t="str">
        <f>IFERROR(VLOOKUP(H112,H辺地!$B$4:$C$806,2,FALSE),"")</f>
        <v/>
      </c>
      <c r="Q112" s="3">
        <f>IFERROR(VLOOKUP(H112,I過疎地域マスターデータ!$D$5:$F$889,3,FALSE),"")</f>
        <v>1</v>
      </c>
      <c r="R112" s="3">
        <f>IFERROR(IF(VLOOKUP(H112, J特定農山村マスター!$D$3:$E$1722, 2, FALSE)="", "", VLOOKUP(H112, J特定農山村マスター!$D$3:$E$1722, 2, FALSE)), "")</f>
        <v>1</v>
      </c>
      <c r="S112" s="3" t="str">
        <f>IFERROR(VLOOKUP(H112,K半島振興法!$B$4:$C$197,2,FALSE),"")</f>
        <v/>
      </c>
    </row>
    <row r="113" spans="2:19" ht="13.5" customHeight="1">
      <c r="B113" s="1" t="s">
        <v>4</v>
      </c>
      <c r="C113" s="1">
        <v>115</v>
      </c>
      <c r="D113" s="1">
        <v>1482</v>
      </c>
      <c r="E113" s="1" t="s">
        <v>8</v>
      </c>
      <c r="F113" s="1" t="s">
        <v>116</v>
      </c>
      <c r="G113" s="3" t="s">
        <v>44</v>
      </c>
      <c r="H113" s="13" t="str">
        <f t="shared" si="1"/>
        <v>北海道小平町</v>
      </c>
      <c r="I113" s="3" t="str">
        <f>IFERROR(VLOOKUP(H113,A離島振興対策実施地域!$B$4:$C$113,2,FALSE),"")</f>
        <v/>
      </c>
      <c r="J113" s="3" t="str">
        <f>IFERROR(VLOOKUP(H113,B奄美群島!$B$4:$C$15,2,FALSE),"")</f>
        <v/>
      </c>
      <c r="K113" s="3">
        <f>IFERROR(VLOOKUP(H113,C振興山村!$B$4:$C$737,2,FALSE),"")</f>
        <v>1</v>
      </c>
      <c r="L113" s="3" t="str">
        <f>IFERROR(VLOOKUP(H113,D小笠原諸島!$B$4:$C$4,2,FALSE),"")</f>
        <v/>
      </c>
      <c r="M113" s="3" t="str">
        <f>IFERROR(VLOOKUP(H113,E沖縄振興特別!$B$4:$C$21,2,FALSE),"")</f>
        <v/>
      </c>
      <c r="N113" s="3" t="str">
        <f>IFERROR(VLOOKUP(H113,F定める地域!$B$4:$C$166,2,FALSE),"")</f>
        <v/>
      </c>
      <c r="O113" s="3">
        <f>IFERROR(VLOOKUP(H113,G豪雪地帯!$B$4:$C$535,2,FALSE),"")</f>
        <v>1</v>
      </c>
      <c r="P113" s="3" t="str">
        <f>IFERROR(VLOOKUP(H113,H辺地!$B$4:$C$806,2,FALSE),"")</f>
        <v/>
      </c>
      <c r="Q113" s="3">
        <f>IFERROR(VLOOKUP(H113,I過疎地域マスターデータ!$D$5:$F$889,3,FALSE),"")</f>
        <v>1</v>
      </c>
      <c r="R113" s="3">
        <f>IFERROR(IF(VLOOKUP(H113, J特定農山村マスター!$D$3:$E$1722, 2, FALSE)="", "", VLOOKUP(H113, J特定農山村マスター!$D$3:$E$1722, 2, FALSE)), "")</f>
        <v>1</v>
      </c>
      <c r="S113" s="3" t="str">
        <f>IFERROR(VLOOKUP(H113,K半島振興法!$B$4:$C$197,2,FALSE),"")</f>
        <v/>
      </c>
    </row>
    <row r="114" spans="2:19" ht="13.5" customHeight="1">
      <c r="B114" s="1" t="s">
        <v>4</v>
      </c>
      <c r="C114" s="1">
        <v>115</v>
      </c>
      <c r="D114" s="1">
        <v>1483</v>
      </c>
      <c r="E114" s="1" t="s">
        <v>8</v>
      </c>
      <c r="F114" s="1" t="s">
        <v>117</v>
      </c>
      <c r="G114" s="3" t="s">
        <v>44</v>
      </c>
      <c r="H114" s="13" t="str">
        <f t="shared" si="1"/>
        <v>北海道苫前町</v>
      </c>
      <c r="I114" s="3" t="str">
        <f>IFERROR(VLOOKUP(H114,A離島振興対策実施地域!$B$4:$C$113,2,FALSE),"")</f>
        <v/>
      </c>
      <c r="J114" s="3" t="str">
        <f>IFERROR(VLOOKUP(H114,B奄美群島!$B$4:$C$15,2,FALSE),"")</f>
        <v/>
      </c>
      <c r="K114" s="3">
        <f>IFERROR(VLOOKUP(H114,C振興山村!$B$4:$C$737,2,FALSE),"")</f>
        <v>1</v>
      </c>
      <c r="L114" s="3" t="str">
        <f>IFERROR(VLOOKUP(H114,D小笠原諸島!$B$4:$C$4,2,FALSE),"")</f>
        <v/>
      </c>
      <c r="M114" s="3" t="str">
        <f>IFERROR(VLOOKUP(H114,E沖縄振興特別!$B$4:$C$21,2,FALSE),"")</f>
        <v/>
      </c>
      <c r="N114" s="3" t="str">
        <f>IFERROR(VLOOKUP(H114,F定める地域!$B$4:$C$166,2,FALSE),"")</f>
        <v/>
      </c>
      <c r="O114" s="3">
        <f>IFERROR(VLOOKUP(H114,G豪雪地帯!$B$4:$C$535,2,FALSE),"")</f>
        <v>1</v>
      </c>
      <c r="P114" s="3" t="str">
        <f>IFERROR(VLOOKUP(H114,H辺地!$B$4:$C$806,2,FALSE),"")</f>
        <v/>
      </c>
      <c r="Q114" s="3">
        <f>IFERROR(VLOOKUP(H114,I過疎地域マスターデータ!$D$5:$F$889,3,FALSE),"")</f>
        <v>1</v>
      </c>
      <c r="R114" s="3">
        <f>IFERROR(IF(VLOOKUP(H114, J特定農山村マスター!$D$3:$E$1722, 2, FALSE)="", "", VLOOKUP(H114, J特定農山村マスター!$D$3:$E$1722, 2, FALSE)), "")</f>
        <v>1</v>
      </c>
      <c r="S114" s="3" t="str">
        <f>IFERROR(VLOOKUP(H114,K半島振興法!$B$4:$C$197,2,FALSE),"")</f>
        <v/>
      </c>
    </row>
    <row r="115" spans="2:19" ht="13.5" customHeight="1">
      <c r="B115" s="1" t="s">
        <v>4</v>
      </c>
      <c r="C115" s="1">
        <v>115</v>
      </c>
      <c r="D115" s="1">
        <v>1484</v>
      </c>
      <c r="E115" s="1" t="s">
        <v>8</v>
      </c>
      <c r="F115" s="1" t="s">
        <v>118</v>
      </c>
      <c r="G115" s="3" t="s">
        <v>44</v>
      </c>
      <c r="H115" s="13" t="str">
        <f t="shared" si="1"/>
        <v>北海道羽幌町</v>
      </c>
      <c r="I115" s="3">
        <f>IFERROR(VLOOKUP(H115,A離島振興対策実施地域!$B$4:$C$113,2,FALSE),"")</f>
        <v>1</v>
      </c>
      <c r="J115" s="3" t="str">
        <f>IFERROR(VLOOKUP(H115,B奄美群島!$B$4:$C$15,2,FALSE),"")</f>
        <v/>
      </c>
      <c r="K115" s="3">
        <f>IFERROR(VLOOKUP(H115,C振興山村!$B$4:$C$737,2,FALSE),"")</f>
        <v>2</v>
      </c>
      <c r="L115" s="3" t="str">
        <f>IFERROR(VLOOKUP(H115,D小笠原諸島!$B$4:$C$4,2,FALSE),"")</f>
        <v/>
      </c>
      <c r="M115" s="3" t="str">
        <f>IFERROR(VLOOKUP(H115,E沖縄振興特別!$B$4:$C$21,2,FALSE),"")</f>
        <v/>
      </c>
      <c r="N115" s="3" t="str">
        <f>IFERROR(VLOOKUP(H115,F定める地域!$B$4:$C$166,2,FALSE),"")</f>
        <v/>
      </c>
      <c r="O115" s="3">
        <f>IFERROR(VLOOKUP(H115,G豪雪地帯!$B$4:$C$535,2,FALSE),"")</f>
        <v>1</v>
      </c>
      <c r="P115" s="3">
        <f>IFERROR(VLOOKUP(H115,H辺地!$B$4:$C$806,2,FALSE),"")</f>
        <v>1</v>
      </c>
      <c r="Q115" s="3">
        <f>IFERROR(VLOOKUP(H115,I過疎地域マスターデータ!$D$5:$F$889,3,FALSE),"")</f>
        <v>1</v>
      </c>
      <c r="R115" s="3">
        <f>IFERROR(IF(VLOOKUP(H115, J特定農山村マスター!$D$3:$E$1722, 2, FALSE)="", "", VLOOKUP(H115, J特定農山村マスター!$D$3:$E$1722, 2, FALSE)), "")</f>
        <v>1</v>
      </c>
      <c r="S115" s="3" t="str">
        <f>IFERROR(VLOOKUP(H115,K半島振興法!$B$4:$C$197,2,FALSE),"")</f>
        <v/>
      </c>
    </row>
    <row r="116" spans="2:19" ht="13.5" customHeight="1">
      <c r="B116" s="1" t="s">
        <v>4</v>
      </c>
      <c r="C116" s="1">
        <v>115</v>
      </c>
      <c r="D116" s="1">
        <v>1485</v>
      </c>
      <c r="E116" s="1" t="s">
        <v>8</v>
      </c>
      <c r="F116" s="1" t="s">
        <v>119</v>
      </c>
      <c r="G116" s="3" t="s">
        <v>46</v>
      </c>
      <c r="H116" s="13" t="str">
        <f t="shared" si="1"/>
        <v>北海道初山別村</v>
      </c>
      <c r="I116" s="3" t="str">
        <f>IFERROR(VLOOKUP(H116,A離島振興対策実施地域!$B$4:$C$113,2,FALSE),"")</f>
        <v/>
      </c>
      <c r="J116" s="3" t="str">
        <f>IFERROR(VLOOKUP(H116,B奄美群島!$B$4:$C$15,2,FALSE),"")</f>
        <v/>
      </c>
      <c r="K116" s="3">
        <f>IFERROR(VLOOKUP(H116,C振興山村!$B$4:$C$737,2,FALSE),"")</f>
        <v>1</v>
      </c>
      <c r="L116" s="3" t="str">
        <f>IFERROR(VLOOKUP(H116,D小笠原諸島!$B$4:$C$4,2,FALSE),"")</f>
        <v/>
      </c>
      <c r="M116" s="3" t="str">
        <f>IFERROR(VLOOKUP(H116,E沖縄振興特別!$B$4:$C$21,2,FALSE),"")</f>
        <v/>
      </c>
      <c r="N116" s="3" t="str">
        <f>IFERROR(VLOOKUP(H116,F定める地域!$B$4:$C$166,2,FALSE),"")</f>
        <v/>
      </c>
      <c r="O116" s="3">
        <f>IFERROR(VLOOKUP(H116,G豪雪地帯!$B$4:$C$535,2,FALSE),"")</f>
        <v>1</v>
      </c>
      <c r="P116" s="3" t="str">
        <f>IFERROR(VLOOKUP(H116,H辺地!$B$4:$C$806,2,FALSE),"")</f>
        <v/>
      </c>
      <c r="Q116" s="3">
        <f>IFERROR(VLOOKUP(H116,I過疎地域マスターデータ!$D$5:$F$889,3,FALSE),"")</f>
        <v>1</v>
      </c>
      <c r="R116" s="3">
        <f>IFERROR(IF(VLOOKUP(H116, J特定農山村マスター!$D$3:$E$1722, 2, FALSE)="", "", VLOOKUP(H116, J特定農山村マスター!$D$3:$E$1722, 2, FALSE)), "")</f>
        <v>1</v>
      </c>
      <c r="S116" s="3" t="str">
        <f>IFERROR(VLOOKUP(H116,K半島振興法!$B$4:$C$197,2,FALSE),"")</f>
        <v/>
      </c>
    </row>
    <row r="117" spans="2:19" ht="13.5" customHeight="1">
      <c r="B117" s="1" t="s">
        <v>4</v>
      </c>
      <c r="C117" s="1">
        <v>115</v>
      </c>
      <c r="D117" s="1">
        <v>1486</v>
      </c>
      <c r="E117" s="1" t="s">
        <v>8</v>
      </c>
      <c r="F117" s="1" t="s">
        <v>120</v>
      </c>
      <c r="G117" s="3" t="s">
        <v>44</v>
      </c>
      <c r="H117" s="13" t="str">
        <f t="shared" si="1"/>
        <v>北海道遠別町</v>
      </c>
      <c r="I117" s="3" t="str">
        <f>IFERROR(VLOOKUP(H117,A離島振興対策実施地域!$B$4:$C$113,2,FALSE),"")</f>
        <v/>
      </c>
      <c r="J117" s="3" t="str">
        <f>IFERROR(VLOOKUP(H117,B奄美群島!$B$4:$C$15,2,FALSE),"")</f>
        <v/>
      </c>
      <c r="K117" s="3">
        <f>IFERROR(VLOOKUP(H117,C振興山村!$B$4:$C$737,2,FALSE),"")</f>
        <v>1</v>
      </c>
      <c r="L117" s="3" t="str">
        <f>IFERROR(VLOOKUP(H117,D小笠原諸島!$B$4:$C$4,2,FALSE),"")</f>
        <v/>
      </c>
      <c r="M117" s="3" t="str">
        <f>IFERROR(VLOOKUP(H117,E沖縄振興特別!$B$4:$C$21,2,FALSE),"")</f>
        <v/>
      </c>
      <c r="N117" s="3" t="str">
        <f>IFERROR(VLOOKUP(H117,F定める地域!$B$4:$C$166,2,FALSE),"")</f>
        <v/>
      </c>
      <c r="O117" s="3">
        <f>IFERROR(VLOOKUP(H117,G豪雪地帯!$B$4:$C$535,2,FALSE),"")</f>
        <v>1</v>
      </c>
      <c r="P117" s="3" t="str">
        <f>IFERROR(VLOOKUP(H117,H辺地!$B$4:$C$806,2,FALSE),"")</f>
        <v/>
      </c>
      <c r="Q117" s="3">
        <f>IFERROR(VLOOKUP(H117,I過疎地域マスターデータ!$D$5:$F$889,3,FALSE),"")</f>
        <v>1</v>
      </c>
      <c r="R117" s="3">
        <f>IFERROR(IF(VLOOKUP(H117, J特定農山村マスター!$D$3:$E$1722, 2, FALSE)="", "", VLOOKUP(H117, J特定農山村マスター!$D$3:$E$1722, 2, FALSE)), "")</f>
        <v>1</v>
      </c>
      <c r="S117" s="3" t="str">
        <f>IFERROR(VLOOKUP(H117,K半島振興法!$B$4:$C$197,2,FALSE),"")</f>
        <v/>
      </c>
    </row>
    <row r="118" spans="2:19" ht="13.5" customHeight="1">
      <c r="B118" s="1" t="s">
        <v>4</v>
      </c>
      <c r="C118" s="1">
        <v>115</v>
      </c>
      <c r="D118" s="1">
        <v>1487</v>
      </c>
      <c r="E118" s="1" t="s">
        <v>8</v>
      </c>
      <c r="F118" s="1" t="s">
        <v>121</v>
      </c>
      <c r="G118" s="3" t="s">
        <v>44</v>
      </c>
      <c r="H118" s="13" t="str">
        <f t="shared" si="1"/>
        <v>北海道天塩町</v>
      </c>
      <c r="I118" s="3" t="str">
        <f>IFERROR(VLOOKUP(H118,A離島振興対策実施地域!$B$4:$C$113,2,FALSE),"")</f>
        <v/>
      </c>
      <c r="J118" s="3" t="str">
        <f>IFERROR(VLOOKUP(H118,B奄美群島!$B$4:$C$15,2,FALSE),"")</f>
        <v/>
      </c>
      <c r="K118" s="3">
        <f>IFERROR(VLOOKUP(H118,C振興山村!$B$4:$C$737,2,FALSE),"")</f>
        <v>1</v>
      </c>
      <c r="L118" s="3" t="str">
        <f>IFERROR(VLOOKUP(H118,D小笠原諸島!$B$4:$C$4,2,FALSE),"")</f>
        <v/>
      </c>
      <c r="M118" s="3" t="str">
        <f>IFERROR(VLOOKUP(H118,E沖縄振興特別!$B$4:$C$21,2,FALSE),"")</f>
        <v/>
      </c>
      <c r="N118" s="3" t="str">
        <f>IFERROR(VLOOKUP(H118,F定める地域!$B$4:$C$166,2,FALSE),"")</f>
        <v/>
      </c>
      <c r="O118" s="3">
        <f>IFERROR(VLOOKUP(H118,G豪雪地帯!$B$4:$C$535,2,FALSE),"")</f>
        <v>1</v>
      </c>
      <c r="P118" s="3" t="str">
        <f>IFERROR(VLOOKUP(H118,H辺地!$B$4:$C$806,2,FALSE),"")</f>
        <v/>
      </c>
      <c r="Q118" s="3">
        <f>IFERROR(VLOOKUP(H118,I過疎地域マスターデータ!$D$5:$F$889,3,FALSE),"")</f>
        <v>1</v>
      </c>
      <c r="R118" s="3" t="str">
        <f>IFERROR(IF(VLOOKUP(H118, J特定農山村マスター!$D$3:$E$1722, 2, FALSE)="", "", VLOOKUP(H118, J特定農山村マスター!$D$3:$E$1722, 2, FALSE)), "")</f>
        <v/>
      </c>
      <c r="S118" s="3" t="str">
        <f>IFERROR(VLOOKUP(H118,K半島振興法!$B$4:$C$197,2,FALSE),"")</f>
        <v/>
      </c>
    </row>
    <row r="119" spans="2:19" ht="13.5" customHeight="1">
      <c r="B119" s="1" t="s">
        <v>4</v>
      </c>
      <c r="C119" s="1">
        <v>116</v>
      </c>
      <c r="D119" s="1">
        <v>1511</v>
      </c>
      <c r="E119" s="1" t="s">
        <v>8</v>
      </c>
      <c r="F119" s="1" t="s">
        <v>122</v>
      </c>
      <c r="G119" s="3" t="s">
        <v>46</v>
      </c>
      <c r="H119" s="13" t="str">
        <f t="shared" si="1"/>
        <v>北海道猿払村</v>
      </c>
      <c r="I119" s="3" t="str">
        <f>IFERROR(VLOOKUP(H119,A離島振興対策実施地域!$B$4:$C$113,2,FALSE),"")</f>
        <v/>
      </c>
      <c r="J119" s="3" t="str">
        <f>IFERROR(VLOOKUP(H119,B奄美群島!$B$4:$C$15,2,FALSE),"")</f>
        <v/>
      </c>
      <c r="K119" s="3">
        <f>IFERROR(VLOOKUP(H119,C振興山村!$B$4:$C$737,2,FALSE),"")</f>
        <v>1</v>
      </c>
      <c r="L119" s="3" t="str">
        <f>IFERROR(VLOOKUP(H119,D小笠原諸島!$B$4:$C$4,2,FALSE),"")</f>
        <v/>
      </c>
      <c r="M119" s="3" t="str">
        <f>IFERROR(VLOOKUP(H119,E沖縄振興特別!$B$4:$C$21,2,FALSE),"")</f>
        <v/>
      </c>
      <c r="N119" s="3" t="str">
        <f>IFERROR(VLOOKUP(H119,F定める地域!$B$4:$C$166,2,FALSE),"")</f>
        <v/>
      </c>
      <c r="O119" s="3">
        <f>IFERROR(VLOOKUP(H119,G豪雪地帯!$B$4:$C$535,2,FALSE),"")</f>
        <v>1</v>
      </c>
      <c r="P119" s="3">
        <f>IFERROR(VLOOKUP(H119,H辺地!$B$4:$C$806,2,FALSE),"")</f>
        <v>1</v>
      </c>
      <c r="Q119" s="3">
        <f>IFERROR(VLOOKUP(H119,I過疎地域マスターデータ!$D$5:$F$889,3,FALSE),"")</f>
        <v>1</v>
      </c>
      <c r="R119" s="3">
        <f>IFERROR(IF(VLOOKUP(H119, J特定農山村マスター!$D$3:$E$1722, 2, FALSE)="", "", VLOOKUP(H119, J特定農山村マスター!$D$3:$E$1722, 2, FALSE)), "")</f>
        <v>1</v>
      </c>
      <c r="S119" s="3" t="str">
        <f>IFERROR(VLOOKUP(H119,K半島振興法!$B$4:$C$197,2,FALSE),"")</f>
        <v/>
      </c>
    </row>
    <row r="120" spans="2:19" ht="13.5" customHeight="1">
      <c r="B120" s="1" t="s">
        <v>4</v>
      </c>
      <c r="C120" s="1">
        <v>116</v>
      </c>
      <c r="D120" s="1">
        <v>1512</v>
      </c>
      <c r="E120" s="1" t="s">
        <v>8</v>
      </c>
      <c r="F120" s="1" t="s">
        <v>123</v>
      </c>
      <c r="G120" s="3" t="s">
        <v>44</v>
      </c>
      <c r="H120" s="13" t="str">
        <f t="shared" si="1"/>
        <v>北海道浜頓別町</v>
      </c>
      <c r="I120" s="3" t="str">
        <f>IFERROR(VLOOKUP(H120,A離島振興対策実施地域!$B$4:$C$113,2,FALSE),"")</f>
        <v/>
      </c>
      <c r="J120" s="3" t="str">
        <f>IFERROR(VLOOKUP(H120,B奄美群島!$B$4:$C$15,2,FALSE),"")</f>
        <v/>
      </c>
      <c r="K120" s="3">
        <f>IFERROR(VLOOKUP(H120,C振興山村!$B$4:$C$737,2,FALSE),"")</f>
        <v>1</v>
      </c>
      <c r="L120" s="3" t="str">
        <f>IFERROR(VLOOKUP(H120,D小笠原諸島!$B$4:$C$4,2,FALSE),"")</f>
        <v/>
      </c>
      <c r="M120" s="3" t="str">
        <f>IFERROR(VLOOKUP(H120,E沖縄振興特別!$B$4:$C$21,2,FALSE),"")</f>
        <v/>
      </c>
      <c r="N120" s="3" t="str">
        <f>IFERROR(VLOOKUP(H120,F定める地域!$B$4:$C$166,2,FALSE),"")</f>
        <v/>
      </c>
      <c r="O120" s="3">
        <f>IFERROR(VLOOKUP(H120,G豪雪地帯!$B$4:$C$535,2,FALSE),"")</f>
        <v>1</v>
      </c>
      <c r="P120" s="3">
        <f>IFERROR(VLOOKUP(H120,H辺地!$B$4:$C$806,2,FALSE),"")</f>
        <v>1</v>
      </c>
      <c r="Q120" s="3">
        <f>IFERROR(VLOOKUP(H120,I過疎地域マスターデータ!$D$5:$F$889,3,FALSE),"")</f>
        <v>1</v>
      </c>
      <c r="R120" s="3">
        <f>IFERROR(IF(VLOOKUP(H120, J特定農山村マスター!$D$3:$E$1722, 2, FALSE)="", "", VLOOKUP(H120, J特定農山村マスター!$D$3:$E$1722, 2, FALSE)), "")</f>
        <v>1</v>
      </c>
      <c r="S120" s="3" t="str">
        <f>IFERROR(VLOOKUP(H120,K半島振興法!$B$4:$C$197,2,FALSE),"")</f>
        <v/>
      </c>
    </row>
    <row r="121" spans="2:19" ht="13.5" customHeight="1">
      <c r="B121" s="1" t="s">
        <v>4</v>
      </c>
      <c r="C121" s="1">
        <v>116</v>
      </c>
      <c r="D121" s="1">
        <v>1513</v>
      </c>
      <c r="E121" s="1" t="s">
        <v>8</v>
      </c>
      <c r="F121" s="1" t="s">
        <v>124</v>
      </c>
      <c r="G121" s="3" t="s">
        <v>44</v>
      </c>
      <c r="H121" s="13" t="str">
        <f t="shared" si="1"/>
        <v>北海道中頓別町</v>
      </c>
      <c r="I121" s="3" t="str">
        <f>IFERROR(VLOOKUP(H121,A離島振興対策実施地域!$B$4:$C$113,2,FALSE),"")</f>
        <v/>
      </c>
      <c r="J121" s="3" t="str">
        <f>IFERROR(VLOOKUP(H121,B奄美群島!$B$4:$C$15,2,FALSE),"")</f>
        <v/>
      </c>
      <c r="K121" s="3">
        <f>IFERROR(VLOOKUP(H121,C振興山村!$B$4:$C$737,2,FALSE),"")</f>
        <v>1</v>
      </c>
      <c r="L121" s="3" t="str">
        <f>IFERROR(VLOOKUP(H121,D小笠原諸島!$B$4:$C$4,2,FALSE),"")</f>
        <v/>
      </c>
      <c r="M121" s="3" t="str">
        <f>IFERROR(VLOOKUP(H121,E沖縄振興特別!$B$4:$C$21,2,FALSE),"")</f>
        <v/>
      </c>
      <c r="N121" s="3" t="str">
        <f>IFERROR(VLOOKUP(H121,F定める地域!$B$4:$C$166,2,FALSE),"")</f>
        <v/>
      </c>
      <c r="O121" s="3">
        <f>IFERROR(VLOOKUP(H121,G豪雪地帯!$B$4:$C$535,2,FALSE),"")</f>
        <v>1</v>
      </c>
      <c r="P121" s="3" t="str">
        <f>IFERROR(VLOOKUP(H121,H辺地!$B$4:$C$806,2,FALSE),"")</f>
        <v/>
      </c>
      <c r="Q121" s="3">
        <f>IFERROR(VLOOKUP(H121,I過疎地域マスターデータ!$D$5:$F$889,3,FALSE),"")</f>
        <v>1</v>
      </c>
      <c r="R121" s="3">
        <f>IFERROR(IF(VLOOKUP(H121, J特定農山村マスター!$D$3:$E$1722, 2, FALSE)="", "", VLOOKUP(H121, J特定農山村マスター!$D$3:$E$1722, 2, FALSE)), "")</f>
        <v>1</v>
      </c>
      <c r="S121" s="3" t="str">
        <f>IFERROR(VLOOKUP(H121,K半島振興法!$B$4:$C$197,2,FALSE),"")</f>
        <v/>
      </c>
    </row>
    <row r="122" spans="2:19" ht="13.5" customHeight="1">
      <c r="B122" s="1" t="s">
        <v>4</v>
      </c>
      <c r="C122" s="1">
        <v>116</v>
      </c>
      <c r="D122" s="1">
        <v>1514</v>
      </c>
      <c r="E122" s="1" t="s">
        <v>8</v>
      </c>
      <c r="F122" s="1" t="s">
        <v>125</v>
      </c>
      <c r="G122" s="3" t="s">
        <v>44</v>
      </c>
      <c r="H122" s="13" t="str">
        <f t="shared" si="1"/>
        <v>北海道枝幸町</v>
      </c>
      <c r="I122" s="3" t="str">
        <f>IFERROR(VLOOKUP(H122,A離島振興対策実施地域!$B$4:$C$113,2,FALSE),"")</f>
        <v/>
      </c>
      <c r="J122" s="3" t="str">
        <f>IFERROR(VLOOKUP(H122,B奄美群島!$B$4:$C$15,2,FALSE),"")</f>
        <v/>
      </c>
      <c r="K122" s="3">
        <f>IFERROR(VLOOKUP(H122,C振興山村!$B$4:$C$737,2,FALSE),"")</f>
        <v>1</v>
      </c>
      <c r="L122" s="3" t="str">
        <f>IFERROR(VLOOKUP(H122,D小笠原諸島!$B$4:$C$4,2,FALSE),"")</f>
        <v/>
      </c>
      <c r="M122" s="3" t="str">
        <f>IFERROR(VLOOKUP(H122,E沖縄振興特別!$B$4:$C$21,2,FALSE),"")</f>
        <v/>
      </c>
      <c r="N122" s="3" t="str">
        <f>IFERROR(VLOOKUP(H122,F定める地域!$B$4:$C$166,2,FALSE),"")</f>
        <v/>
      </c>
      <c r="O122" s="3">
        <f>IFERROR(VLOOKUP(H122,G豪雪地帯!$B$4:$C$535,2,FALSE),"")</f>
        <v>1</v>
      </c>
      <c r="P122" s="3">
        <f>IFERROR(VLOOKUP(H122,H辺地!$B$4:$C$806,2,FALSE),"")</f>
        <v>1</v>
      </c>
      <c r="Q122" s="3">
        <f>IFERROR(VLOOKUP(H122,I過疎地域マスターデータ!$D$5:$F$889,3,FALSE),"")</f>
        <v>1</v>
      </c>
      <c r="R122" s="3">
        <f>IFERROR(IF(VLOOKUP(H122, J特定農山村マスター!$D$3:$E$1722, 2, FALSE)="", "", VLOOKUP(H122, J特定農山村マスター!$D$3:$E$1722, 2, FALSE)), "")</f>
        <v>1</v>
      </c>
      <c r="S122" s="3" t="str">
        <f>IFERROR(VLOOKUP(H122,K半島振興法!$B$4:$C$197,2,FALSE),"")</f>
        <v/>
      </c>
    </row>
    <row r="123" spans="2:19" ht="13.5" customHeight="1">
      <c r="B123" s="1" t="s">
        <v>4</v>
      </c>
      <c r="C123" s="1">
        <v>116</v>
      </c>
      <c r="D123" s="1">
        <v>1516</v>
      </c>
      <c r="E123" s="1" t="s">
        <v>8</v>
      </c>
      <c r="F123" s="1" t="s">
        <v>126</v>
      </c>
      <c r="G123" s="3" t="s">
        <v>44</v>
      </c>
      <c r="H123" s="13" t="str">
        <f t="shared" si="1"/>
        <v>北海道豊富町</v>
      </c>
      <c r="I123" s="3" t="str">
        <f>IFERROR(VLOOKUP(H123,A離島振興対策実施地域!$B$4:$C$113,2,FALSE),"")</f>
        <v/>
      </c>
      <c r="J123" s="3" t="str">
        <f>IFERROR(VLOOKUP(H123,B奄美群島!$B$4:$C$15,2,FALSE),"")</f>
        <v/>
      </c>
      <c r="K123" s="3">
        <f>IFERROR(VLOOKUP(H123,C振興山村!$B$4:$C$737,2,FALSE),"")</f>
        <v>1</v>
      </c>
      <c r="L123" s="3" t="str">
        <f>IFERROR(VLOOKUP(H123,D小笠原諸島!$B$4:$C$4,2,FALSE),"")</f>
        <v/>
      </c>
      <c r="M123" s="3" t="str">
        <f>IFERROR(VLOOKUP(H123,E沖縄振興特別!$B$4:$C$21,2,FALSE),"")</f>
        <v/>
      </c>
      <c r="N123" s="3" t="str">
        <f>IFERROR(VLOOKUP(H123,F定める地域!$B$4:$C$166,2,FALSE),"")</f>
        <v/>
      </c>
      <c r="O123" s="3">
        <f>IFERROR(VLOOKUP(H123,G豪雪地帯!$B$4:$C$535,2,FALSE),"")</f>
        <v>1</v>
      </c>
      <c r="P123" s="3">
        <f>IFERROR(VLOOKUP(H123,H辺地!$B$4:$C$806,2,FALSE),"")</f>
        <v>1</v>
      </c>
      <c r="Q123" s="3">
        <f>IFERROR(VLOOKUP(H123,I過疎地域マスターデータ!$D$5:$F$889,3,FALSE),"")</f>
        <v>1</v>
      </c>
      <c r="R123" s="3" t="str">
        <f>IFERROR(IF(VLOOKUP(H123, J特定農山村マスター!$D$3:$E$1722, 2, FALSE)="", "", VLOOKUP(H123, J特定農山村マスター!$D$3:$E$1722, 2, FALSE)), "")</f>
        <v/>
      </c>
      <c r="S123" s="3" t="str">
        <f>IFERROR(VLOOKUP(H123,K半島振興法!$B$4:$C$197,2,FALSE),"")</f>
        <v/>
      </c>
    </row>
    <row r="124" spans="2:19" ht="13.5" customHeight="1">
      <c r="B124" s="1" t="s">
        <v>4</v>
      </c>
      <c r="C124" s="1">
        <v>116</v>
      </c>
      <c r="D124" s="1">
        <v>1517</v>
      </c>
      <c r="E124" s="1" t="s">
        <v>8</v>
      </c>
      <c r="F124" s="1" t="s">
        <v>127</v>
      </c>
      <c r="G124" s="3" t="s">
        <v>44</v>
      </c>
      <c r="H124" s="13" t="str">
        <f t="shared" si="1"/>
        <v>北海道礼文町</v>
      </c>
      <c r="I124" s="3">
        <f>IFERROR(VLOOKUP(H124,A離島振興対策実施地域!$B$4:$C$113,2,FALSE),"")</f>
        <v>1</v>
      </c>
      <c r="J124" s="3" t="str">
        <f>IFERROR(VLOOKUP(H124,B奄美群島!$B$4:$C$15,2,FALSE),"")</f>
        <v/>
      </c>
      <c r="K124" s="3" t="str">
        <f>IFERROR(VLOOKUP(H124,C振興山村!$B$4:$C$737,2,FALSE),"")</f>
        <v/>
      </c>
      <c r="L124" s="3" t="str">
        <f>IFERROR(VLOOKUP(H124,D小笠原諸島!$B$4:$C$4,2,FALSE),"")</f>
        <v/>
      </c>
      <c r="M124" s="3" t="str">
        <f>IFERROR(VLOOKUP(H124,E沖縄振興特別!$B$4:$C$21,2,FALSE),"")</f>
        <v/>
      </c>
      <c r="N124" s="3" t="str">
        <f>IFERROR(VLOOKUP(H124,F定める地域!$B$4:$C$166,2,FALSE),"")</f>
        <v/>
      </c>
      <c r="O124" s="3">
        <f>IFERROR(VLOOKUP(H124,G豪雪地帯!$B$4:$C$535,2,FALSE),"")</f>
        <v>1</v>
      </c>
      <c r="P124" s="3">
        <f>IFERROR(VLOOKUP(H124,H辺地!$B$4:$C$806,2,FALSE),"")</f>
        <v>1</v>
      </c>
      <c r="Q124" s="3">
        <f>IFERROR(VLOOKUP(H124,I過疎地域マスターデータ!$D$5:$F$889,3,FALSE),"")</f>
        <v>1</v>
      </c>
      <c r="R124" s="3">
        <f>IFERROR(IF(VLOOKUP(H124, J特定農山村マスター!$D$3:$E$1722, 2, FALSE)="", "", VLOOKUP(H124, J特定農山村マスター!$D$3:$E$1722, 2, FALSE)), "")</f>
        <v>1</v>
      </c>
      <c r="S124" s="3" t="str">
        <f>IFERROR(VLOOKUP(H124,K半島振興法!$B$4:$C$197,2,FALSE),"")</f>
        <v/>
      </c>
    </row>
    <row r="125" spans="2:19" ht="13.5" customHeight="1">
      <c r="B125" s="1" t="s">
        <v>4</v>
      </c>
      <c r="C125" s="1">
        <v>116</v>
      </c>
      <c r="D125" s="1">
        <v>1518</v>
      </c>
      <c r="E125" s="1" t="s">
        <v>8</v>
      </c>
      <c r="F125" s="1" t="s">
        <v>128</v>
      </c>
      <c r="G125" s="3" t="s">
        <v>44</v>
      </c>
      <c r="H125" s="13" t="str">
        <f t="shared" si="1"/>
        <v>北海道利尻町</v>
      </c>
      <c r="I125" s="3">
        <f>IFERROR(VLOOKUP(H125,A離島振興対策実施地域!$B$4:$C$113,2,FALSE),"")</f>
        <v>1</v>
      </c>
      <c r="J125" s="3" t="str">
        <f>IFERROR(VLOOKUP(H125,B奄美群島!$B$4:$C$15,2,FALSE),"")</f>
        <v/>
      </c>
      <c r="K125" s="3" t="str">
        <f>IFERROR(VLOOKUP(H125,C振興山村!$B$4:$C$737,2,FALSE),"")</f>
        <v/>
      </c>
      <c r="L125" s="3" t="str">
        <f>IFERROR(VLOOKUP(H125,D小笠原諸島!$B$4:$C$4,2,FALSE),"")</f>
        <v/>
      </c>
      <c r="M125" s="3" t="str">
        <f>IFERROR(VLOOKUP(H125,E沖縄振興特別!$B$4:$C$21,2,FALSE),"")</f>
        <v/>
      </c>
      <c r="N125" s="3" t="str">
        <f>IFERROR(VLOOKUP(H125,F定める地域!$B$4:$C$166,2,FALSE),"")</f>
        <v/>
      </c>
      <c r="O125" s="3">
        <f>IFERROR(VLOOKUP(H125,G豪雪地帯!$B$4:$C$535,2,FALSE),"")</f>
        <v>1</v>
      </c>
      <c r="P125" s="3">
        <f>IFERROR(VLOOKUP(H125,H辺地!$B$4:$C$806,2,FALSE),"")</f>
        <v>1</v>
      </c>
      <c r="Q125" s="3">
        <f>IFERROR(VLOOKUP(H125,I過疎地域マスターデータ!$D$5:$F$889,3,FALSE),"")</f>
        <v>1</v>
      </c>
      <c r="R125" s="3" t="str">
        <f>IFERROR(IF(VLOOKUP(H125, J特定農山村マスター!$D$3:$E$1722, 2, FALSE)="", "", VLOOKUP(H125, J特定農山村マスター!$D$3:$E$1722, 2, FALSE)), "")</f>
        <v/>
      </c>
      <c r="S125" s="3" t="str">
        <f>IFERROR(VLOOKUP(H125,K半島振興法!$B$4:$C$197,2,FALSE),"")</f>
        <v/>
      </c>
    </row>
    <row r="126" spans="2:19" ht="13.5" customHeight="1">
      <c r="B126" s="1" t="s">
        <v>4</v>
      </c>
      <c r="C126" s="1">
        <v>116</v>
      </c>
      <c r="D126" s="1">
        <v>1519</v>
      </c>
      <c r="E126" s="1" t="s">
        <v>8</v>
      </c>
      <c r="F126" s="1" t="s">
        <v>129</v>
      </c>
      <c r="G126" s="3" t="s">
        <v>44</v>
      </c>
      <c r="H126" s="13" t="str">
        <f t="shared" si="1"/>
        <v>北海道利尻富士町</v>
      </c>
      <c r="I126" s="3">
        <f>IFERROR(VLOOKUP(H126,A離島振興対策実施地域!$B$4:$C$113,2,FALSE),"")</f>
        <v>1</v>
      </c>
      <c r="J126" s="3" t="str">
        <f>IFERROR(VLOOKUP(H126,B奄美群島!$B$4:$C$15,2,FALSE),"")</f>
        <v/>
      </c>
      <c r="K126" s="3" t="str">
        <f>IFERROR(VLOOKUP(H126,C振興山村!$B$4:$C$737,2,FALSE),"")</f>
        <v/>
      </c>
      <c r="L126" s="3" t="str">
        <f>IFERROR(VLOOKUP(H126,D小笠原諸島!$B$4:$C$4,2,FALSE),"")</f>
        <v/>
      </c>
      <c r="M126" s="3" t="str">
        <f>IFERROR(VLOOKUP(H126,E沖縄振興特別!$B$4:$C$21,2,FALSE),"")</f>
        <v/>
      </c>
      <c r="N126" s="3" t="str">
        <f>IFERROR(VLOOKUP(H126,F定める地域!$B$4:$C$166,2,FALSE),"")</f>
        <v/>
      </c>
      <c r="O126" s="3">
        <f>IFERROR(VLOOKUP(H126,G豪雪地帯!$B$4:$C$535,2,FALSE),"")</f>
        <v>1</v>
      </c>
      <c r="P126" s="3">
        <f>IFERROR(VLOOKUP(H126,H辺地!$B$4:$C$806,2,FALSE),"")</f>
        <v>1</v>
      </c>
      <c r="Q126" s="3">
        <f>IFERROR(VLOOKUP(H126,I過疎地域マスターデータ!$D$5:$F$889,3,FALSE),"")</f>
        <v>1</v>
      </c>
      <c r="R126" s="3" t="str">
        <f>IFERROR(IF(VLOOKUP(H126, J特定農山村マスター!$D$3:$E$1722, 2, FALSE)="", "", VLOOKUP(H126, J特定農山村マスター!$D$3:$E$1722, 2, FALSE)), "")</f>
        <v/>
      </c>
      <c r="S126" s="3" t="str">
        <f>IFERROR(VLOOKUP(H126,K半島振興法!$B$4:$C$197,2,FALSE),"")</f>
        <v/>
      </c>
    </row>
    <row r="127" spans="2:19" ht="13.5" customHeight="1">
      <c r="B127" s="1" t="s">
        <v>4</v>
      </c>
      <c r="C127" s="1">
        <v>116</v>
      </c>
      <c r="D127" s="1">
        <v>1520</v>
      </c>
      <c r="E127" s="1" t="s">
        <v>8</v>
      </c>
      <c r="F127" s="1" t="s">
        <v>130</v>
      </c>
      <c r="G127" s="3" t="s">
        <v>44</v>
      </c>
      <c r="H127" s="13" t="str">
        <f t="shared" si="1"/>
        <v>北海道幌延町</v>
      </c>
      <c r="I127" s="3" t="str">
        <f>IFERROR(VLOOKUP(H127,A離島振興対策実施地域!$B$4:$C$113,2,FALSE),"")</f>
        <v/>
      </c>
      <c r="J127" s="3" t="str">
        <f>IFERROR(VLOOKUP(H127,B奄美群島!$B$4:$C$15,2,FALSE),"")</f>
        <v/>
      </c>
      <c r="K127" s="3">
        <f>IFERROR(VLOOKUP(H127,C振興山村!$B$4:$C$737,2,FALSE),"")</f>
        <v>1</v>
      </c>
      <c r="L127" s="3" t="str">
        <f>IFERROR(VLOOKUP(H127,D小笠原諸島!$B$4:$C$4,2,FALSE),"")</f>
        <v/>
      </c>
      <c r="M127" s="3" t="str">
        <f>IFERROR(VLOOKUP(H127,E沖縄振興特別!$B$4:$C$21,2,FALSE),"")</f>
        <v/>
      </c>
      <c r="N127" s="3" t="str">
        <f>IFERROR(VLOOKUP(H127,F定める地域!$B$4:$C$166,2,FALSE),"")</f>
        <v/>
      </c>
      <c r="O127" s="3">
        <f>IFERROR(VLOOKUP(H127,G豪雪地帯!$B$4:$C$535,2,FALSE),"")</f>
        <v>1</v>
      </c>
      <c r="P127" s="3">
        <f>IFERROR(VLOOKUP(H127,H辺地!$B$4:$C$806,2,FALSE),"")</f>
        <v>1</v>
      </c>
      <c r="Q127" s="3">
        <f>IFERROR(VLOOKUP(H127,I過疎地域マスターデータ!$D$5:$F$889,3,FALSE),"")</f>
        <v>1</v>
      </c>
      <c r="R127" s="3">
        <f>IFERROR(IF(VLOOKUP(H127, J特定農山村マスター!$D$3:$E$1722, 2, FALSE)="", "", VLOOKUP(H127, J特定農山村マスター!$D$3:$E$1722, 2, FALSE)), "")</f>
        <v>1</v>
      </c>
      <c r="S127" s="3" t="str">
        <f>IFERROR(VLOOKUP(H127,K半島振興法!$B$4:$C$197,2,FALSE),"")</f>
        <v/>
      </c>
    </row>
    <row r="128" spans="2:19" ht="13.5" customHeight="1">
      <c r="B128" s="1" t="s">
        <v>4</v>
      </c>
      <c r="C128" s="1">
        <v>117</v>
      </c>
      <c r="D128" s="1">
        <v>1543</v>
      </c>
      <c r="E128" s="1" t="s">
        <v>8</v>
      </c>
      <c r="F128" s="1" t="s">
        <v>131</v>
      </c>
      <c r="G128" s="3" t="s">
        <v>44</v>
      </c>
      <c r="H128" s="13" t="str">
        <f t="shared" si="1"/>
        <v>北海道美幌町</v>
      </c>
      <c r="I128" s="3" t="str">
        <f>IFERROR(VLOOKUP(H128,A離島振興対策実施地域!$B$4:$C$113,2,FALSE),"")</f>
        <v/>
      </c>
      <c r="J128" s="3" t="str">
        <f>IFERROR(VLOOKUP(H128,B奄美群島!$B$4:$C$15,2,FALSE),"")</f>
        <v/>
      </c>
      <c r="K128" s="3" t="str">
        <f>IFERROR(VLOOKUP(H128,C振興山村!$B$4:$C$737,2,FALSE),"")</f>
        <v/>
      </c>
      <c r="L128" s="3" t="str">
        <f>IFERROR(VLOOKUP(H128,D小笠原諸島!$B$4:$C$4,2,FALSE),"")</f>
        <v/>
      </c>
      <c r="M128" s="3" t="str">
        <f>IFERROR(VLOOKUP(H128,E沖縄振興特別!$B$4:$C$21,2,FALSE),"")</f>
        <v/>
      </c>
      <c r="N128" s="3" t="str">
        <f>IFERROR(VLOOKUP(H128,F定める地域!$B$4:$C$166,2,FALSE),"")</f>
        <v/>
      </c>
      <c r="O128" s="3">
        <f>IFERROR(VLOOKUP(H128,G豪雪地帯!$B$4:$C$535,2,FALSE),"")</f>
        <v>1</v>
      </c>
      <c r="P128" s="3">
        <f>IFERROR(VLOOKUP(H128,H辺地!$B$4:$C$806,2,FALSE),"")</f>
        <v>1</v>
      </c>
      <c r="Q128" s="3">
        <f>IFERROR(VLOOKUP(H128,I過疎地域マスターデータ!$D$5:$F$889,3,FALSE),"")</f>
        <v>1</v>
      </c>
      <c r="R128" s="3" t="str">
        <f>IFERROR(IF(VLOOKUP(H128, J特定農山村マスター!$D$3:$E$1722, 2, FALSE)="", "", VLOOKUP(H128, J特定農山村マスター!$D$3:$E$1722, 2, FALSE)), "")</f>
        <v/>
      </c>
      <c r="S128" s="3" t="str">
        <f>IFERROR(VLOOKUP(H128,K半島振興法!$B$4:$C$197,2,FALSE),"")</f>
        <v/>
      </c>
    </row>
    <row r="129" spans="2:19" ht="13.5" customHeight="1">
      <c r="B129" s="1" t="s">
        <v>4</v>
      </c>
      <c r="C129" s="1">
        <v>117</v>
      </c>
      <c r="D129" s="1">
        <v>1544</v>
      </c>
      <c r="E129" s="1" t="s">
        <v>8</v>
      </c>
      <c r="F129" s="1" t="s">
        <v>132</v>
      </c>
      <c r="G129" s="3" t="s">
        <v>44</v>
      </c>
      <c r="H129" s="13" t="str">
        <f t="shared" si="1"/>
        <v>北海道津別町</v>
      </c>
      <c r="I129" s="3" t="str">
        <f>IFERROR(VLOOKUP(H129,A離島振興対策実施地域!$B$4:$C$113,2,FALSE),"")</f>
        <v/>
      </c>
      <c r="J129" s="3" t="str">
        <f>IFERROR(VLOOKUP(H129,B奄美群島!$B$4:$C$15,2,FALSE),"")</f>
        <v/>
      </c>
      <c r="K129" s="3">
        <f>IFERROR(VLOOKUP(H129,C振興山村!$B$4:$C$737,2,FALSE),"")</f>
        <v>1</v>
      </c>
      <c r="L129" s="3" t="str">
        <f>IFERROR(VLOOKUP(H129,D小笠原諸島!$B$4:$C$4,2,FALSE),"")</f>
        <v/>
      </c>
      <c r="M129" s="3" t="str">
        <f>IFERROR(VLOOKUP(H129,E沖縄振興特別!$B$4:$C$21,2,FALSE),"")</f>
        <v/>
      </c>
      <c r="N129" s="3" t="str">
        <f>IFERROR(VLOOKUP(H129,F定める地域!$B$4:$C$166,2,FALSE),"")</f>
        <v/>
      </c>
      <c r="O129" s="3">
        <f>IFERROR(VLOOKUP(H129,G豪雪地帯!$B$4:$C$535,2,FALSE),"")</f>
        <v>1</v>
      </c>
      <c r="P129" s="3">
        <f>IFERROR(VLOOKUP(H129,H辺地!$B$4:$C$806,2,FALSE),"")</f>
        <v>1</v>
      </c>
      <c r="Q129" s="3">
        <f>IFERROR(VLOOKUP(H129,I過疎地域マスターデータ!$D$5:$F$889,3,FALSE),"")</f>
        <v>1</v>
      </c>
      <c r="R129" s="3">
        <f>IFERROR(IF(VLOOKUP(H129, J特定農山村マスター!$D$3:$E$1722, 2, FALSE)="", "", VLOOKUP(H129, J特定農山村マスター!$D$3:$E$1722, 2, FALSE)), "")</f>
        <v>1</v>
      </c>
      <c r="S129" s="3" t="str">
        <f>IFERROR(VLOOKUP(H129,K半島振興法!$B$4:$C$197,2,FALSE),"")</f>
        <v/>
      </c>
    </row>
    <row r="130" spans="2:19" ht="13.5" customHeight="1">
      <c r="B130" s="1" t="s">
        <v>4</v>
      </c>
      <c r="C130" s="1">
        <v>117</v>
      </c>
      <c r="D130" s="1">
        <v>1545</v>
      </c>
      <c r="E130" s="1" t="s">
        <v>8</v>
      </c>
      <c r="F130" s="1" t="s">
        <v>133</v>
      </c>
      <c r="G130" s="3" t="s">
        <v>44</v>
      </c>
      <c r="H130" s="13" t="str">
        <f t="shared" si="1"/>
        <v>北海道斜里町</v>
      </c>
      <c r="I130" s="3" t="str">
        <f>IFERROR(VLOOKUP(H130,A離島振興対策実施地域!$B$4:$C$113,2,FALSE),"")</f>
        <v/>
      </c>
      <c r="J130" s="3" t="str">
        <f>IFERROR(VLOOKUP(H130,B奄美群島!$B$4:$C$15,2,FALSE),"")</f>
        <v/>
      </c>
      <c r="K130" s="3" t="str">
        <f>IFERROR(VLOOKUP(H130,C振興山村!$B$4:$C$737,2,FALSE),"")</f>
        <v/>
      </c>
      <c r="L130" s="3" t="str">
        <f>IFERROR(VLOOKUP(H130,D小笠原諸島!$B$4:$C$4,2,FALSE),"")</f>
        <v/>
      </c>
      <c r="M130" s="3" t="str">
        <f>IFERROR(VLOOKUP(H130,E沖縄振興特別!$B$4:$C$21,2,FALSE),"")</f>
        <v/>
      </c>
      <c r="N130" s="3" t="str">
        <f>IFERROR(VLOOKUP(H130,F定める地域!$B$4:$C$166,2,FALSE),"")</f>
        <v/>
      </c>
      <c r="O130" s="3">
        <f>IFERROR(VLOOKUP(H130,G豪雪地帯!$B$4:$C$535,2,FALSE),"")</f>
        <v>1</v>
      </c>
      <c r="P130" s="3">
        <f>IFERROR(VLOOKUP(H130,H辺地!$B$4:$C$806,2,FALSE),"")</f>
        <v>1</v>
      </c>
      <c r="Q130" s="3">
        <f>IFERROR(VLOOKUP(H130,I過疎地域マスターデータ!$D$5:$F$889,3,FALSE),"")</f>
        <v>1</v>
      </c>
      <c r="R130" s="3" t="str">
        <f>IFERROR(IF(VLOOKUP(H130, J特定農山村マスター!$D$3:$E$1722, 2, FALSE)="", "", VLOOKUP(H130, J特定農山村マスター!$D$3:$E$1722, 2, FALSE)), "")</f>
        <v/>
      </c>
      <c r="S130" s="3" t="str">
        <f>IFERROR(VLOOKUP(H130,K半島振興法!$B$4:$C$197,2,FALSE),"")</f>
        <v/>
      </c>
    </row>
    <row r="131" spans="2:19" ht="13.5" customHeight="1">
      <c r="B131" s="1" t="s">
        <v>4</v>
      </c>
      <c r="C131" s="1">
        <v>117</v>
      </c>
      <c r="D131" s="1">
        <v>1546</v>
      </c>
      <c r="E131" s="1" t="s">
        <v>8</v>
      </c>
      <c r="F131" s="1" t="s">
        <v>134</v>
      </c>
      <c r="G131" s="3" t="s">
        <v>44</v>
      </c>
      <c r="H131" s="13" t="str">
        <f t="shared" si="1"/>
        <v>北海道清里町</v>
      </c>
      <c r="I131" s="3" t="str">
        <f>IFERROR(VLOOKUP(H131,A離島振興対策実施地域!$B$4:$C$113,2,FALSE),"")</f>
        <v/>
      </c>
      <c r="J131" s="3" t="str">
        <f>IFERROR(VLOOKUP(H131,B奄美群島!$B$4:$C$15,2,FALSE),"")</f>
        <v/>
      </c>
      <c r="K131" s="3">
        <f>IFERROR(VLOOKUP(H131,C振興山村!$B$4:$C$737,2,FALSE),"")</f>
        <v>1</v>
      </c>
      <c r="L131" s="3" t="str">
        <f>IFERROR(VLOOKUP(H131,D小笠原諸島!$B$4:$C$4,2,FALSE),"")</f>
        <v/>
      </c>
      <c r="M131" s="3" t="str">
        <f>IFERROR(VLOOKUP(H131,E沖縄振興特別!$B$4:$C$21,2,FALSE),"")</f>
        <v/>
      </c>
      <c r="N131" s="3" t="str">
        <f>IFERROR(VLOOKUP(H131,F定める地域!$B$4:$C$166,2,FALSE),"")</f>
        <v/>
      </c>
      <c r="O131" s="3">
        <f>IFERROR(VLOOKUP(H131,G豪雪地帯!$B$4:$C$535,2,FALSE),"")</f>
        <v>1</v>
      </c>
      <c r="P131" s="3" t="str">
        <f>IFERROR(VLOOKUP(H131,H辺地!$B$4:$C$806,2,FALSE),"")</f>
        <v/>
      </c>
      <c r="Q131" s="3">
        <f>IFERROR(VLOOKUP(H131,I過疎地域マスターデータ!$D$5:$F$889,3,FALSE),"")</f>
        <v>1</v>
      </c>
      <c r="R131" s="3" t="str">
        <f>IFERROR(IF(VLOOKUP(H131, J特定農山村マスター!$D$3:$E$1722, 2, FALSE)="", "", VLOOKUP(H131, J特定農山村マスター!$D$3:$E$1722, 2, FALSE)), "")</f>
        <v/>
      </c>
      <c r="S131" s="3" t="str">
        <f>IFERROR(VLOOKUP(H131,K半島振興法!$B$4:$C$197,2,FALSE),"")</f>
        <v/>
      </c>
    </row>
    <row r="132" spans="2:19" ht="13.5" customHeight="1">
      <c r="B132" s="1" t="s">
        <v>4</v>
      </c>
      <c r="C132" s="1">
        <v>117</v>
      </c>
      <c r="D132" s="1">
        <v>1547</v>
      </c>
      <c r="E132" s="1" t="s">
        <v>8</v>
      </c>
      <c r="F132" s="1" t="s">
        <v>135</v>
      </c>
      <c r="G132" s="3" t="s">
        <v>44</v>
      </c>
      <c r="H132" s="13" t="str">
        <f t="shared" si="1"/>
        <v>北海道小清水町</v>
      </c>
      <c r="I132" s="3" t="str">
        <f>IFERROR(VLOOKUP(H132,A離島振興対策実施地域!$B$4:$C$113,2,FALSE),"")</f>
        <v/>
      </c>
      <c r="J132" s="3" t="str">
        <f>IFERROR(VLOOKUP(H132,B奄美群島!$B$4:$C$15,2,FALSE),"")</f>
        <v/>
      </c>
      <c r="K132" s="3" t="str">
        <f>IFERROR(VLOOKUP(H132,C振興山村!$B$4:$C$737,2,FALSE),"")</f>
        <v/>
      </c>
      <c r="L132" s="3" t="str">
        <f>IFERROR(VLOOKUP(H132,D小笠原諸島!$B$4:$C$4,2,FALSE),"")</f>
        <v/>
      </c>
      <c r="M132" s="3" t="str">
        <f>IFERROR(VLOOKUP(H132,E沖縄振興特別!$B$4:$C$21,2,FALSE),"")</f>
        <v/>
      </c>
      <c r="N132" s="3" t="str">
        <f>IFERROR(VLOOKUP(H132,F定める地域!$B$4:$C$166,2,FALSE),"")</f>
        <v/>
      </c>
      <c r="O132" s="3">
        <f>IFERROR(VLOOKUP(H132,G豪雪地帯!$B$4:$C$535,2,FALSE),"")</f>
        <v>1</v>
      </c>
      <c r="P132" s="3" t="str">
        <f>IFERROR(VLOOKUP(H132,H辺地!$B$4:$C$806,2,FALSE),"")</f>
        <v/>
      </c>
      <c r="Q132" s="3">
        <f>IFERROR(VLOOKUP(H132,I過疎地域マスターデータ!$D$5:$F$889,3,FALSE),"")</f>
        <v>1</v>
      </c>
      <c r="R132" s="3" t="str">
        <f>IFERROR(IF(VLOOKUP(H132, J特定農山村マスター!$D$3:$E$1722, 2, FALSE)="", "", VLOOKUP(H132, J特定農山村マスター!$D$3:$E$1722, 2, FALSE)), "")</f>
        <v/>
      </c>
      <c r="S132" s="3" t="str">
        <f>IFERROR(VLOOKUP(H132,K半島振興法!$B$4:$C$197,2,FALSE),"")</f>
        <v/>
      </c>
    </row>
    <row r="133" spans="2:19" ht="13.5" customHeight="1">
      <c r="B133" s="1" t="s">
        <v>4</v>
      </c>
      <c r="C133" s="1">
        <v>117</v>
      </c>
      <c r="D133" s="1">
        <v>1549</v>
      </c>
      <c r="E133" s="1" t="s">
        <v>8</v>
      </c>
      <c r="F133" s="1" t="s">
        <v>136</v>
      </c>
      <c r="G133" s="3" t="s">
        <v>44</v>
      </c>
      <c r="H133" s="13" t="str">
        <f t="shared" si="1"/>
        <v>北海道訓子府町</v>
      </c>
      <c r="I133" s="3" t="str">
        <f>IFERROR(VLOOKUP(H133,A離島振興対策実施地域!$B$4:$C$113,2,FALSE),"")</f>
        <v/>
      </c>
      <c r="J133" s="3" t="str">
        <f>IFERROR(VLOOKUP(H133,B奄美群島!$B$4:$C$15,2,FALSE),"")</f>
        <v/>
      </c>
      <c r="K133" s="3" t="str">
        <f>IFERROR(VLOOKUP(H133,C振興山村!$B$4:$C$737,2,FALSE),"")</f>
        <v/>
      </c>
      <c r="L133" s="3" t="str">
        <f>IFERROR(VLOOKUP(H133,D小笠原諸島!$B$4:$C$4,2,FALSE),"")</f>
        <v/>
      </c>
      <c r="M133" s="3" t="str">
        <f>IFERROR(VLOOKUP(H133,E沖縄振興特別!$B$4:$C$21,2,FALSE),"")</f>
        <v/>
      </c>
      <c r="N133" s="3" t="str">
        <f>IFERROR(VLOOKUP(H133,F定める地域!$B$4:$C$166,2,FALSE),"")</f>
        <v/>
      </c>
      <c r="O133" s="3">
        <f>IFERROR(VLOOKUP(H133,G豪雪地帯!$B$4:$C$535,2,FALSE),"")</f>
        <v>1</v>
      </c>
      <c r="P133" s="3">
        <f>IFERROR(VLOOKUP(H133,H辺地!$B$4:$C$806,2,FALSE),"")</f>
        <v>1</v>
      </c>
      <c r="Q133" s="3">
        <f>IFERROR(VLOOKUP(H133,I過疎地域マスターデータ!$D$5:$F$889,3,FALSE),"")</f>
        <v>1</v>
      </c>
      <c r="R133" s="3" t="str">
        <f>IFERROR(IF(VLOOKUP(H133, J特定農山村マスター!$D$3:$E$1722, 2, FALSE)="", "", VLOOKUP(H133, J特定農山村マスター!$D$3:$E$1722, 2, FALSE)), "")</f>
        <v/>
      </c>
      <c r="S133" s="3" t="str">
        <f>IFERROR(VLOOKUP(H133,K半島振興法!$B$4:$C$197,2,FALSE),"")</f>
        <v/>
      </c>
    </row>
    <row r="134" spans="2:19" ht="13.5" customHeight="1">
      <c r="B134" s="1" t="s">
        <v>4</v>
      </c>
      <c r="C134" s="1">
        <v>117</v>
      </c>
      <c r="D134" s="1">
        <v>1550</v>
      </c>
      <c r="E134" s="1" t="s">
        <v>8</v>
      </c>
      <c r="F134" s="1" t="s">
        <v>137</v>
      </c>
      <c r="G134" s="3" t="s">
        <v>44</v>
      </c>
      <c r="H134" s="13" t="str">
        <f t="shared" si="1"/>
        <v>北海道置戸町</v>
      </c>
      <c r="I134" s="3" t="str">
        <f>IFERROR(VLOOKUP(H134,A離島振興対策実施地域!$B$4:$C$113,2,FALSE),"")</f>
        <v/>
      </c>
      <c r="J134" s="3" t="str">
        <f>IFERROR(VLOOKUP(H134,B奄美群島!$B$4:$C$15,2,FALSE),"")</f>
        <v/>
      </c>
      <c r="K134" s="3">
        <f>IFERROR(VLOOKUP(H134,C振興山村!$B$4:$C$737,2,FALSE),"")</f>
        <v>1</v>
      </c>
      <c r="L134" s="3" t="str">
        <f>IFERROR(VLOOKUP(H134,D小笠原諸島!$B$4:$C$4,2,FALSE),"")</f>
        <v/>
      </c>
      <c r="M134" s="3" t="str">
        <f>IFERROR(VLOOKUP(H134,E沖縄振興特別!$B$4:$C$21,2,FALSE),"")</f>
        <v/>
      </c>
      <c r="N134" s="3" t="str">
        <f>IFERROR(VLOOKUP(H134,F定める地域!$B$4:$C$166,2,FALSE),"")</f>
        <v/>
      </c>
      <c r="O134" s="3">
        <f>IFERROR(VLOOKUP(H134,G豪雪地帯!$B$4:$C$535,2,FALSE),"")</f>
        <v>1</v>
      </c>
      <c r="P134" s="3" t="str">
        <f>IFERROR(VLOOKUP(H134,H辺地!$B$4:$C$806,2,FALSE),"")</f>
        <v/>
      </c>
      <c r="Q134" s="3">
        <f>IFERROR(VLOOKUP(H134,I過疎地域マスターデータ!$D$5:$F$889,3,FALSE),"")</f>
        <v>1</v>
      </c>
      <c r="R134" s="3">
        <f>IFERROR(IF(VLOOKUP(H134, J特定農山村マスター!$D$3:$E$1722, 2, FALSE)="", "", VLOOKUP(H134, J特定農山村マスター!$D$3:$E$1722, 2, FALSE)), "")</f>
        <v>1</v>
      </c>
      <c r="S134" s="3" t="str">
        <f>IFERROR(VLOOKUP(H134,K半島振興法!$B$4:$C$197,2,FALSE),"")</f>
        <v/>
      </c>
    </row>
    <row r="135" spans="2:19" ht="13.5" customHeight="1">
      <c r="B135" s="1" t="s">
        <v>4</v>
      </c>
      <c r="C135" s="1">
        <v>118</v>
      </c>
      <c r="D135" s="1">
        <v>1552</v>
      </c>
      <c r="E135" s="1" t="s">
        <v>8</v>
      </c>
      <c r="F135" s="1" t="s">
        <v>138</v>
      </c>
      <c r="G135" s="3" t="s">
        <v>44</v>
      </c>
      <c r="H135" s="13" t="str">
        <f t="shared" si="1"/>
        <v>北海道佐呂間町</v>
      </c>
      <c r="I135" s="3" t="str">
        <f>IFERROR(VLOOKUP(H135,A離島振興対策実施地域!$B$4:$C$113,2,FALSE),"")</f>
        <v/>
      </c>
      <c r="J135" s="3" t="str">
        <f>IFERROR(VLOOKUP(H135,B奄美群島!$B$4:$C$15,2,FALSE),"")</f>
        <v/>
      </c>
      <c r="K135" s="3" t="str">
        <f>IFERROR(VLOOKUP(H135,C振興山村!$B$4:$C$737,2,FALSE),"")</f>
        <v/>
      </c>
      <c r="L135" s="3" t="str">
        <f>IFERROR(VLOOKUP(H135,D小笠原諸島!$B$4:$C$4,2,FALSE),"")</f>
        <v/>
      </c>
      <c r="M135" s="3" t="str">
        <f>IFERROR(VLOOKUP(H135,E沖縄振興特別!$B$4:$C$21,2,FALSE),"")</f>
        <v/>
      </c>
      <c r="N135" s="3">
        <f>IFERROR(VLOOKUP(H135,F定める地域!$B$4:$C$166,2,FALSE),"")</f>
        <v>1</v>
      </c>
      <c r="O135" s="3">
        <f>IFERROR(VLOOKUP(H135,G豪雪地帯!$B$4:$C$535,2,FALSE),"")</f>
        <v>1</v>
      </c>
      <c r="P135" s="3">
        <f>IFERROR(VLOOKUP(H135,H辺地!$B$4:$C$806,2,FALSE),"")</f>
        <v>1</v>
      </c>
      <c r="Q135" s="3">
        <f>IFERROR(VLOOKUP(H135,I過疎地域マスターデータ!$D$5:$F$889,3,FALSE),"")</f>
        <v>1</v>
      </c>
      <c r="R135" s="3" t="str">
        <f>IFERROR(IF(VLOOKUP(H135, J特定農山村マスター!$D$3:$E$1722, 2, FALSE)="", "", VLOOKUP(H135, J特定農山村マスター!$D$3:$E$1722, 2, FALSE)), "")</f>
        <v/>
      </c>
      <c r="S135" s="3" t="str">
        <f>IFERROR(VLOOKUP(H135,K半島振興法!$B$4:$C$197,2,FALSE),"")</f>
        <v/>
      </c>
    </row>
    <row r="136" spans="2:19" ht="13.5" customHeight="1">
      <c r="B136" s="1" t="s">
        <v>4</v>
      </c>
      <c r="C136" s="1">
        <v>118</v>
      </c>
      <c r="D136" s="1">
        <v>1555</v>
      </c>
      <c r="E136" s="1" t="s">
        <v>8</v>
      </c>
      <c r="F136" s="1" t="s">
        <v>139</v>
      </c>
      <c r="G136" s="3" t="s">
        <v>44</v>
      </c>
      <c r="H136" s="13" t="str">
        <f t="shared" ref="H136:H199" si="2">E136&amp;F136</f>
        <v>北海道遠軽町</v>
      </c>
      <c r="I136" s="3" t="str">
        <f>IFERROR(VLOOKUP(H136,A離島振興対策実施地域!$B$4:$C$113,2,FALSE),"")</f>
        <v/>
      </c>
      <c r="J136" s="3" t="str">
        <f>IFERROR(VLOOKUP(H136,B奄美群島!$B$4:$C$15,2,FALSE),"")</f>
        <v/>
      </c>
      <c r="K136" s="3">
        <f>IFERROR(VLOOKUP(H136,C振興山村!$B$4:$C$737,2,FALSE),"")</f>
        <v>1</v>
      </c>
      <c r="L136" s="3" t="str">
        <f>IFERROR(VLOOKUP(H136,D小笠原諸島!$B$4:$C$4,2,FALSE),"")</f>
        <v/>
      </c>
      <c r="M136" s="3" t="str">
        <f>IFERROR(VLOOKUP(H136,E沖縄振興特別!$B$4:$C$21,2,FALSE),"")</f>
        <v/>
      </c>
      <c r="N136" s="3" t="str">
        <f>IFERROR(VLOOKUP(H136,F定める地域!$B$4:$C$166,2,FALSE),"")</f>
        <v/>
      </c>
      <c r="O136" s="3">
        <f>IFERROR(VLOOKUP(H136,G豪雪地帯!$B$4:$C$535,2,FALSE),"")</f>
        <v>1</v>
      </c>
      <c r="P136" s="3">
        <f>IFERROR(VLOOKUP(H136,H辺地!$B$4:$C$806,2,FALSE),"")</f>
        <v>1</v>
      </c>
      <c r="Q136" s="3">
        <f>IFERROR(VLOOKUP(H136,I過疎地域マスターデータ!$D$5:$F$889,3,FALSE),"")</f>
        <v>1</v>
      </c>
      <c r="R136" s="3">
        <f>IFERROR(IF(VLOOKUP(H136, J特定農山村マスター!$D$3:$E$1722, 2, FALSE)="", "", VLOOKUP(H136, J特定農山村マスター!$D$3:$E$1722, 2, FALSE)), "")</f>
        <v>2</v>
      </c>
      <c r="S136" s="3" t="str">
        <f>IFERROR(VLOOKUP(H136,K半島振興法!$B$4:$C$197,2,FALSE),"")</f>
        <v/>
      </c>
    </row>
    <row r="137" spans="2:19" ht="13.5" customHeight="1">
      <c r="B137" s="1" t="s">
        <v>4</v>
      </c>
      <c r="C137" s="1">
        <v>118</v>
      </c>
      <c r="D137" s="1">
        <v>1559</v>
      </c>
      <c r="E137" s="1" t="s">
        <v>8</v>
      </c>
      <c r="F137" s="1" t="s">
        <v>140</v>
      </c>
      <c r="G137" s="3" t="s">
        <v>44</v>
      </c>
      <c r="H137" s="13" t="str">
        <f t="shared" si="2"/>
        <v>北海道湧別町</v>
      </c>
      <c r="I137" s="3" t="str">
        <f>IFERROR(VLOOKUP(H137,A離島振興対策実施地域!$B$4:$C$113,2,FALSE),"")</f>
        <v/>
      </c>
      <c r="J137" s="3" t="str">
        <f>IFERROR(VLOOKUP(H137,B奄美群島!$B$4:$C$15,2,FALSE),"")</f>
        <v/>
      </c>
      <c r="K137" s="3">
        <f>IFERROR(VLOOKUP(H137,C振興山村!$B$4:$C$737,2,FALSE),"")</f>
        <v>2</v>
      </c>
      <c r="L137" s="3" t="str">
        <f>IFERROR(VLOOKUP(H137,D小笠原諸島!$B$4:$C$4,2,FALSE),"")</f>
        <v/>
      </c>
      <c r="M137" s="3" t="str">
        <f>IFERROR(VLOOKUP(H137,E沖縄振興特別!$B$4:$C$21,2,FALSE),"")</f>
        <v/>
      </c>
      <c r="N137" s="3">
        <f>IFERROR(VLOOKUP(H137,F定める地域!$B$4:$C$166,2,FALSE),"")</f>
        <v>1</v>
      </c>
      <c r="O137" s="3">
        <f>IFERROR(VLOOKUP(H137,G豪雪地帯!$B$4:$C$535,2,FALSE),"")</f>
        <v>1</v>
      </c>
      <c r="P137" s="3">
        <f>IFERROR(VLOOKUP(H137,H辺地!$B$4:$C$806,2,FALSE),"")</f>
        <v>1</v>
      </c>
      <c r="Q137" s="3">
        <f>IFERROR(VLOOKUP(H137,I過疎地域マスターデータ!$D$5:$F$889,3,FALSE),"")</f>
        <v>1</v>
      </c>
      <c r="R137" s="3" t="str">
        <f>IFERROR(IF(VLOOKUP(H137, J特定農山村マスター!$D$3:$E$1722, 2, FALSE)="", "", VLOOKUP(H137, J特定農山村マスター!$D$3:$E$1722, 2, FALSE)), "")</f>
        <v/>
      </c>
      <c r="S137" s="3" t="str">
        <f>IFERROR(VLOOKUP(H137,K半島振興法!$B$4:$C$197,2,FALSE),"")</f>
        <v/>
      </c>
    </row>
    <row r="138" spans="2:19" ht="13.5" customHeight="1">
      <c r="B138" s="1" t="s">
        <v>4</v>
      </c>
      <c r="C138" s="1">
        <v>118</v>
      </c>
      <c r="D138" s="1">
        <v>1560</v>
      </c>
      <c r="E138" s="1" t="s">
        <v>8</v>
      </c>
      <c r="F138" s="1" t="s">
        <v>141</v>
      </c>
      <c r="G138" s="3" t="s">
        <v>44</v>
      </c>
      <c r="H138" s="13" t="str">
        <f t="shared" si="2"/>
        <v>北海道滝上町</v>
      </c>
      <c r="I138" s="3" t="str">
        <f>IFERROR(VLOOKUP(H138,A離島振興対策実施地域!$B$4:$C$113,2,FALSE),"")</f>
        <v/>
      </c>
      <c r="J138" s="3" t="str">
        <f>IFERROR(VLOOKUP(H138,B奄美群島!$B$4:$C$15,2,FALSE),"")</f>
        <v/>
      </c>
      <c r="K138" s="3">
        <f>IFERROR(VLOOKUP(H138,C振興山村!$B$4:$C$737,2,FALSE),"")</f>
        <v>1</v>
      </c>
      <c r="L138" s="3" t="str">
        <f>IFERROR(VLOOKUP(H138,D小笠原諸島!$B$4:$C$4,2,FALSE),"")</f>
        <v/>
      </c>
      <c r="M138" s="3" t="str">
        <f>IFERROR(VLOOKUP(H138,E沖縄振興特別!$B$4:$C$21,2,FALSE),"")</f>
        <v/>
      </c>
      <c r="N138" s="3" t="str">
        <f>IFERROR(VLOOKUP(H138,F定める地域!$B$4:$C$166,2,FALSE),"")</f>
        <v/>
      </c>
      <c r="O138" s="3">
        <f>IFERROR(VLOOKUP(H138,G豪雪地帯!$B$4:$C$535,2,FALSE),"")</f>
        <v>1</v>
      </c>
      <c r="P138" s="3" t="str">
        <f>IFERROR(VLOOKUP(H138,H辺地!$B$4:$C$806,2,FALSE),"")</f>
        <v/>
      </c>
      <c r="Q138" s="3">
        <f>IFERROR(VLOOKUP(H138,I過疎地域マスターデータ!$D$5:$F$889,3,FALSE),"")</f>
        <v>1</v>
      </c>
      <c r="R138" s="3">
        <f>IFERROR(IF(VLOOKUP(H138, J特定農山村マスター!$D$3:$E$1722, 2, FALSE)="", "", VLOOKUP(H138, J特定農山村マスター!$D$3:$E$1722, 2, FALSE)), "")</f>
        <v>1</v>
      </c>
      <c r="S138" s="3" t="str">
        <f>IFERROR(VLOOKUP(H138,K半島振興法!$B$4:$C$197,2,FALSE),"")</f>
        <v/>
      </c>
    </row>
    <row r="139" spans="2:19" ht="13.5" customHeight="1">
      <c r="B139" s="1" t="s">
        <v>4</v>
      </c>
      <c r="C139" s="1">
        <v>118</v>
      </c>
      <c r="D139" s="1">
        <v>1561</v>
      </c>
      <c r="E139" s="1" t="s">
        <v>8</v>
      </c>
      <c r="F139" s="1" t="s">
        <v>142</v>
      </c>
      <c r="G139" s="3" t="s">
        <v>44</v>
      </c>
      <c r="H139" s="13" t="str">
        <f t="shared" si="2"/>
        <v>北海道興部町</v>
      </c>
      <c r="I139" s="3" t="str">
        <f>IFERROR(VLOOKUP(H139,A離島振興対策実施地域!$B$4:$C$113,2,FALSE),"")</f>
        <v/>
      </c>
      <c r="J139" s="3" t="str">
        <f>IFERROR(VLOOKUP(H139,B奄美群島!$B$4:$C$15,2,FALSE),"")</f>
        <v/>
      </c>
      <c r="K139" s="3">
        <f>IFERROR(VLOOKUP(H139,C振興山村!$B$4:$C$737,2,FALSE),"")</f>
        <v>1</v>
      </c>
      <c r="L139" s="3" t="str">
        <f>IFERROR(VLOOKUP(H139,D小笠原諸島!$B$4:$C$4,2,FALSE),"")</f>
        <v/>
      </c>
      <c r="M139" s="3" t="str">
        <f>IFERROR(VLOOKUP(H139,E沖縄振興特別!$B$4:$C$21,2,FALSE),"")</f>
        <v/>
      </c>
      <c r="N139" s="3" t="str">
        <f>IFERROR(VLOOKUP(H139,F定める地域!$B$4:$C$166,2,FALSE),"")</f>
        <v/>
      </c>
      <c r="O139" s="3">
        <f>IFERROR(VLOOKUP(H139,G豪雪地帯!$B$4:$C$535,2,FALSE),"")</f>
        <v>1</v>
      </c>
      <c r="P139" s="3" t="str">
        <f>IFERROR(VLOOKUP(H139,H辺地!$B$4:$C$806,2,FALSE),"")</f>
        <v/>
      </c>
      <c r="Q139" s="3">
        <f>IFERROR(VLOOKUP(H139,I過疎地域マスターデータ!$D$5:$F$889,3,FALSE),"")</f>
        <v>1</v>
      </c>
      <c r="R139" s="3">
        <f>IFERROR(IF(VLOOKUP(H139, J特定農山村マスター!$D$3:$E$1722, 2, FALSE)="", "", VLOOKUP(H139, J特定農山村マスター!$D$3:$E$1722, 2, FALSE)), "")</f>
        <v>1</v>
      </c>
      <c r="S139" s="3" t="str">
        <f>IFERROR(VLOOKUP(H139,K半島振興法!$B$4:$C$197,2,FALSE),"")</f>
        <v/>
      </c>
    </row>
    <row r="140" spans="2:19" ht="13.5" customHeight="1">
      <c r="B140" s="1" t="s">
        <v>4</v>
      </c>
      <c r="C140" s="1">
        <v>118</v>
      </c>
      <c r="D140" s="1">
        <v>1562</v>
      </c>
      <c r="E140" s="1" t="s">
        <v>8</v>
      </c>
      <c r="F140" s="1" t="s">
        <v>143</v>
      </c>
      <c r="G140" s="3" t="s">
        <v>46</v>
      </c>
      <c r="H140" s="13" t="str">
        <f t="shared" si="2"/>
        <v>北海道西興部村</v>
      </c>
      <c r="I140" s="3" t="str">
        <f>IFERROR(VLOOKUP(H140,A離島振興対策実施地域!$B$4:$C$113,2,FALSE),"")</f>
        <v/>
      </c>
      <c r="J140" s="3" t="str">
        <f>IFERROR(VLOOKUP(H140,B奄美群島!$B$4:$C$15,2,FALSE),"")</f>
        <v/>
      </c>
      <c r="K140" s="3">
        <f>IFERROR(VLOOKUP(H140,C振興山村!$B$4:$C$737,2,FALSE),"")</f>
        <v>1</v>
      </c>
      <c r="L140" s="3" t="str">
        <f>IFERROR(VLOOKUP(H140,D小笠原諸島!$B$4:$C$4,2,FALSE),"")</f>
        <v/>
      </c>
      <c r="M140" s="3" t="str">
        <f>IFERROR(VLOOKUP(H140,E沖縄振興特別!$B$4:$C$21,2,FALSE),"")</f>
        <v/>
      </c>
      <c r="N140" s="3" t="str">
        <f>IFERROR(VLOOKUP(H140,F定める地域!$B$4:$C$166,2,FALSE),"")</f>
        <v/>
      </c>
      <c r="O140" s="3">
        <f>IFERROR(VLOOKUP(H140,G豪雪地帯!$B$4:$C$535,2,FALSE),"")</f>
        <v>1</v>
      </c>
      <c r="P140" s="3" t="str">
        <f>IFERROR(VLOOKUP(H140,H辺地!$B$4:$C$806,2,FALSE),"")</f>
        <v/>
      </c>
      <c r="Q140" s="3">
        <f>IFERROR(VLOOKUP(H140,I過疎地域マスターデータ!$D$5:$F$889,3,FALSE),"")</f>
        <v>1</v>
      </c>
      <c r="R140" s="3">
        <f>IFERROR(IF(VLOOKUP(H140, J特定農山村マスター!$D$3:$E$1722, 2, FALSE)="", "", VLOOKUP(H140, J特定農山村マスター!$D$3:$E$1722, 2, FALSE)), "")</f>
        <v>1</v>
      </c>
      <c r="S140" s="3" t="str">
        <f>IFERROR(VLOOKUP(H140,K半島振興法!$B$4:$C$197,2,FALSE),"")</f>
        <v/>
      </c>
    </row>
    <row r="141" spans="2:19" ht="13.5" customHeight="1">
      <c r="B141" s="1" t="s">
        <v>4</v>
      </c>
      <c r="C141" s="1">
        <v>118</v>
      </c>
      <c r="D141" s="1">
        <v>1563</v>
      </c>
      <c r="E141" s="1" t="s">
        <v>8</v>
      </c>
      <c r="F141" s="1" t="s">
        <v>144</v>
      </c>
      <c r="G141" s="3" t="s">
        <v>44</v>
      </c>
      <c r="H141" s="13" t="str">
        <f t="shared" si="2"/>
        <v>北海道雄武町</v>
      </c>
      <c r="I141" s="3" t="str">
        <f>IFERROR(VLOOKUP(H141,A離島振興対策実施地域!$B$4:$C$113,2,FALSE),"")</f>
        <v/>
      </c>
      <c r="J141" s="3" t="str">
        <f>IFERROR(VLOOKUP(H141,B奄美群島!$B$4:$C$15,2,FALSE),"")</f>
        <v/>
      </c>
      <c r="K141" s="3">
        <f>IFERROR(VLOOKUP(H141,C振興山村!$B$4:$C$737,2,FALSE),"")</f>
        <v>1</v>
      </c>
      <c r="L141" s="3" t="str">
        <f>IFERROR(VLOOKUP(H141,D小笠原諸島!$B$4:$C$4,2,FALSE),"")</f>
        <v/>
      </c>
      <c r="M141" s="3" t="str">
        <f>IFERROR(VLOOKUP(H141,E沖縄振興特別!$B$4:$C$21,2,FALSE),"")</f>
        <v/>
      </c>
      <c r="N141" s="3" t="str">
        <f>IFERROR(VLOOKUP(H141,F定める地域!$B$4:$C$166,2,FALSE),"")</f>
        <v/>
      </c>
      <c r="O141" s="3">
        <f>IFERROR(VLOOKUP(H141,G豪雪地帯!$B$4:$C$535,2,FALSE),"")</f>
        <v>1</v>
      </c>
      <c r="P141" s="3">
        <f>IFERROR(VLOOKUP(H141,H辺地!$B$4:$C$806,2,FALSE),"")</f>
        <v>1</v>
      </c>
      <c r="Q141" s="3">
        <f>IFERROR(VLOOKUP(H141,I過疎地域マスターデータ!$D$5:$F$889,3,FALSE),"")</f>
        <v>1</v>
      </c>
      <c r="R141" s="3">
        <f>IFERROR(IF(VLOOKUP(H141, J特定農山村マスター!$D$3:$E$1722, 2, FALSE)="", "", VLOOKUP(H141, J特定農山村マスター!$D$3:$E$1722, 2, FALSE)), "")</f>
        <v>1</v>
      </c>
      <c r="S141" s="3" t="str">
        <f>IFERROR(VLOOKUP(H141,K半島振興法!$B$4:$C$197,2,FALSE),"")</f>
        <v/>
      </c>
    </row>
    <row r="142" spans="2:19" ht="13.5" customHeight="1">
      <c r="B142" s="1" t="s">
        <v>4</v>
      </c>
      <c r="C142" s="1">
        <v>117</v>
      </c>
      <c r="D142" s="1">
        <v>1564</v>
      </c>
      <c r="E142" s="1" t="s">
        <v>8</v>
      </c>
      <c r="F142" s="1" t="s">
        <v>145</v>
      </c>
      <c r="G142" s="3" t="s">
        <v>44</v>
      </c>
      <c r="H142" s="13" t="str">
        <f t="shared" si="2"/>
        <v>北海道大空町</v>
      </c>
      <c r="I142" s="3" t="str">
        <f>IFERROR(VLOOKUP(H142,A離島振興対策実施地域!$B$4:$C$113,2,FALSE),"")</f>
        <v/>
      </c>
      <c r="J142" s="3" t="str">
        <f>IFERROR(VLOOKUP(H142,B奄美群島!$B$4:$C$15,2,FALSE),"")</f>
        <v/>
      </c>
      <c r="K142" s="3" t="str">
        <f>IFERROR(VLOOKUP(H142,C振興山村!$B$4:$C$737,2,FALSE),"")</f>
        <v/>
      </c>
      <c r="L142" s="3" t="str">
        <f>IFERROR(VLOOKUP(H142,D小笠原諸島!$B$4:$C$4,2,FALSE),"")</f>
        <v/>
      </c>
      <c r="M142" s="3" t="str">
        <f>IFERROR(VLOOKUP(H142,E沖縄振興特別!$B$4:$C$21,2,FALSE),"")</f>
        <v/>
      </c>
      <c r="N142" s="3">
        <f>IFERROR(VLOOKUP(H142,F定める地域!$B$4:$C$166,2,FALSE),"")</f>
        <v>1</v>
      </c>
      <c r="O142" s="3">
        <f>IFERROR(VLOOKUP(H142,G豪雪地帯!$B$4:$C$535,2,FALSE),"")</f>
        <v>1</v>
      </c>
      <c r="P142" s="3" t="str">
        <f>IFERROR(VLOOKUP(H142,H辺地!$B$4:$C$806,2,FALSE),"")</f>
        <v/>
      </c>
      <c r="Q142" s="3">
        <f>IFERROR(VLOOKUP(H142,I過疎地域マスターデータ!$D$5:$F$889,3,FALSE),"")</f>
        <v>1</v>
      </c>
      <c r="R142" s="3" t="str">
        <f>IFERROR(IF(VLOOKUP(H142, J特定農山村マスター!$D$3:$E$1722, 2, FALSE)="", "", VLOOKUP(H142, J特定農山村マスター!$D$3:$E$1722, 2, FALSE)), "")</f>
        <v/>
      </c>
      <c r="S142" s="3" t="str">
        <f>IFERROR(VLOOKUP(H142,K半島振興法!$B$4:$C$197,2,FALSE),"")</f>
        <v/>
      </c>
    </row>
    <row r="143" spans="2:19" ht="13.5" customHeight="1">
      <c r="B143" s="1" t="s">
        <v>4</v>
      </c>
      <c r="C143" s="1">
        <v>109</v>
      </c>
      <c r="D143" s="1">
        <v>1571</v>
      </c>
      <c r="E143" s="1" t="s">
        <v>8</v>
      </c>
      <c r="F143" s="1" t="s">
        <v>146</v>
      </c>
      <c r="G143" s="3" t="s">
        <v>44</v>
      </c>
      <c r="H143" s="13" t="str">
        <f t="shared" si="2"/>
        <v>北海道豊浦町</v>
      </c>
      <c r="I143" s="3" t="str">
        <f>IFERROR(VLOOKUP(H143,A離島振興対策実施地域!$B$4:$C$113,2,FALSE),"")</f>
        <v/>
      </c>
      <c r="J143" s="3" t="str">
        <f>IFERROR(VLOOKUP(H143,B奄美群島!$B$4:$C$15,2,FALSE),"")</f>
        <v/>
      </c>
      <c r="K143" s="3">
        <f>IFERROR(VLOOKUP(H143,C振興山村!$B$4:$C$737,2,FALSE),"")</f>
        <v>1</v>
      </c>
      <c r="L143" s="3" t="str">
        <f>IFERROR(VLOOKUP(H143,D小笠原諸島!$B$4:$C$4,2,FALSE),"")</f>
        <v/>
      </c>
      <c r="M143" s="3" t="str">
        <f>IFERROR(VLOOKUP(H143,E沖縄振興特別!$B$4:$C$21,2,FALSE),"")</f>
        <v/>
      </c>
      <c r="N143" s="3" t="str">
        <f>IFERROR(VLOOKUP(H143,F定める地域!$B$4:$C$166,2,FALSE),"")</f>
        <v/>
      </c>
      <c r="O143" s="3">
        <f>IFERROR(VLOOKUP(H143,G豪雪地帯!$B$4:$C$535,2,FALSE),"")</f>
        <v>1</v>
      </c>
      <c r="P143" s="3" t="str">
        <f>IFERROR(VLOOKUP(H143,H辺地!$B$4:$C$806,2,FALSE),"")</f>
        <v/>
      </c>
      <c r="Q143" s="3">
        <f>IFERROR(VLOOKUP(H143,I過疎地域マスターデータ!$D$5:$F$889,3,FALSE),"")</f>
        <v>1</v>
      </c>
      <c r="R143" s="3">
        <f>IFERROR(IF(VLOOKUP(H143, J特定農山村マスター!$D$3:$E$1722, 2, FALSE)="", "", VLOOKUP(H143, J特定農山村マスター!$D$3:$E$1722, 2, FALSE)), "")</f>
        <v>1</v>
      </c>
      <c r="S143" s="3" t="str">
        <f>IFERROR(VLOOKUP(H143,K半島振興法!$B$4:$C$197,2,FALSE),"")</f>
        <v/>
      </c>
    </row>
    <row r="144" spans="2:19" ht="13.5" customHeight="1">
      <c r="B144" s="1" t="s">
        <v>4</v>
      </c>
      <c r="C144" s="1">
        <v>109</v>
      </c>
      <c r="D144" s="1">
        <v>1575</v>
      </c>
      <c r="E144" s="1" t="s">
        <v>8</v>
      </c>
      <c r="F144" s="1" t="s">
        <v>147</v>
      </c>
      <c r="G144" s="3" t="s">
        <v>44</v>
      </c>
      <c r="H144" s="13" t="str">
        <f t="shared" si="2"/>
        <v>北海道壮瞥町</v>
      </c>
      <c r="I144" s="3" t="str">
        <f>IFERROR(VLOOKUP(H144,A離島振興対策実施地域!$B$4:$C$113,2,FALSE),"")</f>
        <v/>
      </c>
      <c r="J144" s="3" t="str">
        <f>IFERROR(VLOOKUP(H144,B奄美群島!$B$4:$C$15,2,FALSE),"")</f>
        <v/>
      </c>
      <c r="K144" s="3" t="str">
        <f>IFERROR(VLOOKUP(H144,C振興山村!$B$4:$C$737,2,FALSE),"")</f>
        <v/>
      </c>
      <c r="L144" s="3" t="str">
        <f>IFERROR(VLOOKUP(H144,D小笠原諸島!$B$4:$C$4,2,FALSE),"")</f>
        <v/>
      </c>
      <c r="M144" s="3" t="str">
        <f>IFERROR(VLOOKUP(H144,E沖縄振興特別!$B$4:$C$21,2,FALSE),"")</f>
        <v/>
      </c>
      <c r="N144" s="3">
        <f>IFERROR(VLOOKUP(H144,F定める地域!$B$4:$C$166,2,FALSE),"")</f>
        <v>1</v>
      </c>
      <c r="O144" s="3">
        <f>IFERROR(VLOOKUP(H144,G豪雪地帯!$B$4:$C$535,2,FALSE),"")</f>
        <v>1</v>
      </c>
      <c r="P144" s="3" t="str">
        <f>IFERROR(VLOOKUP(H144,H辺地!$B$4:$C$806,2,FALSE),"")</f>
        <v/>
      </c>
      <c r="Q144" s="3">
        <f>IFERROR(VLOOKUP(H144,I過疎地域マスターデータ!$D$5:$F$889,3,FALSE),"")</f>
        <v>1</v>
      </c>
      <c r="R144" s="3" t="str">
        <f>IFERROR(IF(VLOOKUP(H144, J特定農山村マスター!$D$3:$E$1722, 2, FALSE)="", "", VLOOKUP(H144, J特定農山村マスター!$D$3:$E$1722, 2, FALSE)), "")</f>
        <v/>
      </c>
      <c r="S144" s="3" t="str">
        <f>IFERROR(VLOOKUP(H144,K半島振興法!$B$4:$C$197,2,FALSE),"")</f>
        <v/>
      </c>
    </row>
    <row r="145" spans="2:19" ht="13.5" customHeight="1">
      <c r="B145" s="1" t="s">
        <v>4</v>
      </c>
      <c r="C145" s="1">
        <v>110</v>
      </c>
      <c r="D145" s="1">
        <v>1578</v>
      </c>
      <c r="E145" s="1" t="s">
        <v>8</v>
      </c>
      <c r="F145" s="1" t="s">
        <v>148</v>
      </c>
      <c r="G145" s="3" t="s">
        <v>44</v>
      </c>
      <c r="H145" s="13" t="str">
        <f t="shared" si="2"/>
        <v>北海道白老町</v>
      </c>
      <c r="I145" s="3" t="str">
        <f>IFERROR(VLOOKUP(H145,A離島振興対策実施地域!$B$4:$C$113,2,FALSE),"")</f>
        <v/>
      </c>
      <c r="J145" s="3" t="str">
        <f>IFERROR(VLOOKUP(H145,B奄美群島!$B$4:$C$15,2,FALSE),"")</f>
        <v/>
      </c>
      <c r="K145" s="3" t="str">
        <f>IFERROR(VLOOKUP(H145,C振興山村!$B$4:$C$737,2,FALSE),"")</f>
        <v/>
      </c>
      <c r="L145" s="3" t="str">
        <f>IFERROR(VLOOKUP(H145,D小笠原諸島!$B$4:$C$4,2,FALSE),"")</f>
        <v/>
      </c>
      <c r="M145" s="3" t="str">
        <f>IFERROR(VLOOKUP(H145,E沖縄振興特別!$B$4:$C$21,2,FALSE),"")</f>
        <v/>
      </c>
      <c r="N145" s="3" t="str">
        <f>IFERROR(VLOOKUP(H145,F定める地域!$B$4:$C$166,2,FALSE),"")</f>
        <v/>
      </c>
      <c r="O145" s="3">
        <f>IFERROR(VLOOKUP(H145,G豪雪地帯!$B$4:$C$535,2,FALSE),"")</f>
        <v>1</v>
      </c>
      <c r="P145" s="3" t="str">
        <f>IFERROR(VLOOKUP(H145,H辺地!$B$4:$C$806,2,FALSE),"")</f>
        <v/>
      </c>
      <c r="Q145" s="3">
        <f>IFERROR(VLOOKUP(H145,I過疎地域マスターデータ!$D$5:$F$889,3,FALSE),"")</f>
        <v>1</v>
      </c>
      <c r="R145" s="3">
        <f>IFERROR(IF(VLOOKUP(H145, J特定農山村マスター!$D$3:$E$1722, 2, FALSE)="", "", VLOOKUP(H145, J特定農山村マスター!$D$3:$E$1722, 2, FALSE)), "")</f>
        <v>1</v>
      </c>
      <c r="S145" s="3" t="str">
        <f>IFERROR(VLOOKUP(H145,K半島振興法!$B$4:$C$197,2,FALSE),"")</f>
        <v/>
      </c>
    </row>
    <row r="146" spans="2:19" ht="13.5" customHeight="1">
      <c r="B146" s="1" t="s">
        <v>4</v>
      </c>
      <c r="C146" s="1">
        <v>110</v>
      </c>
      <c r="D146" s="1">
        <v>1581</v>
      </c>
      <c r="E146" s="1" t="s">
        <v>8</v>
      </c>
      <c r="F146" s="1" t="s">
        <v>149</v>
      </c>
      <c r="G146" s="3" t="s">
        <v>44</v>
      </c>
      <c r="H146" s="13" t="str">
        <f t="shared" si="2"/>
        <v>北海道厚真町</v>
      </c>
      <c r="I146" s="3" t="str">
        <f>IFERROR(VLOOKUP(H146,A離島振興対策実施地域!$B$4:$C$113,2,FALSE),"")</f>
        <v/>
      </c>
      <c r="J146" s="3" t="str">
        <f>IFERROR(VLOOKUP(H146,B奄美群島!$B$4:$C$15,2,FALSE),"")</f>
        <v/>
      </c>
      <c r="K146" s="3" t="str">
        <f>IFERROR(VLOOKUP(H146,C振興山村!$B$4:$C$737,2,FALSE),"")</f>
        <v/>
      </c>
      <c r="L146" s="3" t="str">
        <f>IFERROR(VLOOKUP(H146,D小笠原諸島!$B$4:$C$4,2,FALSE),"")</f>
        <v/>
      </c>
      <c r="M146" s="3" t="str">
        <f>IFERROR(VLOOKUP(H146,E沖縄振興特別!$B$4:$C$21,2,FALSE),"")</f>
        <v/>
      </c>
      <c r="N146" s="3">
        <f>IFERROR(VLOOKUP(H146,F定める地域!$B$4:$C$166,2,FALSE),"")</f>
        <v>1</v>
      </c>
      <c r="O146" s="3">
        <f>IFERROR(VLOOKUP(H146,G豪雪地帯!$B$4:$C$535,2,FALSE),"")</f>
        <v>1</v>
      </c>
      <c r="P146" s="3">
        <f>IFERROR(VLOOKUP(H146,H辺地!$B$4:$C$806,2,FALSE),"")</f>
        <v>1</v>
      </c>
      <c r="Q146" s="3">
        <f>IFERROR(VLOOKUP(H146,I過疎地域マスターデータ!$D$5:$F$889,3,FALSE),"")</f>
        <v>1</v>
      </c>
      <c r="R146" s="3">
        <f>IFERROR(IF(VLOOKUP(H146, J特定農山村マスター!$D$3:$E$1722, 2, FALSE)="", "", VLOOKUP(H146, J特定農山村マスター!$D$3:$E$1722, 2, FALSE)), "")</f>
        <v>1</v>
      </c>
      <c r="S146" s="3" t="str">
        <f>IFERROR(VLOOKUP(H146,K半島振興法!$B$4:$C$197,2,FALSE),"")</f>
        <v/>
      </c>
    </row>
    <row r="147" spans="2:19" ht="13.5" customHeight="1">
      <c r="B147" s="1" t="s">
        <v>4</v>
      </c>
      <c r="C147" s="1">
        <v>109</v>
      </c>
      <c r="D147" s="1">
        <v>1584</v>
      </c>
      <c r="E147" s="1" t="s">
        <v>8</v>
      </c>
      <c r="F147" s="1" t="s">
        <v>150</v>
      </c>
      <c r="G147" s="3" t="s">
        <v>44</v>
      </c>
      <c r="H147" s="13" t="str">
        <f t="shared" si="2"/>
        <v>北海道洞爺湖町</v>
      </c>
      <c r="I147" s="3" t="str">
        <f>IFERROR(VLOOKUP(H147,A離島振興対策実施地域!$B$4:$C$113,2,FALSE),"")</f>
        <v/>
      </c>
      <c r="J147" s="3" t="str">
        <f>IFERROR(VLOOKUP(H147,B奄美群島!$B$4:$C$15,2,FALSE),"")</f>
        <v/>
      </c>
      <c r="K147" s="3" t="str">
        <f>IFERROR(VLOOKUP(H147,C振興山村!$B$4:$C$737,2,FALSE),"")</f>
        <v/>
      </c>
      <c r="L147" s="3" t="str">
        <f>IFERROR(VLOOKUP(H147,D小笠原諸島!$B$4:$C$4,2,FALSE),"")</f>
        <v/>
      </c>
      <c r="M147" s="3" t="str">
        <f>IFERROR(VLOOKUP(H147,E沖縄振興特別!$B$4:$C$21,2,FALSE),"")</f>
        <v/>
      </c>
      <c r="N147" s="3">
        <f>IFERROR(VLOOKUP(H147,F定める地域!$B$4:$C$166,2,FALSE),"")</f>
        <v>1</v>
      </c>
      <c r="O147" s="3">
        <f>IFERROR(VLOOKUP(H147,G豪雪地帯!$B$4:$C$535,2,FALSE),"")</f>
        <v>1</v>
      </c>
      <c r="P147" s="3" t="str">
        <f>IFERROR(VLOOKUP(H147,H辺地!$B$4:$C$806,2,FALSE),"")</f>
        <v/>
      </c>
      <c r="Q147" s="3">
        <f>IFERROR(VLOOKUP(H147,I過疎地域マスターデータ!$D$5:$F$889,3,FALSE),"")</f>
        <v>1</v>
      </c>
      <c r="R147" s="3" t="str">
        <f>IFERROR(IF(VLOOKUP(H147, J特定農山村マスター!$D$3:$E$1722, 2, FALSE)="", "", VLOOKUP(H147, J特定農山村マスター!$D$3:$E$1722, 2, FALSE)), "")</f>
        <v/>
      </c>
      <c r="S147" s="3" t="str">
        <f>IFERROR(VLOOKUP(H147,K半島振興法!$B$4:$C$197,2,FALSE),"")</f>
        <v/>
      </c>
    </row>
    <row r="148" spans="2:19" ht="13.5" customHeight="1">
      <c r="B148" s="1" t="s">
        <v>4</v>
      </c>
      <c r="C148" s="1">
        <v>110</v>
      </c>
      <c r="D148" s="1">
        <v>1585</v>
      </c>
      <c r="E148" s="1" t="s">
        <v>8</v>
      </c>
      <c r="F148" s="1" t="s">
        <v>151</v>
      </c>
      <c r="G148" s="3" t="s">
        <v>44</v>
      </c>
      <c r="H148" s="13" t="str">
        <f t="shared" si="2"/>
        <v>北海道安平町</v>
      </c>
      <c r="I148" s="3" t="str">
        <f>IFERROR(VLOOKUP(H148,A離島振興対策実施地域!$B$4:$C$113,2,FALSE),"")</f>
        <v/>
      </c>
      <c r="J148" s="3" t="str">
        <f>IFERROR(VLOOKUP(H148,B奄美群島!$B$4:$C$15,2,FALSE),"")</f>
        <v/>
      </c>
      <c r="K148" s="3" t="str">
        <f>IFERROR(VLOOKUP(H148,C振興山村!$B$4:$C$737,2,FALSE),"")</f>
        <v/>
      </c>
      <c r="L148" s="3" t="str">
        <f>IFERROR(VLOOKUP(H148,D小笠原諸島!$B$4:$C$4,2,FALSE),"")</f>
        <v/>
      </c>
      <c r="M148" s="3" t="str">
        <f>IFERROR(VLOOKUP(H148,E沖縄振興特別!$B$4:$C$21,2,FALSE),"")</f>
        <v/>
      </c>
      <c r="N148" s="3">
        <f>IFERROR(VLOOKUP(H148,F定める地域!$B$4:$C$166,2,FALSE),"")</f>
        <v>1</v>
      </c>
      <c r="O148" s="3">
        <f>IFERROR(VLOOKUP(H148,G豪雪地帯!$B$4:$C$535,2,FALSE),"")</f>
        <v>1</v>
      </c>
      <c r="P148" s="3" t="str">
        <f>IFERROR(VLOOKUP(H148,H辺地!$B$4:$C$806,2,FALSE),"")</f>
        <v/>
      </c>
      <c r="Q148" s="3">
        <f>IFERROR(VLOOKUP(H148,I過疎地域マスターデータ!$D$5:$F$889,3,FALSE),"")</f>
        <v>1</v>
      </c>
      <c r="R148" s="3" t="str">
        <f>IFERROR(IF(VLOOKUP(H148, J特定農山村マスター!$D$3:$E$1722, 2, FALSE)="", "", VLOOKUP(H148, J特定農山村マスター!$D$3:$E$1722, 2, FALSE)), "")</f>
        <v/>
      </c>
      <c r="S148" s="3" t="str">
        <f>IFERROR(VLOOKUP(H148,K半島振興法!$B$4:$C$197,2,FALSE),"")</f>
        <v/>
      </c>
    </row>
    <row r="149" spans="2:19" ht="13.5" customHeight="1">
      <c r="B149" s="1" t="s">
        <v>4</v>
      </c>
      <c r="C149" s="1">
        <v>110</v>
      </c>
      <c r="D149" s="1">
        <v>1586</v>
      </c>
      <c r="E149" s="1" t="s">
        <v>8</v>
      </c>
      <c r="F149" s="1" t="s">
        <v>152</v>
      </c>
      <c r="G149" s="3" t="s">
        <v>44</v>
      </c>
      <c r="H149" s="13" t="str">
        <f t="shared" si="2"/>
        <v>北海道むかわ町</v>
      </c>
      <c r="I149" s="3" t="str">
        <f>IFERROR(VLOOKUP(H149,A離島振興対策実施地域!$B$4:$C$113,2,FALSE),"")</f>
        <v/>
      </c>
      <c r="J149" s="3" t="str">
        <f>IFERROR(VLOOKUP(H149,B奄美群島!$B$4:$C$15,2,FALSE),"")</f>
        <v/>
      </c>
      <c r="K149" s="3">
        <f>IFERROR(VLOOKUP(H149,C振興山村!$B$4:$C$737,2,FALSE),"")</f>
        <v>2</v>
      </c>
      <c r="L149" s="3" t="str">
        <f>IFERROR(VLOOKUP(H149,D小笠原諸島!$B$4:$C$4,2,FALSE),"")</f>
        <v/>
      </c>
      <c r="M149" s="3" t="str">
        <f>IFERROR(VLOOKUP(H149,E沖縄振興特別!$B$4:$C$21,2,FALSE),"")</f>
        <v/>
      </c>
      <c r="N149" s="3">
        <f>IFERROR(VLOOKUP(H149,F定める地域!$B$4:$C$166,2,FALSE),"")</f>
        <v>1</v>
      </c>
      <c r="O149" s="3">
        <f>IFERROR(VLOOKUP(H149,G豪雪地帯!$B$4:$C$535,2,FALSE),"")</f>
        <v>1</v>
      </c>
      <c r="P149" s="3">
        <f>IFERROR(VLOOKUP(H149,H辺地!$B$4:$C$806,2,FALSE),"")</f>
        <v>1</v>
      </c>
      <c r="Q149" s="3">
        <f>IFERROR(VLOOKUP(H149,I過疎地域マスターデータ!$D$5:$F$889,3,FALSE),"")</f>
        <v>1</v>
      </c>
      <c r="R149" s="3">
        <f>IFERROR(IF(VLOOKUP(H149, J特定農山村マスター!$D$3:$E$1722, 2, FALSE)="", "", VLOOKUP(H149, J特定農山村マスター!$D$3:$E$1722, 2, FALSE)), "")</f>
        <v>2</v>
      </c>
      <c r="S149" s="3" t="str">
        <f>IFERROR(VLOOKUP(H149,K半島振興法!$B$4:$C$197,2,FALSE),"")</f>
        <v/>
      </c>
    </row>
    <row r="150" spans="2:19" ht="13.5" customHeight="1">
      <c r="B150" s="1" t="s">
        <v>4</v>
      </c>
      <c r="C150" s="1">
        <v>111</v>
      </c>
      <c r="D150" s="1">
        <v>1601</v>
      </c>
      <c r="E150" s="1" t="s">
        <v>8</v>
      </c>
      <c r="F150" s="1" t="s">
        <v>153</v>
      </c>
      <c r="G150" s="3" t="s">
        <v>44</v>
      </c>
      <c r="H150" s="13" t="str">
        <f t="shared" si="2"/>
        <v>北海道日高町</v>
      </c>
      <c r="I150" s="3" t="str">
        <f>IFERROR(VLOOKUP(H150,A離島振興対策実施地域!$B$4:$C$113,2,FALSE),"")</f>
        <v/>
      </c>
      <c r="J150" s="3" t="str">
        <f>IFERROR(VLOOKUP(H150,B奄美群島!$B$4:$C$15,2,FALSE),"")</f>
        <v/>
      </c>
      <c r="K150" s="3">
        <f>IFERROR(VLOOKUP(H150,C振興山村!$B$4:$C$737,2,FALSE),"")</f>
        <v>2</v>
      </c>
      <c r="L150" s="3" t="str">
        <f>IFERROR(VLOOKUP(H150,D小笠原諸島!$B$4:$C$4,2,FALSE),"")</f>
        <v/>
      </c>
      <c r="M150" s="3" t="str">
        <f>IFERROR(VLOOKUP(H150,E沖縄振興特別!$B$4:$C$21,2,FALSE),"")</f>
        <v/>
      </c>
      <c r="N150" s="3">
        <f>IFERROR(VLOOKUP(H150,F定める地域!$B$4:$C$166,2,FALSE),"")</f>
        <v>1</v>
      </c>
      <c r="O150" s="3">
        <f>IFERROR(VLOOKUP(H150,G豪雪地帯!$B$4:$C$535,2,FALSE),"")</f>
        <v>1</v>
      </c>
      <c r="P150" s="3">
        <f>IFERROR(VLOOKUP(H150,H辺地!$B$4:$C$806,2,FALSE),"")</f>
        <v>1</v>
      </c>
      <c r="Q150" s="3">
        <f>IFERROR(VLOOKUP(H150,I過疎地域マスターデータ!$D$5:$F$889,3,FALSE),"")</f>
        <v>1</v>
      </c>
      <c r="R150" s="3">
        <f>IFERROR(IF(VLOOKUP(H150, J特定農山村マスター!$D$3:$E$1722, 2, FALSE)="", "", VLOOKUP(H150, J特定農山村マスター!$D$3:$E$1722, 2, FALSE)), "")</f>
        <v>2</v>
      </c>
      <c r="S150" s="3" t="str">
        <f>IFERROR(VLOOKUP(H150,K半島振興法!$B$4:$C$197,2,FALSE),"")</f>
        <v/>
      </c>
    </row>
    <row r="151" spans="2:19" ht="13.5" customHeight="1">
      <c r="B151" s="1" t="s">
        <v>4</v>
      </c>
      <c r="C151" s="1">
        <v>111</v>
      </c>
      <c r="D151" s="1">
        <v>1602</v>
      </c>
      <c r="E151" s="1" t="s">
        <v>8</v>
      </c>
      <c r="F151" s="1" t="s">
        <v>154</v>
      </c>
      <c r="G151" s="3" t="s">
        <v>44</v>
      </c>
      <c r="H151" s="13" t="str">
        <f t="shared" si="2"/>
        <v>北海道平取町</v>
      </c>
      <c r="I151" s="3" t="str">
        <f>IFERROR(VLOOKUP(H151,A離島振興対策実施地域!$B$4:$C$113,2,FALSE),"")</f>
        <v/>
      </c>
      <c r="J151" s="3" t="str">
        <f>IFERROR(VLOOKUP(H151,B奄美群島!$B$4:$C$15,2,FALSE),"")</f>
        <v/>
      </c>
      <c r="K151" s="3">
        <f>IFERROR(VLOOKUP(H151,C振興山村!$B$4:$C$737,2,FALSE),"")</f>
        <v>1</v>
      </c>
      <c r="L151" s="3" t="str">
        <f>IFERROR(VLOOKUP(H151,D小笠原諸島!$B$4:$C$4,2,FALSE),"")</f>
        <v/>
      </c>
      <c r="M151" s="3" t="str">
        <f>IFERROR(VLOOKUP(H151,E沖縄振興特別!$B$4:$C$21,2,FALSE),"")</f>
        <v/>
      </c>
      <c r="N151" s="3" t="str">
        <f>IFERROR(VLOOKUP(H151,F定める地域!$B$4:$C$166,2,FALSE),"")</f>
        <v/>
      </c>
      <c r="O151" s="3">
        <f>IFERROR(VLOOKUP(H151,G豪雪地帯!$B$4:$C$535,2,FALSE),"")</f>
        <v>1</v>
      </c>
      <c r="P151" s="3">
        <f>IFERROR(VLOOKUP(H151,H辺地!$B$4:$C$806,2,FALSE),"")</f>
        <v>1</v>
      </c>
      <c r="Q151" s="3">
        <f>IFERROR(VLOOKUP(H151,I過疎地域マスターデータ!$D$5:$F$889,3,FALSE),"")</f>
        <v>1</v>
      </c>
      <c r="R151" s="3">
        <f>IFERROR(IF(VLOOKUP(H151, J特定農山村マスター!$D$3:$E$1722, 2, FALSE)="", "", VLOOKUP(H151, J特定農山村マスター!$D$3:$E$1722, 2, FALSE)), "")</f>
        <v>1</v>
      </c>
      <c r="S151" s="3" t="str">
        <f>IFERROR(VLOOKUP(H151,K半島振興法!$B$4:$C$197,2,FALSE),"")</f>
        <v/>
      </c>
    </row>
    <row r="152" spans="2:19" ht="13.5" customHeight="1">
      <c r="B152" s="1" t="s">
        <v>4</v>
      </c>
      <c r="C152" s="1">
        <v>111</v>
      </c>
      <c r="D152" s="1">
        <v>1604</v>
      </c>
      <c r="E152" s="1" t="s">
        <v>8</v>
      </c>
      <c r="F152" s="1" t="s">
        <v>155</v>
      </c>
      <c r="G152" s="3" t="s">
        <v>44</v>
      </c>
      <c r="H152" s="13" t="str">
        <f t="shared" si="2"/>
        <v>北海道新冠町</v>
      </c>
      <c r="I152" s="3" t="str">
        <f>IFERROR(VLOOKUP(H152,A離島振興対策実施地域!$B$4:$C$113,2,FALSE),"")</f>
        <v/>
      </c>
      <c r="J152" s="3" t="str">
        <f>IFERROR(VLOOKUP(H152,B奄美群島!$B$4:$C$15,2,FALSE),"")</f>
        <v/>
      </c>
      <c r="K152" s="3">
        <f>IFERROR(VLOOKUP(H152,C振興山村!$B$4:$C$737,2,FALSE),"")</f>
        <v>1</v>
      </c>
      <c r="L152" s="3" t="str">
        <f>IFERROR(VLOOKUP(H152,D小笠原諸島!$B$4:$C$4,2,FALSE),"")</f>
        <v/>
      </c>
      <c r="M152" s="3" t="str">
        <f>IFERROR(VLOOKUP(H152,E沖縄振興特別!$B$4:$C$21,2,FALSE),"")</f>
        <v/>
      </c>
      <c r="N152" s="3" t="str">
        <f>IFERROR(VLOOKUP(H152,F定める地域!$B$4:$C$166,2,FALSE),"")</f>
        <v/>
      </c>
      <c r="O152" s="3">
        <f>IFERROR(VLOOKUP(H152,G豪雪地帯!$B$4:$C$535,2,FALSE),"")</f>
        <v>1</v>
      </c>
      <c r="P152" s="3">
        <f>IFERROR(VLOOKUP(H152,H辺地!$B$4:$C$806,2,FALSE),"")</f>
        <v>1</v>
      </c>
      <c r="Q152" s="3">
        <f>IFERROR(VLOOKUP(H152,I過疎地域マスターデータ!$D$5:$F$889,3,FALSE),"")</f>
        <v>1</v>
      </c>
      <c r="R152" s="3">
        <f>IFERROR(IF(VLOOKUP(H152, J特定農山村マスター!$D$3:$E$1722, 2, FALSE)="", "", VLOOKUP(H152, J特定農山村マスター!$D$3:$E$1722, 2, FALSE)), "")</f>
        <v>1</v>
      </c>
      <c r="S152" s="3" t="str">
        <f>IFERROR(VLOOKUP(H152,K半島振興法!$B$4:$C$197,2,FALSE),"")</f>
        <v/>
      </c>
    </row>
    <row r="153" spans="2:19" ht="13.5" customHeight="1">
      <c r="B153" s="1" t="s">
        <v>4</v>
      </c>
      <c r="C153" s="1">
        <v>111</v>
      </c>
      <c r="D153" s="1">
        <v>1607</v>
      </c>
      <c r="E153" s="1" t="s">
        <v>8</v>
      </c>
      <c r="F153" s="1" t="s">
        <v>156</v>
      </c>
      <c r="G153" s="3" t="s">
        <v>44</v>
      </c>
      <c r="H153" s="13" t="str">
        <f t="shared" si="2"/>
        <v>北海道浦河町</v>
      </c>
      <c r="I153" s="3" t="str">
        <f>IFERROR(VLOOKUP(H153,A離島振興対策実施地域!$B$4:$C$113,2,FALSE),"")</f>
        <v/>
      </c>
      <c r="J153" s="3" t="str">
        <f>IFERROR(VLOOKUP(H153,B奄美群島!$B$4:$C$15,2,FALSE),"")</f>
        <v/>
      </c>
      <c r="K153" s="3">
        <f>IFERROR(VLOOKUP(H153,C振興山村!$B$4:$C$737,2,FALSE),"")</f>
        <v>1</v>
      </c>
      <c r="L153" s="3" t="str">
        <f>IFERROR(VLOOKUP(H153,D小笠原諸島!$B$4:$C$4,2,FALSE),"")</f>
        <v/>
      </c>
      <c r="M153" s="3" t="str">
        <f>IFERROR(VLOOKUP(H153,E沖縄振興特別!$B$4:$C$21,2,FALSE),"")</f>
        <v/>
      </c>
      <c r="N153" s="3" t="str">
        <f>IFERROR(VLOOKUP(H153,F定める地域!$B$4:$C$166,2,FALSE),"")</f>
        <v/>
      </c>
      <c r="O153" s="3">
        <f>IFERROR(VLOOKUP(H153,G豪雪地帯!$B$4:$C$535,2,FALSE),"")</f>
        <v>1</v>
      </c>
      <c r="P153" s="3">
        <f>IFERROR(VLOOKUP(H153,H辺地!$B$4:$C$806,2,FALSE),"")</f>
        <v>1</v>
      </c>
      <c r="Q153" s="3">
        <f>IFERROR(VLOOKUP(H153,I過疎地域マスターデータ!$D$5:$F$889,3,FALSE),"")</f>
        <v>1</v>
      </c>
      <c r="R153" s="3">
        <f>IFERROR(IF(VLOOKUP(H153, J特定農山村マスター!$D$3:$E$1722, 2, FALSE)="", "", VLOOKUP(H153, J特定農山村マスター!$D$3:$E$1722, 2, FALSE)), "")</f>
        <v>1</v>
      </c>
      <c r="S153" s="3" t="str">
        <f>IFERROR(VLOOKUP(H153,K半島振興法!$B$4:$C$197,2,FALSE),"")</f>
        <v/>
      </c>
    </row>
    <row r="154" spans="2:19" ht="13.5" customHeight="1">
      <c r="B154" s="1" t="s">
        <v>4</v>
      </c>
      <c r="C154" s="1">
        <v>111</v>
      </c>
      <c r="D154" s="1">
        <v>1608</v>
      </c>
      <c r="E154" s="1" t="s">
        <v>8</v>
      </c>
      <c r="F154" s="1" t="s">
        <v>157</v>
      </c>
      <c r="G154" s="3" t="s">
        <v>44</v>
      </c>
      <c r="H154" s="13" t="str">
        <f t="shared" si="2"/>
        <v>北海道様似町</v>
      </c>
      <c r="I154" s="3" t="str">
        <f>IFERROR(VLOOKUP(H154,A離島振興対策実施地域!$B$4:$C$113,2,FALSE),"")</f>
        <v/>
      </c>
      <c r="J154" s="3" t="str">
        <f>IFERROR(VLOOKUP(H154,B奄美群島!$B$4:$C$15,2,FALSE),"")</f>
        <v/>
      </c>
      <c r="K154" s="3">
        <f>IFERROR(VLOOKUP(H154,C振興山村!$B$4:$C$737,2,FALSE),"")</f>
        <v>1</v>
      </c>
      <c r="L154" s="3" t="str">
        <f>IFERROR(VLOOKUP(H154,D小笠原諸島!$B$4:$C$4,2,FALSE),"")</f>
        <v/>
      </c>
      <c r="M154" s="3" t="str">
        <f>IFERROR(VLOOKUP(H154,E沖縄振興特別!$B$4:$C$21,2,FALSE),"")</f>
        <v/>
      </c>
      <c r="N154" s="3" t="str">
        <f>IFERROR(VLOOKUP(H154,F定める地域!$B$4:$C$166,2,FALSE),"")</f>
        <v/>
      </c>
      <c r="O154" s="3">
        <f>IFERROR(VLOOKUP(H154,G豪雪地帯!$B$4:$C$535,2,FALSE),"")</f>
        <v>1</v>
      </c>
      <c r="P154" s="3" t="str">
        <f>IFERROR(VLOOKUP(H154,H辺地!$B$4:$C$806,2,FALSE),"")</f>
        <v/>
      </c>
      <c r="Q154" s="3">
        <f>IFERROR(VLOOKUP(H154,I過疎地域マスターデータ!$D$5:$F$889,3,FALSE),"")</f>
        <v>1</v>
      </c>
      <c r="R154" s="3">
        <f>IFERROR(IF(VLOOKUP(H154, J特定農山村マスター!$D$3:$E$1722, 2, FALSE)="", "", VLOOKUP(H154, J特定農山村マスター!$D$3:$E$1722, 2, FALSE)), "")</f>
        <v>1</v>
      </c>
      <c r="S154" s="3" t="str">
        <f>IFERROR(VLOOKUP(H154,K半島振興法!$B$4:$C$197,2,FALSE),"")</f>
        <v/>
      </c>
    </row>
    <row r="155" spans="2:19" ht="13.5" customHeight="1">
      <c r="B155" s="1" t="s">
        <v>4</v>
      </c>
      <c r="C155" s="1">
        <v>111</v>
      </c>
      <c r="D155" s="1">
        <v>1609</v>
      </c>
      <c r="E155" s="1" t="s">
        <v>8</v>
      </c>
      <c r="F155" s="1" t="s">
        <v>158</v>
      </c>
      <c r="G155" s="3" t="s">
        <v>44</v>
      </c>
      <c r="H155" s="13" t="str">
        <f t="shared" si="2"/>
        <v>北海道えりも町</v>
      </c>
      <c r="I155" s="3" t="str">
        <f>IFERROR(VLOOKUP(H155,A離島振興対策実施地域!$B$4:$C$113,2,FALSE),"")</f>
        <v/>
      </c>
      <c r="J155" s="3" t="str">
        <f>IFERROR(VLOOKUP(H155,B奄美群島!$B$4:$C$15,2,FALSE),"")</f>
        <v/>
      </c>
      <c r="K155" s="3">
        <f>IFERROR(VLOOKUP(H155,C振興山村!$B$4:$C$737,2,FALSE),"")</f>
        <v>1</v>
      </c>
      <c r="L155" s="3" t="str">
        <f>IFERROR(VLOOKUP(H155,D小笠原諸島!$B$4:$C$4,2,FALSE),"")</f>
        <v/>
      </c>
      <c r="M155" s="3" t="str">
        <f>IFERROR(VLOOKUP(H155,E沖縄振興特別!$B$4:$C$21,2,FALSE),"")</f>
        <v/>
      </c>
      <c r="N155" s="3" t="str">
        <f>IFERROR(VLOOKUP(H155,F定める地域!$B$4:$C$166,2,FALSE),"")</f>
        <v/>
      </c>
      <c r="O155" s="3">
        <f>IFERROR(VLOOKUP(H155,G豪雪地帯!$B$4:$C$535,2,FALSE),"")</f>
        <v>1</v>
      </c>
      <c r="P155" s="3">
        <f>IFERROR(VLOOKUP(H155,H辺地!$B$4:$C$806,2,FALSE),"")</f>
        <v>1</v>
      </c>
      <c r="Q155" s="3">
        <f>IFERROR(VLOOKUP(H155,I過疎地域マスターデータ!$D$5:$F$889,3,FALSE),"")</f>
        <v>1</v>
      </c>
      <c r="R155" s="3">
        <f>IFERROR(IF(VLOOKUP(H155, J特定農山村マスター!$D$3:$E$1722, 2, FALSE)="", "", VLOOKUP(H155, J特定農山村マスター!$D$3:$E$1722, 2, FALSE)), "")</f>
        <v>1</v>
      </c>
      <c r="S155" s="3" t="str">
        <f>IFERROR(VLOOKUP(H155,K半島振興法!$B$4:$C$197,2,FALSE),"")</f>
        <v/>
      </c>
    </row>
    <row r="156" spans="2:19" ht="13.5" customHeight="1">
      <c r="B156" s="1" t="s">
        <v>4</v>
      </c>
      <c r="C156" s="1">
        <v>111</v>
      </c>
      <c r="D156" s="1">
        <v>1610</v>
      </c>
      <c r="E156" s="1" t="s">
        <v>8</v>
      </c>
      <c r="F156" s="1" t="s">
        <v>159</v>
      </c>
      <c r="G156" s="3" t="s">
        <v>44</v>
      </c>
      <c r="H156" s="13" t="str">
        <f t="shared" si="2"/>
        <v>北海道新ひだか町</v>
      </c>
      <c r="I156" s="3" t="str">
        <f>IFERROR(VLOOKUP(H156,A離島振興対策実施地域!$B$4:$C$113,2,FALSE),"")</f>
        <v/>
      </c>
      <c r="J156" s="3" t="str">
        <f>IFERROR(VLOOKUP(H156,B奄美群島!$B$4:$C$15,2,FALSE),"")</f>
        <v/>
      </c>
      <c r="K156" s="3">
        <f>IFERROR(VLOOKUP(H156,C振興山村!$B$4:$C$737,2,FALSE),"")</f>
        <v>1</v>
      </c>
      <c r="L156" s="3" t="str">
        <f>IFERROR(VLOOKUP(H156,D小笠原諸島!$B$4:$C$4,2,FALSE),"")</f>
        <v/>
      </c>
      <c r="M156" s="3" t="str">
        <f>IFERROR(VLOOKUP(H156,E沖縄振興特別!$B$4:$C$21,2,FALSE),"")</f>
        <v/>
      </c>
      <c r="N156" s="3" t="str">
        <f>IFERROR(VLOOKUP(H156,F定める地域!$B$4:$C$166,2,FALSE),"")</f>
        <v/>
      </c>
      <c r="O156" s="3">
        <f>IFERROR(VLOOKUP(H156,G豪雪地帯!$B$4:$C$535,2,FALSE),"")</f>
        <v>1</v>
      </c>
      <c r="P156" s="3">
        <f>IFERROR(VLOOKUP(H156,H辺地!$B$4:$C$806,2,FALSE),"")</f>
        <v>1</v>
      </c>
      <c r="Q156" s="3">
        <f>IFERROR(VLOOKUP(H156,I過疎地域マスターデータ!$D$5:$F$889,3,FALSE),"")</f>
        <v>1</v>
      </c>
      <c r="R156" s="3">
        <f>IFERROR(IF(VLOOKUP(H156, J特定農山村マスター!$D$3:$E$1722, 2, FALSE)="", "", VLOOKUP(H156, J特定農山村マスター!$D$3:$E$1722, 2, FALSE)), "")</f>
        <v>1</v>
      </c>
      <c r="S156" s="3" t="str">
        <f>IFERROR(VLOOKUP(H156,K半島振興法!$B$4:$C$197,2,FALSE),"")</f>
        <v/>
      </c>
    </row>
    <row r="157" spans="2:19" ht="13.5" customHeight="1">
      <c r="B157" s="1" t="s">
        <v>4</v>
      </c>
      <c r="C157" s="1">
        <v>119</v>
      </c>
      <c r="D157" s="1">
        <v>1631</v>
      </c>
      <c r="E157" s="1" t="s">
        <v>8</v>
      </c>
      <c r="F157" s="1" t="s">
        <v>160</v>
      </c>
      <c r="G157" s="3" t="s">
        <v>44</v>
      </c>
      <c r="H157" s="13" t="str">
        <f t="shared" si="2"/>
        <v>北海道音更町</v>
      </c>
      <c r="I157" s="3" t="str">
        <f>IFERROR(VLOOKUP(H157,A離島振興対策実施地域!$B$4:$C$113,2,FALSE),"")</f>
        <v/>
      </c>
      <c r="J157" s="3" t="str">
        <f>IFERROR(VLOOKUP(H157,B奄美群島!$B$4:$C$15,2,FALSE),"")</f>
        <v/>
      </c>
      <c r="K157" s="3" t="str">
        <f>IFERROR(VLOOKUP(H157,C振興山村!$B$4:$C$737,2,FALSE),"")</f>
        <v/>
      </c>
      <c r="L157" s="3" t="str">
        <f>IFERROR(VLOOKUP(H157,D小笠原諸島!$B$4:$C$4,2,FALSE),"")</f>
        <v/>
      </c>
      <c r="M157" s="3" t="str">
        <f>IFERROR(VLOOKUP(H157,E沖縄振興特別!$B$4:$C$21,2,FALSE),"")</f>
        <v/>
      </c>
      <c r="N157" s="3" t="str">
        <f>IFERROR(VLOOKUP(H157,F定める地域!$B$4:$C$166,2,FALSE),"")</f>
        <v/>
      </c>
      <c r="O157" s="3">
        <f>IFERROR(VLOOKUP(H157,G豪雪地帯!$B$4:$C$535,2,FALSE),"")</f>
        <v>1</v>
      </c>
      <c r="P157" s="3">
        <f>IFERROR(VLOOKUP(H157,H辺地!$B$4:$C$806,2,FALSE),"")</f>
        <v>1</v>
      </c>
      <c r="Q157" s="3" t="str">
        <f>IFERROR(VLOOKUP(H157,I過疎地域マスターデータ!$D$5:$F$889,3,FALSE),"")</f>
        <v/>
      </c>
      <c r="R157" s="3" t="str">
        <f>IFERROR(IF(VLOOKUP(H157, J特定農山村マスター!$D$3:$E$1722, 2, FALSE)="", "", VLOOKUP(H157, J特定農山村マスター!$D$3:$E$1722, 2, FALSE)), "")</f>
        <v/>
      </c>
      <c r="S157" s="3" t="str">
        <f>IFERROR(VLOOKUP(H157,K半島振興法!$B$4:$C$197,2,FALSE),"")</f>
        <v/>
      </c>
    </row>
    <row r="158" spans="2:19" ht="13.5" customHeight="1">
      <c r="B158" s="1" t="s">
        <v>4</v>
      </c>
      <c r="C158" s="1">
        <v>119</v>
      </c>
      <c r="D158" s="1">
        <v>1632</v>
      </c>
      <c r="E158" s="1" t="s">
        <v>8</v>
      </c>
      <c r="F158" s="1" t="s">
        <v>161</v>
      </c>
      <c r="G158" s="3" t="s">
        <v>44</v>
      </c>
      <c r="H158" s="13" t="str">
        <f t="shared" si="2"/>
        <v>北海道士幌町</v>
      </c>
      <c r="I158" s="3" t="str">
        <f>IFERROR(VLOOKUP(H158,A離島振興対策実施地域!$B$4:$C$113,2,FALSE),"")</f>
        <v/>
      </c>
      <c r="J158" s="3" t="str">
        <f>IFERROR(VLOOKUP(H158,B奄美群島!$B$4:$C$15,2,FALSE),"")</f>
        <v/>
      </c>
      <c r="K158" s="3" t="str">
        <f>IFERROR(VLOOKUP(H158,C振興山村!$B$4:$C$737,2,FALSE),"")</f>
        <v/>
      </c>
      <c r="L158" s="3" t="str">
        <f>IFERROR(VLOOKUP(H158,D小笠原諸島!$B$4:$C$4,2,FALSE),"")</f>
        <v/>
      </c>
      <c r="M158" s="3" t="str">
        <f>IFERROR(VLOOKUP(H158,E沖縄振興特別!$B$4:$C$21,2,FALSE),"")</f>
        <v/>
      </c>
      <c r="N158" s="3">
        <f>IFERROR(VLOOKUP(H158,F定める地域!$B$4:$C$166,2,FALSE),"")</f>
        <v>1</v>
      </c>
      <c r="O158" s="3">
        <f>IFERROR(VLOOKUP(H158,G豪雪地帯!$B$4:$C$535,2,FALSE),"")</f>
        <v>1</v>
      </c>
      <c r="P158" s="3">
        <f>IFERROR(VLOOKUP(H158,H辺地!$B$4:$C$806,2,FALSE),"")</f>
        <v>1</v>
      </c>
      <c r="Q158" s="3" t="str">
        <f>IFERROR(VLOOKUP(H158,I過疎地域マスターデータ!$D$5:$F$889,3,FALSE),"")</f>
        <v/>
      </c>
      <c r="R158" s="3" t="str">
        <f>IFERROR(IF(VLOOKUP(H158, J特定農山村マスター!$D$3:$E$1722, 2, FALSE)="", "", VLOOKUP(H158, J特定農山村マスター!$D$3:$E$1722, 2, FALSE)), "")</f>
        <v/>
      </c>
      <c r="S158" s="3" t="str">
        <f>IFERROR(VLOOKUP(H158,K半島振興法!$B$4:$C$197,2,FALSE),"")</f>
        <v/>
      </c>
    </row>
    <row r="159" spans="2:19" ht="13.5" customHeight="1">
      <c r="B159" s="1" t="s">
        <v>4</v>
      </c>
      <c r="C159" s="1">
        <v>119</v>
      </c>
      <c r="D159" s="1">
        <v>1633</v>
      </c>
      <c r="E159" s="1" t="s">
        <v>8</v>
      </c>
      <c r="F159" s="1" t="s">
        <v>162</v>
      </c>
      <c r="G159" s="3" t="s">
        <v>44</v>
      </c>
      <c r="H159" s="13" t="str">
        <f t="shared" si="2"/>
        <v>北海道上士幌町</v>
      </c>
      <c r="I159" s="3" t="str">
        <f>IFERROR(VLOOKUP(H159,A離島振興対策実施地域!$B$4:$C$113,2,FALSE),"")</f>
        <v/>
      </c>
      <c r="J159" s="3" t="str">
        <f>IFERROR(VLOOKUP(H159,B奄美群島!$B$4:$C$15,2,FALSE),"")</f>
        <v/>
      </c>
      <c r="K159" s="3">
        <f>IFERROR(VLOOKUP(H159,C振興山村!$B$4:$C$737,2,FALSE),"")</f>
        <v>1</v>
      </c>
      <c r="L159" s="3" t="str">
        <f>IFERROR(VLOOKUP(H159,D小笠原諸島!$B$4:$C$4,2,FALSE),"")</f>
        <v/>
      </c>
      <c r="M159" s="3" t="str">
        <f>IFERROR(VLOOKUP(H159,E沖縄振興特別!$B$4:$C$21,2,FALSE),"")</f>
        <v/>
      </c>
      <c r="N159" s="3" t="str">
        <f>IFERROR(VLOOKUP(H159,F定める地域!$B$4:$C$166,2,FALSE),"")</f>
        <v/>
      </c>
      <c r="O159" s="3">
        <f>IFERROR(VLOOKUP(H159,G豪雪地帯!$B$4:$C$535,2,FALSE),"")</f>
        <v>1</v>
      </c>
      <c r="P159" s="3" t="str">
        <f>IFERROR(VLOOKUP(H159,H辺地!$B$4:$C$806,2,FALSE),"")</f>
        <v/>
      </c>
      <c r="Q159" s="3">
        <f>IFERROR(VLOOKUP(H159,I過疎地域マスターデータ!$D$5:$F$889,3,FALSE),"")</f>
        <v>1</v>
      </c>
      <c r="R159" s="3">
        <f>IFERROR(IF(VLOOKUP(H159, J特定農山村マスター!$D$3:$E$1722, 2, FALSE)="", "", VLOOKUP(H159, J特定農山村マスター!$D$3:$E$1722, 2, FALSE)), "")</f>
        <v>1</v>
      </c>
      <c r="S159" s="3" t="str">
        <f>IFERROR(VLOOKUP(H159,K半島振興法!$B$4:$C$197,2,FALSE),"")</f>
        <v/>
      </c>
    </row>
    <row r="160" spans="2:19" ht="13.5" customHeight="1">
      <c r="B160" s="1" t="s">
        <v>4</v>
      </c>
      <c r="C160" s="1">
        <v>119</v>
      </c>
      <c r="D160" s="1">
        <v>1634</v>
      </c>
      <c r="E160" s="1" t="s">
        <v>8</v>
      </c>
      <c r="F160" s="1" t="s">
        <v>163</v>
      </c>
      <c r="G160" s="3" t="s">
        <v>44</v>
      </c>
      <c r="H160" s="13" t="str">
        <f t="shared" si="2"/>
        <v>北海道鹿追町</v>
      </c>
      <c r="I160" s="3" t="str">
        <f>IFERROR(VLOOKUP(H160,A離島振興対策実施地域!$B$4:$C$113,2,FALSE),"")</f>
        <v/>
      </c>
      <c r="J160" s="3" t="str">
        <f>IFERROR(VLOOKUP(H160,B奄美群島!$B$4:$C$15,2,FALSE),"")</f>
        <v/>
      </c>
      <c r="K160" s="3" t="str">
        <f>IFERROR(VLOOKUP(H160,C振興山村!$B$4:$C$737,2,FALSE),"")</f>
        <v/>
      </c>
      <c r="L160" s="3" t="str">
        <f>IFERROR(VLOOKUP(H160,D小笠原諸島!$B$4:$C$4,2,FALSE),"")</f>
        <v/>
      </c>
      <c r="M160" s="3" t="str">
        <f>IFERROR(VLOOKUP(H160,E沖縄振興特別!$B$4:$C$21,2,FALSE),"")</f>
        <v/>
      </c>
      <c r="N160" s="3">
        <f>IFERROR(VLOOKUP(H160,F定める地域!$B$4:$C$166,2,FALSE),"")</f>
        <v>1</v>
      </c>
      <c r="O160" s="3">
        <f>IFERROR(VLOOKUP(H160,G豪雪地帯!$B$4:$C$535,2,FALSE),"")</f>
        <v>1</v>
      </c>
      <c r="P160" s="3" t="str">
        <f>IFERROR(VLOOKUP(H160,H辺地!$B$4:$C$806,2,FALSE),"")</f>
        <v/>
      </c>
      <c r="Q160" s="3">
        <f>IFERROR(VLOOKUP(H160,I過疎地域マスターデータ!$D$5:$F$889,3,FALSE),"")</f>
        <v>1</v>
      </c>
      <c r="R160" s="3" t="str">
        <f>IFERROR(IF(VLOOKUP(H160, J特定農山村マスター!$D$3:$E$1722, 2, FALSE)="", "", VLOOKUP(H160, J特定農山村マスター!$D$3:$E$1722, 2, FALSE)), "")</f>
        <v/>
      </c>
      <c r="S160" s="3" t="str">
        <f>IFERROR(VLOOKUP(H160,K半島振興法!$B$4:$C$197,2,FALSE),"")</f>
        <v/>
      </c>
    </row>
    <row r="161" spans="2:19" ht="13.5" customHeight="1">
      <c r="B161" s="1" t="s">
        <v>4</v>
      </c>
      <c r="C161" s="1">
        <v>119</v>
      </c>
      <c r="D161" s="1">
        <v>1635</v>
      </c>
      <c r="E161" s="1" t="s">
        <v>8</v>
      </c>
      <c r="F161" s="1" t="s">
        <v>164</v>
      </c>
      <c r="G161" s="3" t="s">
        <v>44</v>
      </c>
      <c r="H161" s="13" t="str">
        <f t="shared" si="2"/>
        <v>北海道新得町</v>
      </c>
      <c r="I161" s="3" t="str">
        <f>IFERROR(VLOOKUP(H161,A離島振興対策実施地域!$B$4:$C$113,2,FALSE),"")</f>
        <v/>
      </c>
      <c r="J161" s="3" t="str">
        <f>IFERROR(VLOOKUP(H161,B奄美群島!$B$4:$C$15,2,FALSE),"")</f>
        <v/>
      </c>
      <c r="K161" s="3">
        <f>IFERROR(VLOOKUP(H161,C振興山村!$B$4:$C$737,2,FALSE),"")</f>
        <v>1</v>
      </c>
      <c r="L161" s="3" t="str">
        <f>IFERROR(VLOOKUP(H161,D小笠原諸島!$B$4:$C$4,2,FALSE),"")</f>
        <v/>
      </c>
      <c r="M161" s="3" t="str">
        <f>IFERROR(VLOOKUP(H161,E沖縄振興特別!$B$4:$C$21,2,FALSE),"")</f>
        <v/>
      </c>
      <c r="N161" s="3" t="str">
        <f>IFERROR(VLOOKUP(H161,F定める地域!$B$4:$C$166,2,FALSE),"")</f>
        <v/>
      </c>
      <c r="O161" s="3">
        <f>IFERROR(VLOOKUP(H161,G豪雪地帯!$B$4:$C$535,2,FALSE),"")</f>
        <v>1</v>
      </c>
      <c r="P161" s="3">
        <f>IFERROR(VLOOKUP(H161,H辺地!$B$4:$C$806,2,FALSE),"")</f>
        <v>1</v>
      </c>
      <c r="Q161" s="3">
        <f>IFERROR(VLOOKUP(H161,I過疎地域マスターデータ!$D$5:$F$889,3,FALSE),"")</f>
        <v>1</v>
      </c>
      <c r="R161" s="3">
        <f>IFERROR(IF(VLOOKUP(H161, J特定農山村マスター!$D$3:$E$1722, 2, FALSE)="", "", VLOOKUP(H161, J特定農山村マスター!$D$3:$E$1722, 2, FALSE)), "")</f>
        <v>1</v>
      </c>
      <c r="S161" s="3" t="str">
        <f>IFERROR(VLOOKUP(H161,K半島振興法!$B$4:$C$197,2,FALSE),"")</f>
        <v/>
      </c>
    </row>
    <row r="162" spans="2:19" ht="13.5" customHeight="1">
      <c r="B162" s="1" t="s">
        <v>4</v>
      </c>
      <c r="C162" s="1">
        <v>119</v>
      </c>
      <c r="D162" s="1">
        <v>1636</v>
      </c>
      <c r="E162" s="1" t="s">
        <v>8</v>
      </c>
      <c r="F162" s="1" t="s">
        <v>165</v>
      </c>
      <c r="G162" s="3" t="s">
        <v>44</v>
      </c>
      <c r="H162" s="13" t="str">
        <f t="shared" si="2"/>
        <v>北海道清水町</v>
      </c>
      <c r="I162" s="3" t="str">
        <f>IFERROR(VLOOKUP(H162,A離島振興対策実施地域!$B$4:$C$113,2,FALSE),"")</f>
        <v/>
      </c>
      <c r="J162" s="3" t="str">
        <f>IFERROR(VLOOKUP(H162,B奄美群島!$B$4:$C$15,2,FALSE),"")</f>
        <v/>
      </c>
      <c r="K162" s="3" t="str">
        <f>IFERROR(VLOOKUP(H162,C振興山村!$B$4:$C$737,2,FALSE),"")</f>
        <v/>
      </c>
      <c r="L162" s="3" t="str">
        <f>IFERROR(VLOOKUP(H162,D小笠原諸島!$B$4:$C$4,2,FALSE),"")</f>
        <v/>
      </c>
      <c r="M162" s="3" t="str">
        <f>IFERROR(VLOOKUP(H162,E沖縄振興特別!$B$4:$C$21,2,FALSE),"")</f>
        <v/>
      </c>
      <c r="N162" s="3" t="str">
        <f>IFERROR(VLOOKUP(H162,F定める地域!$B$4:$C$166,2,FALSE),"")</f>
        <v/>
      </c>
      <c r="O162" s="3">
        <f>IFERROR(VLOOKUP(H162,G豪雪地帯!$B$4:$C$535,2,FALSE),"")</f>
        <v>1</v>
      </c>
      <c r="P162" s="3">
        <f>IFERROR(VLOOKUP(H162,H辺地!$B$4:$C$806,2,FALSE),"")</f>
        <v>1</v>
      </c>
      <c r="Q162" s="3">
        <f>IFERROR(VLOOKUP(H162,I過疎地域マスターデータ!$D$5:$F$889,3,FALSE),"")</f>
        <v>1</v>
      </c>
      <c r="R162" s="3" t="str">
        <f>IFERROR(IF(VLOOKUP(H162, J特定農山村マスター!$D$3:$E$1722, 2, FALSE)="", "", VLOOKUP(H162, J特定農山村マスター!$D$3:$E$1722, 2, FALSE)), "")</f>
        <v/>
      </c>
      <c r="S162" s="3" t="str">
        <f>IFERROR(VLOOKUP(H162,K半島振興法!$B$4:$C$197,2,FALSE),"")</f>
        <v/>
      </c>
    </row>
    <row r="163" spans="2:19" ht="13.5" customHeight="1">
      <c r="B163" s="1" t="s">
        <v>4</v>
      </c>
      <c r="C163" s="1">
        <v>119</v>
      </c>
      <c r="D163" s="1">
        <v>1637</v>
      </c>
      <c r="E163" s="1" t="s">
        <v>8</v>
      </c>
      <c r="F163" s="1" t="s">
        <v>166</v>
      </c>
      <c r="G163" s="3" t="s">
        <v>44</v>
      </c>
      <c r="H163" s="13" t="str">
        <f t="shared" si="2"/>
        <v>北海道芽室町</v>
      </c>
      <c r="I163" s="3" t="str">
        <f>IFERROR(VLOOKUP(H163,A離島振興対策実施地域!$B$4:$C$113,2,FALSE),"")</f>
        <v/>
      </c>
      <c r="J163" s="3" t="str">
        <f>IFERROR(VLOOKUP(H163,B奄美群島!$B$4:$C$15,2,FALSE),"")</f>
        <v/>
      </c>
      <c r="K163" s="3" t="str">
        <f>IFERROR(VLOOKUP(H163,C振興山村!$B$4:$C$737,2,FALSE),"")</f>
        <v/>
      </c>
      <c r="L163" s="3" t="str">
        <f>IFERROR(VLOOKUP(H163,D小笠原諸島!$B$4:$C$4,2,FALSE),"")</f>
        <v/>
      </c>
      <c r="M163" s="3" t="str">
        <f>IFERROR(VLOOKUP(H163,E沖縄振興特別!$B$4:$C$21,2,FALSE),"")</f>
        <v/>
      </c>
      <c r="N163" s="3" t="str">
        <f>IFERROR(VLOOKUP(H163,F定める地域!$B$4:$C$166,2,FALSE),"")</f>
        <v/>
      </c>
      <c r="O163" s="3">
        <f>IFERROR(VLOOKUP(H163,G豪雪地帯!$B$4:$C$535,2,FALSE),"")</f>
        <v>1</v>
      </c>
      <c r="P163" s="3">
        <f>IFERROR(VLOOKUP(H163,H辺地!$B$4:$C$806,2,FALSE),"")</f>
        <v>1</v>
      </c>
      <c r="Q163" s="3" t="str">
        <f>IFERROR(VLOOKUP(H163,I過疎地域マスターデータ!$D$5:$F$889,3,FALSE),"")</f>
        <v/>
      </c>
      <c r="R163" s="3" t="str">
        <f>IFERROR(IF(VLOOKUP(H163, J特定農山村マスター!$D$3:$E$1722, 2, FALSE)="", "", VLOOKUP(H163, J特定農山村マスター!$D$3:$E$1722, 2, FALSE)), "")</f>
        <v/>
      </c>
      <c r="S163" s="3" t="str">
        <f>IFERROR(VLOOKUP(H163,K半島振興法!$B$4:$C$197,2,FALSE),"")</f>
        <v/>
      </c>
    </row>
    <row r="164" spans="2:19" ht="13.5" customHeight="1">
      <c r="B164" s="1" t="s">
        <v>4</v>
      </c>
      <c r="C164" s="1">
        <v>119</v>
      </c>
      <c r="D164" s="1">
        <v>1638</v>
      </c>
      <c r="E164" s="1" t="s">
        <v>8</v>
      </c>
      <c r="F164" s="1" t="s">
        <v>167</v>
      </c>
      <c r="G164" s="3" t="s">
        <v>46</v>
      </c>
      <c r="H164" s="13" t="str">
        <f t="shared" si="2"/>
        <v>北海道中札内村</v>
      </c>
      <c r="I164" s="3" t="str">
        <f>IFERROR(VLOOKUP(H164,A離島振興対策実施地域!$B$4:$C$113,2,FALSE),"")</f>
        <v/>
      </c>
      <c r="J164" s="3" t="str">
        <f>IFERROR(VLOOKUP(H164,B奄美群島!$B$4:$C$15,2,FALSE),"")</f>
        <v/>
      </c>
      <c r="K164" s="3" t="str">
        <f>IFERROR(VLOOKUP(H164,C振興山村!$B$4:$C$737,2,FALSE),"")</f>
        <v/>
      </c>
      <c r="L164" s="3" t="str">
        <f>IFERROR(VLOOKUP(H164,D小笠原諸島!$B$4:$C$4,2,FALSE),"")</f>
        <v/>
      </c>
      <c r="M164" s="3" t="str">
        <f>IFERROR(VLOOKUP(H164,E沖縄振興特別!$B$4:$C$21,2,FALSE),"")</f>
        <v/>
      </c>
      <c r="N164" s="3">
        <f>IFERROR(VLOOKUP(H164,F定める地域!$B$4:$C$166,2,FALSE),"")</f>
        <v>1</v>
      </c>
      <c r="O164" s="3">
        <f>IFERROR(VLOOKUP(H164,G豪雪地帯!$B$4:$C$535,2,FALSE),"")</f>
        <v>1</v>
      </c>
      <c r="P164" s="3">
        <f>IFERROR(VLOOKUP(H164,H辺地!$B$4:$C$806,2,FALSE),"")</f>
        <v>1</v>
      </c>
      <c r="Q164" s="3" t="str">
        <f>IFERROR(VLOOKUP(H164,I過疎地域マスターデータ!$D$5:$F$889,3,FALSE),"")</f>
        <v/>
      </c>
      <c r="R164" s="3" t="str">
        <f>IFERROR(IF(VLOOKUP(H164, J特定農山村マスター!$D$3:$E$1722, 2, FALSE)="", "", VLOOKUP(H164, J特定農山村マスター!$D$3:$E$1722, 2, FALSE)), "")</f>
        <v/>
      </c>
      <c r="S164" s="3" t="str">
        <f>IFERROR(VLOOKUP(H164,K半島振興法!$B$4:$C$197,2,FALSE),"")</f>
        <v/>
      </c>
    </row>
    <row r="165" spans="2:19" ht="13.5" customHeight="1">
      <c r="B165" s="1" t="s">
        <v>4</v>
      </c>
      <c r="C165" s="1">
        <v>119</v>
      </c>
      <c r="D165" s="1">
        <v>1639</v>
      </c>
      <c r="E165" s="1" t="s">
        <v>8</v>
      </c>
      <c r="F165" s="1" t="s">
        <v>168</v>
      </c>
      <c r="G165" s="3" t="s">
        <v>46</v>
      </c>
      <c r="H165" s="13" t="str">
        <f t="shared" si="2"/>
        <v>北海道更別村</v>
      </c>
      <c r="I165" s="3" t="str">
        <f>IFERROR(VLOOKUP(H165,A離島振興対策実施地域!$B$4:$C$113,2,FALSE),"")</f>
        <v/>
      </c>
      <c r="J165" s="3" t="str">
        <f>IFERROR(VLOOKUP(H165,B奄美群島!$B$4:$C$15,2,FALSE),"")</f>
        <v/>
      </c>
      <c r="K165" s="3" t="str">
        <f>IFERROR(VLOOKUP(H165,C振興山村!$B$4:$C$737,2,FALSE),"")</f>
        <v/>
      </c>
      <c r="L165" s="3" t="str">
        <f>IFERROR(VLOOKUP(H165,D小笠原諸島!$B$4:$C$4,2,FALSE),"")</f>
        <v/>
      </c>
      <c r="M165" s="3" t="str">
        <f>IFERROR(VLOOKUP(H165,E沖縄振興特別!$B$4:$C$21,2,FALSE),"")</f>
        <v/>
      </c>
      <c r="N165" s="3">
        <f>IFERROR(VLOOKUP(H165,F定める地域!$B$4:$C$166,2,FALSE),"")</f>
        <v>1</v>
      </c>
      <c r="O165" s="3">
        <f>IFERROR(VLOOKUP(H165,G豪雪地帯!$B$4:$C$535,2,FALSE),"")</f>
        <v>1</v>
      </c>
      <c r="P165" s="3">
        <f>IFERROR(VLOOKUP(H165,H辺地!$B$4:$C$806,2,FALSE),"")</f>
        <v>1</v>
      </c>
      <c r="Q165" s="3">
        <f>IFERROR(VLOOKUP(H165,I過疎地域マスターデータ!$D$5:$F$889,3,FALSE),"")</f>
        <v>1</v>
      </c>
      <c r="R165" s="3" t="str">
        <f>IFERROR(IF(VLOOKUP(H165, J特定農山村マスター!$D$3:$E$1722, 2, FALSE)="", "", VLOOKUP(H165, J特定農山村マスター!$D$3:$E$1722, 2, FALSE)), "")</f>
        <v/>
      </c>
      <c r="S165" s="3" t="str">
        <f>IFERROR(VLOOKUP(H165,K半島振興法!$B$4:$C$197,2,FALSE),"")</f>
        <v/>
      </c>
    </row>
    <row r="166" spans="2:19" ht="13.5" customHeight="1">
      <c r="B166" s="1" t="s">
        <v>4</v>
      </c>
      <c r="C166" s="1">
        <v>119</v>
      </c>
      <c r="D166" s="1">
        <v>1641</v>
      </c>
      <c r="E166" s="1" t="s">
        <v>8</v>
      </c>
      <c r="F166" s="1" t="s">
        <v>169</v>
      </c>
      <c r="G166" s="3" t="s">
        <v>44</v>
      </c>
      <c r="H166" s="13" t="str">
        <f t="shared" si="2"/>
        <v>北海道大樹町</v>
      </c>
      <c r="I166" s="3" t="str">
        <f>IFERROR(VLOOKUP(H166,A離島振興対策実施地域!$B$4:$C$113,2,FALSE),"")</f>
        <v/>
      </c>
      <c r="J166" s="3" t="str">
        <f>IFERROR(VLOOKUP(H166,B奄美群島!$B$4:$C$15,2,FALSE),"")</f>
        <v/>
      </c>
      <c r="K166" s="3">
        <f>IFERROR(VLOOKUP(H166,C振興山村!$B$4:$C$737,2,FALSE),"")</f>
        <v>1</v>
      </c>
      <c r="L166" s="3" t="str">
        <f>IFERROR(VLOOKUP(H166,D小笠原諸島!$B$4:$C$4,2,FALSE),"")</f>
        <v/>
      </c>
      <c r="M166" s="3" t="str">
        <f>IFERROR(VLOOKUP(H166,E沖縄振興特別!$B$4:$C$21,2,FALSE),"")</f>
        <v/>
      </c>
      <c r="N166" s="3" t="str">
        <f>IFERROR(VLOOKUP(H166,F定める地域!$B$4:$C$166,2,FALSE),"")</f>
        <v/>
      </c>
      <c r="O166" s="3">
        <f>IFERROR(VLOOKUP(H166,G豪雪地帯!$B$4:$C$535,2,FALSE),"")</f>
        <v>1</v>
      </c>
      <c r="P166" s="3">
        <f>IFERROR(VLOOKUP(H166,H辺地!$B$4:$C$806,2,FALSE),"")</f>
        <v>1</v>
      </c>
      <c r="Q166" s="3">
        <f>IFERROR(VLOOKUP(H166,I過疎地域マスターデータ!$D$5:$F$889,3,FALSE),"")</f>
        <v>1</v>
      </c>
      <c r="R166" s="3">
        <f>IFERROR(IF(VLOOKUP(H166, J特定農山村マスター!$D$3:$E$1722, 2, FALSE)="", "", VLOOKUP(H166, J特定農山村マスター!$D$3:$E$1722, 2, FALSE)), "")</f>
        <v>2</v>
      </c>
      <c r="S166" s="3" t="str">
        <f>IFERROR(VLOOKUP(H166,K半島振興法!$B$4:$C$197,2,FALSE),"")</f>
        <v/>
      </c>
    </row>
    <row r="167" spans="2:19" ht="13.5" customHeight="1">
      <c r="B167" s="1" t="s">
        <v>4</v>
      </c>
      <c r="C167" s="1">
        <v>119</v>
      </c>
      <c r="D167" s="1">
        <v>1642</v>
      </c>
      <c r="E167" s="1" t="s">
        <v>8</v>
      </c>
      <c r="F167" s="1" t="s">
        <v>170</v>
      </c>
      <c r="G167" s="3" t="s">
        <v>44</v>
      </c>
      <c r="H167" s="13" t="str">
        <f t="shared" si="2"/>
        <v>北海道広尾町</v>
      </c>
      <c r="I167" s="3" t="str">
        <f>IFERROR(VLOOKUP(H167,A離島振興対策実施地域!$B$4:$C$113,2,FALSE),"")</f>
        <v/>
      </c>
      <c r="J167" s="3" t="str">
        <f>IFERROR(VLOOKUP(H167,B奄美群島!$B$4:$C$15,2,FALSE),"")</f>
        <v/>
      </c>
      <c r="K167" s="3">
        <f>IFERROR(VLOOKUP(H167,C振興山村!$B$4:$C$737,2,FALSE),"")</f>
        <v>1</v>
      </c>
      <c r="L167" s="3" t="str">
        <f>IFERROR(VLOOKUP(H167,D小笠原諸島!$B$4:$C$4,2,FALSE),"")</f>
        <v/>
      </c>
      <c r="M167" s="3" t="str">
        <f>IFERROR(VLOOKUP(H167,E沖縄振興特別!$B$4:$C$21,2,FALSE),"")</f>
        <v/>
      </c>
      <c r="N167" s="3" t="str">
        <f>IFERROR(VLOOKUP(H167,F定める地域!$B$4:$C$166,2,FALSE),"")</f>
        <v/>
      </c>
      <c r="O167" s="3">
        <f>IFERROR(VLOOKUP(H167,G豪雪地帯!$B$4:$C$535,2,FALSE),"")</f>
        <v>1</v>
      </c>
      <c r="P167" s="3">
        <f>IFERROR(VLOOKUP(H167,H辺地!$B$4:$C$806,2,FALSE),"")</f>
        <v>1</v>
      </c>
      <c r="Q167" s="3">
        <f>IFERROR(VLOOKUP(H167,I過疎地域マスターデータ!$D$5:$F$889,3,FALSE),"")</f>
        <v>1</v>
      </c>
      <c r="R167" s="3">
        <f>IFERROR(IF(VLOOKUP(H167, J特定農山村マスター!$D$3:$E$1722, 2, FALSE)="", "", VLOOKUP(H167, J特定農山村マスター!$D$3:$E$1722, 2, FALSE)), "")</f>
        <v>1</v>
      </c>
      <c r="S167" s="3" t="str">
        <f>IFERROR(VLOOKUP(H167,K半島振興法!$B$4:$C$197,2,FALSE),"")</f>
        <v/>
      </c>
    </row>
    <row r="168" spans="2:19" ht="13.5" customHeight="1">
      <c r="B168" s="1" t="s">
        <v>4</v>
      </c>
      <c r="C168" s="1">
        <v>119</v>
      </c>
      <c r="D168" s="1">
        <v>1643</v>
      </c>
      <c r="E168" s="1" t="s">
        <v>8</v>
      </c>
      <c r="F168" s="1" t="s">
        <v>171</v>
      </c>
      <c r="G168" s="3" t="s">
        <v>44</v>
      </c>
      <c r="H168" s="13" t="str">
        <f t="shared" si="2"/>
        <v>北海道幕別町</v>
      </c>
      <c r="I168" s="3" t="str">
        <f>IFERROR(VLOOKUP(H168,A離島振興対策実施地域!$B$4:$C$113,2,FALSE),"")</f>
        <v/>
      </c>
      <c r="J168" s="3" t="str">
        <f>IFERROR(VLOOKUP(H168,B奄美群島!$B$4:$C$15,2,FALSE),"")</f>
        <v/>
      </c>
      <c r="K168" s="3" t="str">
        <f>IFERROR(VLOOKUP(H168,C振興山村!$B$4:$C$737,2,FALSE),"")</f>
        <v/>
      </c>
      <c r="L168" s="3" t="str">
        <f>IFERROR(VLOOKUP(H168,D小笠原諸島!$B$4:$C$4,2,FALSE),"")</f>
        <v/>
      </c>
      <c r="M168" s="3" t="str">
        <f>IFERROR(VLOOKUP(H168,E沖縄振興特別!$B$4:$C$21,2,FALSE),"")</f>
        <v/>
      </c>
      <c r="N168" s="3">
        <f>IFERROR(VLOOKUP(H168,F定める地域!$B$4:$C$166,2,FALSE),"")</f>
        <v>1</v>
      </c>
      <c r="O168" s="3">
        <f>IFERROR(VLOOKUP(H168,G豪雪地帯!$B$4:$C$535,2,FALSE),"")</f>
        <v>1</v>
      </c>
      <c r="P168" s="3">
        <f>IFERROR(VLOOKUP(H168,H辺地!$B$4:$C$806,2,FALSE),"")</f>
        <v>1</v>
      </c>
      <c r="Q168" s="3">
        <f>IFERROR(VLOOKUP(H168,I過疎地域マスターデータ!$D$5:$F$889,3,FALSE),"")</f>
        <v>2</v>
      </c>
      <c r="R168" s="3" t="str">
        <f>IFERROR(IF(VLOOKUP(H168, J特定農山村マスター!$D$3:$E$1722, 2, FALSE)="", "", VLOOKUP(H168, J特定農山村マスター!$D$3:$E$1722, 2, FALSE)), "")</f>
        <v/>
      </c>
      <c r="S168" s="3" t="str">
        <f>IFERROR(VLOOKUP(H168,K半島振興法!$B$4:$C$197,2,FALSE),"")</f>
        <v/>
      </c>
    </row>
    <row r="169" spans="2:19" ht="13.5" customHeight="1">
      <c r="B169" s="1" t="s">
        <v>4</v>
      </c>
      <c r="C169" s="1">
        <v>119</v>
      </c>
      <c r="D169" s="1">
        <v>1644</v>
      </c>
      <c r="E169" s="1" t="s">
        <v>8</v>
      </c>
      <c r="F169" s="1" t="s">
        <v>172</v>
      </c>
      <c r="G169" s="3" t="s">
        <v>44</v>
      </c>
      <c r="H169" s="13" t="str">
        <f t="shared" si="2"/>
        <v>北海道池田町</v>
      </c>
      <c r="I169" s="3" t="str">
        <f>IFERROR(VLOOKUP(H169,A離島振興対策実施地域!$B$4:$C$113,2,FALSE),"")</f>
        <v/>
      </c>
      <c r="J169" s="3" t="str">
        <f>IFERROR(VLOOKUP(H169,B奄美群島!$B$4:$C$15,2,FALSE),"")</f>
        <v/>
      </c>
      <c r="K169" s="3" t="str">
        <f>IFERROR(VLOOKUP(H169,C振興山村!$B$4:$C$737,2,FALSE),"")</f>
        <v/>
      </c>
      <c r="L169" s="3" t="str">
        <f>IFERROR(VLOOKUP(H169,D小笠原諸島!$B$4:$C$4,2,FALSE),"")</f>
        <v/>
      </c>
      <c r="M169" s="3" t="str">
        <f>IFERROR(VLOOKUP(H169,E沖縄振興特別!$B$4:$C$21,2,FALSE),"")</f>
        <v/>
      </c>
      <c r="N169" s="3" t="str">
        <f>IFERROR(VLOOKUP(H169,F定める地域!$B$4:$C$166,2,FALSE),"")</f>
        <v/>
      </c>
      <c r="O169" s="3">
        <f>IFERROR(VLOOKUP(H169,G豪雪地帯!$B$4:$C$535,2,FALSE),"")</f>
        <v>1</v>
      </c>
      <c r="P169" s="3">
        <f>IFERROR(VLOOKUP(H169,H辺地!$B$4:$C$806,2,FALSE),"")</f>
        <v>1</v>
      </c>
      <c r="Q169" s="3">
        <f>IFERROR(VLOOKUP(H169,I過疎地域マスターデータ!$D$5:$F$889,3,FALSE),"")</f>
        <v>1</v>
      </c>
      <c r="R169" s="3" t="str">
        <f>IFERROR(IF(VLOOKUP(H169, J特定農山村マスター!$D$3:$E$1722, 2, FALSE)="", "", VLOOKUP(H169, J特定農山村マスター!$D$3:$E$1722, 2, FALSE)), "")</f>
        <v/>
      </c>
      <c r="S169" s="3" t="str">
        <f>IFERROR(VLOOKUP(H169,K半島振興法!$B$4:$C$197,2,FALSE),"")</f>
        <v/>
      </c>
    </row>
    <row r="170" spans="2:19" ht="13.5" customHeight="1">
      <c r="B170" s="1" t="s">
        <v>4</v>
      </c>
      <c r="C170" s="1">
        <v>119</v>
      </c>
      <c r="D170" s="1">
        <v>1645</v>
      </c>
      <c r="E170" s="1" t="s">
        <v>8</v>
      </c>
      <c r="F170" s="1" t="s">
        <v>173</v>
      </c>
      <c r="G170" s="3" t="s">
        <v>44</v>
      </c>
      <c r="H170" s="13" t="str">
        <f t="shared" si="2"/>
        <v>北海道豊頃町</v>
      </c>
      <c r="I170" s="3" t="str">
        <f>IFERROR(VLOOKUP(H170,A離島振興対策実施地域!$B$4:$C$113,2,FALSE),"")</f>
        <v/>
      </c>
      <c r="J170" s="3" t="str">
        <f>IFERROR(VLOOKUP(H170,B奄美群島!$B$4:$C$15,2,FALSE),"")</f>
        <v/>
      </c>
      <c r="K170" s="3">
        <f>IFERROR(VLOOKUP(H170,C振興山村!$B$4:$C$737,2,FALSE),"")</f>
        <v>2</v>
      </c>
      <c r="L170" s="3" t="str">
        <f>IFERROR(VLOOKUP(H170,D小笠原諸島!$B$4:$C$4,2,FALSE),"")</f>
        <v/>
      </c>
      <c r="M170" s="3" t="str">
        <f>IFERROR(VLOOKUP(H170,E沖縄振興特別!$B$4:$C$21,2,FALSE),"")</f>
        <v/>
      </c>
      <c r="N170" s="3" t="str">
        <f>IFERROR(VLOOKUP(H170,F定める地域!$B$4:$C$166,2,FALSE),"")</f>
        <v/>
      </c>
      <c r="O170" s="3">
        <f>IFERROR(VLOOKUP(H170,G豪雪地帯!$B$4:$C$535,2,FALSE),"")</f>
        <v>1</v>
      </c>
      <c r="P170" s="3">
        <f>IFERROR(VLOOKUP(H170,H辺地!$B$4:$C$806,2,FALSE),"")</f>
        <v>1</v>
      </c>
      <c r="Q170" s="3">
        <f>IFERROR(VLOOKUP(H170,I過疎地域マスターデータ!$D$5:$F$889,3,FALSE),"")</f>
        <v>1</v>
      </c>
      <c r="R170" s="3">
        <f>IFERROR(IF(VLOOKUP(H170, J特定農山村マスター!$D$3:$E$1722, 2, FALSE)="", "", VLOOKUP(H170, J特定農山村マスター!$D$3:$E$1722, 2, FALSE)), "")</f>
        <v>2</v>
      </c>
      <c r="S170" s="3" t="str">
        <f>IFERROR(VLOOKUP(H170,K半島振興法!$B$4:$C$197,2,FALSE),"")</f>
        <v/>
      </c>
    </row>
    <row r="171" spans="2:19" ht="13.5" customHeight="1">
      <c r="B171" s="1" t="s">
        <v>4</v>
      </c>
      <c r="C171" s="1">
        <v>119</v>
      </c>
      <c r="D171" s="1">
        <v>1646</v>
      </c>
      <c r="E171" s="1" t="s">
        <v>8</v>
      </c>
      <c r="F171" s="1" t="s">
        <v>174</v>
      </c>
      <c r="G171" s="3" t="s">
        <v>44</v>
      </c>
      <c r="H171" s="13" t="str">
        <f t="shared" si="2"/>
        <v>北海道本別町</v>
      </c>
      <c r="I171" s="3" t="str">
        <f>IFERROR(VLOOKUP(H171,A離島振興対策実施地域!$B$4:$C$113,2,FALSE),"")</f>
        <v/>
      </c>
      <c r="J171" s="3" t="str">
        <f>IFERROR(VLOOKUP(H171,B奄美群島!$B$4:$C$15,2,FALSE),"")</f>
        <v/>
      </c>
      <c r="K171" s="3" t="str">
        <f>IFERROR(VLOOKUP(H171,C振興山村!$B$4:$C$737,2,FALSE),"")</f>
        <v/>
      </c>
      <c r="L171" s="3" t="str">
        <f>IFERROR(VLOOKUP(H171,D小笠原諸島!$B$4:$C$4,2,FALSE),"")</f>
        <v/>
      </c>
      <c r="M171" s="3" t="str">
        <f>IFERROR(VLOOKUP(H171,E沖縄振興特別!$B$4:$C$21,2,FALSE),"")</f>
        <v/>
      </c>
      <c r="N171" s="3">
        <f>IFERROR(VLOOKUP(H171,F定める地域!$B$4:$C$166,2,FALSE),"")</f>
        <v>1</v>
      </c>
      <c r="O171" s="3">
        <f>IFERROR(VLOOKUP(H171,G豪雪地帯!$B$4:$C$535,2,FALSE),"")</f>
        <v>1</v>
      </c>
      <c r="P171" s="3">
        <f>IFERROR(VLOOKUP(H171,H辺地!$B$4:$C$806,2,FALSE),"")</f>
        <v>1</v>
      </c>
      <c r="Q171" s="3">
        <f>IFERROR(VLOOKUP(H171,I過疎地域マスターデータ!$D$5:$F$889,3,FALSE),"")</f>
        <v>1</v>
      </c>
      <c r="R171" s="3" t="str">
        <f>IFERROR(IF(VLOOKUP(H171, J特定農山村マスター!$D$3:$E$1722, 2, FALSE)="", "", VLOOKUP(H171, J特定農山村マスター!$D$3:$E$1722, 2, FALSE)), "")</f>
        <v/>
      </c>
      <c r="S171" s="3" t="str">
        <f>IFERROR(VLOOKUP(H171,K半島振興法!$B$4:$C$197,2,FALSE),"")</f>
        <v/>
      </c>
    </row>
    <row r="172" spans="2:19" ht="13.5" customHeight="1">
      <c r="B172" s="1" t="s">
        <v>4</v>
      </c>
      <c r="C172" s="1">
        <v>119</v>
      </c>
      <c r="D172" s="1">
        <v>1647</v>
      </c>
      <c r="E172" s="1" t="s">
        <v>8</v>
      </c>
      <c r="F172" s="1" t="s">
        <v>175</v>
      </c>
      <c r="G172" s="3" t="s">
        <v>44</v>
      </c>
      <c r="H172" s="13" t="str">
        <f t="shared" si="2"/>
        <v>北海道足寄町</v>
      </c>
      <c r="I172" s="3" t="str">
        <f>IFERROR(VLOOKUP(H172,A離島振興対策実施地域!$B$4:$C$113,2,FALSE),"")</f>
        <v/>
      </c>
      <c r="J172" s="3" t="str">
        <f>IFERROR(VLOOKUP(H172,B奄美群島!$B$4:$C$15,2,FALSE),"")</f>
        <v/>
      </c>
      <c r="K172" s="3">
        <f>IFERROR(VLOOKUP(H172,C振興山村!$B$4:$C$737,2,FALSE),"")</f>
        <v>1</v>
      </c>
      <c r="L172" s="3" t="str">
        <f>IFERROR(VLOOKUP(H172,D小笠原諸島!$B$4:$C$4,2,FALSE),"")</f>
        <v/>
      </c>
      <c r="M172" s="3" t="str">
        <f>IFERROR(VLOOKUP(H172,E沖縄振興特別!$B$4:$C$21,2,FALSE),"")</f>
        <v/>
      </c>
      <c r="N172" s="3" t="str">
        <f>IFERROR(VLOOKUP(H172,F定める地域!$B$4:$C$166,2,FALSE),"")</f>
        <v/>
      </c>
      <c r="O172" s="3">
        <f>IFERROR(VLOOKUP(H172,G豪雪地帯!$B$4:$C$535,2,FALSE),"")</f>
        <v>1</v>
      </c>
      <c r="P172" s="3">
        <f>IFERROR(VLOOKUP(H172,H辺地!$B$4:$C$806,2,FALSE),"")</f>
        <v>1</v>
      </c>
      <c r="Q172" s="3">
        <f>IFERROR(VLOOKUP(H172,I過疎地域マスターデータ!$D$5:$F$889,3,FALSE),"")</f>
        <v>1</v>
      </c>
      <c r="R172" s="3">
        <f>IFERROR(IF(VLOOKUP(H172, J特定農山村マスター!$D$3:$E$1722, 2, FALSE)="", "", VLOOKUP(H172, J特定農山村マスター!$D$3:$E$1722, 2, FALSE)), "")</f>
        <v>1</v>
      </c>
      <c r="S172" s="3" t="str">
        <f>IFERROR(VLOOKUP(H172,K半島振興法!$B$4:$C$197,2,FALSE),"")</f>
        <v/>
      </c>
    </row>
    <row r="173" spans="2:19" ht="13.5" customHeight="1">
      <c r="B173" s="1" t="s">
        <v>4</v>
      </c>
      <c r="C173" s="1">
        <v>119</v>
      </c>
      <c r="D173" s="1">
        <v>1648</v>
      </c>
      <c r="E173" s="1" t="s">
        <v>8</v>
      </c>
      <c r="F173" s="1" t="s">
        <v>176</v>
      </c>
      <c r="G173" s="3" t="s">
        <v>44</v>
      </c>
      <c r="H173" s="13" t="str">
        <f t="shared" si="2"/>
        <v>北海道陸別町</v>
      </c>
      <c r="I173" s="3" t="str">
        <f>IFERROR(VLOOKUP(H173,A離島振興対策実施地域!$B$4:$C$113,2,FALSE),"")</f>
        <v/>
      </c>
      <c r="J173" s="3" t="str">
        <f>IFERROR(VLOOKUP(H173,B奄美群島!$B$4:$C$15,2,FALSE),"")</f>
        <v/>
      </c>
      <c r="K173" s="3">
        <f>IFERROR(VLOOKUP(H173,C振興山村!$B$4:$C$737,2,FALSE),"")</f>
        <v>1</v>
      </c>
      <c r="L173" s="3" t="str">
        <f>IFERROR(VLOOKUP(H173,D小笠原諸島!$B$4:$C$4,2,FALSE),"")</f>
        <v/>
      </c>
      <c r="M173" s="3" t="str">
        <f>IFERROR(VLOOKUP(H173,E沖縄振興特別!$B$4:$C$21,2,FALSE),"")</f>
        <v/>
      </c>
      <c r="N173" s="3" t="str">
        <f>IFERROR(VLOOKUP(H173,F定める地域!$B$4:$C$166,2,FALSE),"")</f>
        <v/>
      </c>
      <c r="O173" s="3">
        <f>IFERROR(VLOOKUP(H173,G豪雪地帯!$B$4:$C$535,2,FALSE),"")</f>
        <v>1</v>
      </c>
      <c r="P173" s="3" t="str">
        <f>IFERROR(VLOOKUP(H173,H辺地!$B$4:$C$806,2,FALSE),"")</f>
        <v/>
      </c>
      <c r="Q173" s="3">
        <f>IFERROR(VLOOKUP(H173,I過疎地域マスターデータ!$D$5:$F$889,3,FALSE),"")</f>
        <v>1</v>
      </c>
      <c r="R173" s="3">
        <f>IFERROR(IF(VLOOKUP(H173, J特定農山村マスター!$D$3:$E$1722, 2, FALSE)="", "", VLOOKUP(H173, J特定農山村マスター!$D$3:$E$1722, 2, FALSE)), "")</f>
        <v>1</v>
      </c>
      <c r="S173" s="3" t="str">
        <f>IFERROR(VLOOKUP(H173,K半島振興法!$B$4:$C$197,2,FALSE),"")</f>
        <v/>
      </c>
    </row>
    <row r="174" spans="2:19" ht="13.5" customHeight="1">
      <c r="B174" s="1" t="s">
        <v>4</v>
      </c>
      <c r="C174" s="1">
        <v>119</v>
      </c>
      <c r="D174" s="1">
        <v>1649</v>
      </c>
      <c r="E174" s="1" t="s">
        <v>8</v>
      </c>
      <c r="F174" s="1" t="s">
        <v>177</v>
      </c>
      <c r="G174" s="3" t="s">
        <v>44</v>
      </c>
      <c r="H174" s="13" t="str">
        <f t="shared" si="2"/>
        <v>北海道浦幌町</v>
      </c>
      <c r="I174" s="3" t="str">
        <f>IFERROR(VLOOKUP(H174,A離島振興対策実施地域!$B$4:$C$113,2,FALSE),"")</f>
        <v/>
      </c>
      <c r="J174" s="3" t="str">
        <f>IFERROR(VLOOKUP(H174,B奄美群島!$B$4:$C$15,2,FALSE),"")</f>
        <v/>
      </c>
      <c r="K174" s="3">
        <f>IFERROR(VLOOKUP(H174,C振興山村!$B$4:$C$737,2,FALSE),"")</f>
        <v>2</v>
      </c>
      <c r="L174" s="3" t="str">
        <f>IFERROR(VLOOKUP(H174,D小笠原諸島!$B$4:$C$4,2,FALSE),"")</f>
        <v/>
      </c>
      <c r="M174" s="3" t="str">
        <f>IFERROR(VLOOKUP(H174,E沖縄振興特別!$B$4:$C$21,2,FALSE),"")</f>
        <v/>
      </c>
      <c r="N174" s="3" t="str">
        <f>IFERROR(VLOOKUP(H174,F定める地域!$B$4:$C$166,2,FALSE),"")</f>
        <v/>
      </c>
      <c r="O174" s="3">
        <f>IFERROR(VLOOKUP(H174,G豪雪地帯!$B$4:$C$535,2,FALSE),"")</f>
        <v>1</v>
      </c>
      <c r="P174" s="3" t="str">
        <f>IFERROR(VLOOKUP(H174,H辺地!$B$4:$C$806,2,FALSE),"")</f>
        <v/>
      </c>
      <c r="Q174" s="3">
        <f>IFERROR(VLOOKUP(H174,I過疎地域マスターデータ!$D$5:$F$889,3,FALSE),"")</f>
        <v>1</v>
      </c>
      <c r="R174" s="3">
        <f>IFERROR(IF(VLOOKUP(H174, J特定農山村マスター!$D$3:$E$1722, 2, FALSE)="", "", VLOOKUP(H174, J特定農山村マスター!$D$3:$E$1722, 2, FALSE)), "")</f>
        <v>1</v>
      </c>
      <c r="S174" s="3" t="str">
        <f>IFERROR(VLOOKUP(H174,K半島振興法!$B$4:$C$197,2,FALSE),"")</f>
        <v/>
      </c>
    </row>
    <row r="175" spans="2:19" ht="13.5" customHeight="1">
      <c r="B175" s="1" t="s">
        <v>4</v>
      </c>
      <c r="C175" s="1">
        <v>120</v>
      </c>
      <c r="D175" s="1">
        <v>1661</v>
      </c>
      <c r="E175" s="1" t="s">
        <v>8</v>
      </c>
      <c r="F175" s="1" t="s">
        <v>178</v>
      </c>
      <c r="G175" s="3" t="s">
        <v>44</v>
      </c>
      <c r="H175" s="13" t="str">
        <f t="shared" si="2"/>
        <v>北海道釧路町</v>
      </c>
      <c r="I175" s="3" t="str">
        <f>IFERROR(VLOOKUP(H175,A離島振興対策実施地域!$B$4:$C$113,2,FALSE),"")</f>
        <v/>
      </c>
      <c r="J175" s="3" t="str">
        <f>IFERROR(VLOOKUP(H175,B奄美群島!$B$4:$C$15,2,FALSE),"")</f>
        <v/>
      </c>
      <c r="K175" s="3">
        <f>IFERROR(VLOOKUP(H175,C振興山村!$B$4:$C$737,2,FALSE),"")</f>
        <v>2</v>
      </c>
      <c r="L175" s="3" t="str">
        <f>IFERROR(VLOOKUP(H175,D小笠原諸島!$B$4:$C$4,2,FALSE),"")</f>
        <v/>
      </c>
      <c r="M175" s="3" t="str">
        <f>IFERROR(VLOOKUP(H175,E沖縄振興特別!$B$4:$C$21,2,FALSE),"")</f>
        <v/>
      </c>
      <c r="N175" s="3" t="str">
        <f>IFERROR(VLOOKUP(H175,F定める地域!$B$4:$C$166,2,FALSE),"")</f>
        <v/>
      </c>
      <c r="O175" s="3">
        <f>IFERROR(VLOOKUP(H175,G豪雪地帯!$B$4:$C$535,2,FALSE),"")</f>
        <v>1</v>
      </c>
      <c r="P175" s="3">
        <f>IFERROR(VLOOKUP(H175,H辺地!$B$4:$C$806,2,FALSE),"")</f>
        <v>1</v>
      </c>
      <c r="Q175" s="3" t="str">
        <f>IFERROR(VLOOKUP(H175,I過疎地域マスターデータ!$D$5:$F$889,3,FALSE),"")</f>
        <v/>
      </c>
      <c r="R175" s="3">
        <f>IFERROR(IF(VLOOKUP(H175, J特定農山村マスター!$D$3:$E$1722, 2, FALSE)="", "", VLOOKUP(H175, J特定農山村マスター!$D$3:$E$1722, 2, FALSE)), "")</f>
        <v>1</v>
      </c>
      <c r="S175" s="3" t="str">
        <f>IFERROR(VLOOKUP(H175,K半島振興法!$B$4:$C$197,2,FALSE),"")</f>
        <v/>
      </c>
    </row>
    <row r="176" spans="2:19" ht="13.5" customHeight="1">
      <c r="B176" s="1" t="s">
        <v>4</v>
      </c>
      <c r="C176" s="1">
        <v>120</v>
      </c>
      <c r="D176" s="1">
        <v>1662</v>
      </c>
      <c r="E176" s="1" t="s">
        <v>8</v>
      </c>
      <c r="F176" s="1" t="s">
        <v>179</v>
      </c>
      <c r="G176" s="3" t="s">
        <v>44</v>
      </c>
      <c r="H176" s="13" t="str">
        <f t="shared" si="2"/>
        <v>北海道厚岸町</v>
      </c>
      <c r="I176" s="3" t="str">
        <f>IFERROR(VLOOKUP(H176,A離島振興対策実施地域!$B$4:$C$113,2,FALSE),"")</f>
        <v/>
      </c>
      <c r="J176" s="3" t="str">
        <f>IFERROR(VLOOKUP(H176,B奄美群島!$B$4:$C$15,2,FALSE),"")</f>
        <v/>
      </c>
      <c r="K176" s="3">
        <f>IFERROR(VLOOKUP(H176,C振興山村!$B$4:$C$737,2,FALSE),"")</f>
        <v>2</v>
      </c>
      <c r="L176" s="3" t="str">
        <f>IFERROR(VLOOKUP(H176,D小笠原諸島!$B$4:$C$4,2,FALSE),"")</f>
        <v/>
      </c>
      <c r="M176" s="3" t="str">
        <f>IFERROR(VLOOKUP(H176,E沖縄振興特別!$B$4:$C$21,2,FALSE),"")</f>
        <v/>
      </c>
      <c r="N176" s="3">
        <f>IFERROR(VLOOKUP(H176,F定める地域!$B$4:$C$166,2,FALSE),"")</f>
        <v>1</v>
      </c>
      <c r="O176" s="3">
        <f>IFERROR(VLOOKUP(H176,G豪雪地帯!$B$4:$C$535,2,FALSE),"")</f>
        <v>1</v>
      </c>
      <c r="P176" s="3">
        <f>IFERROR(VLOOKUP(H176,H辺地!$B$4:$C$806,2,FALSE),"")</f>
        <v>1</v>
      </c>
      <c r="Q176" s="3">
        <f>IFERROR(VLOOKUP(H176,I過疎地域マスターデータ!$D$5:$F$889,3,FALSE),"")</f>
        <v>1</v>
      </c>
      <c r="R176" s="3" t="str">
        <f>IFERROR(IF(VLOOKUP(H176, J特定農山村マスター!$D$3:$E$1722, 2, FALSE)="", "", VLOOKUP(H176, J特定農山村マスター!$D$3:$E$1722, 2, FALSE)), "")</f>
        <v/>
      </c>
      <c r="S176" s="3" t="str">
        <f>IFERROR(VLOOKUP(H176,K半島振興法!$B$4:$C$197,2,FALSE),"")</f>
        <v/>
      </c>
    </row>
    <row r="177" spans="2:19" ht="13.5" customHeight="1">
      <c r="B177" s="1" t="s">
        <v>4</v>
      </c>
      <c r="C177" s="1">
        <v>120</v>
      </c>
      <c r="D177" s="1">
        <v>1663</v>
      </c>
      <c r="E177" s="1" t="s">
        <v>8</v>
      </c>
      <c r="F177" s="1" t="s">
        <v>180</v>
      </c>
      <c r="G177" s="3" t="s">
        <v>44</v>
      </c>
      <c r="H177" s="13" t="str">
        <f t="shared" si="2"/>
        <v>北海道浜中町</v>
      </c>
      <c r="I177" s="3" t="str">
        <f>IFERROR(VLOOKUP(H177,A離島振興対策実施地域!$B$4:$C$113,2,FALSE),"")</f>
        <v/>
      </c>
      <c r="J177" s="3" t="str">
        <f>IFERROR(VLOOKUP(H177,B奄美群島!$B$4:$C$15,2,FALSE),"")</f>
        <v/>
      </c>
      <c r="K177" s="3" t="str">
        <f>IFERROR(VLOOKUP(H177,C振興山村!$B$4:$C$737,2,FALSE),"")</f>
        <v/>
      </c>
      <c r="L177" s="3" t="str">
        <f>IFERROR(VLOOKUP(H177,D小笠原諸島!$B$4:$C$4,2,FALSE),"")</f>
        <v/>
      </c>
      <c r="M177" s="3" t="str">
        <f>IFERROR(VLOOKUP(H177,E沖縄振興特別!$B$4:$C$21,2,FALSE),"")</f>
        <v/>
      </c>
      <c r="N177" s="3">
        <f>IFERROR(VLOOKUP(H177,F定める地域!$B$4:$C$166,2,FALSE),"")</f>
        <v>1</v>
      </c>
      <c r="O177" s="3">
        <f>IFERROR(VLOOKUP(H177,G豪雪地帯!$B$4:$C$535,2,FALSE),"")</f>
        <v>1</v>
      </c>
      <c r="P177" s="3">
        <f>IFERROR(VLOOKUP(H177,H辺地!$B$4:$C$806,2,FALSE),"")</f>
        <v>1</v>
      </c>
      <c r="Q177" s="3">
        <f>IFERROR(VLOOKUP(H177,I過疎地域マスターデータ!$D$5:$F$889,3,FALSE),"")</f>
        <v>1</v>
      </c>
      <c r="R177" s="3" t="str">
        <f>IFERROR(IF(VLOOKUP(H177, J特定農山村マスター!$D$3:$E$1722, 2, FALSE)="", "", VLOOKUP(H177, J特定農山村マスター!$D$3:$E$1722, 2, FALSE)), "")</f>
        <v/>
      </c>
      <c r="S177" s="3" t="str">
        <f>IFERROR(VLOOKUP(H177,K半島振興法!$B$4:$C$197,2,FALSE),"")</f>
        <v/>
      </c>
    </row>
    <row r="178" spans="2:19" ht="13.5" customHeight="1">
      <c r="B178" s="1" t="s">
        <v>4</v>
      </c>
      <c r="C178" s="1">
        <v>120</v>
      </c>
      <c r="D178" s="1">
        <v>1664</v>
      </c>
      <c r="E178" s="1" t="s">
        <v>8</v>
      </c>
      <c r="F178" s="1" t="s">
        <v>181</v>
      </c>
      <c r="G178" s="3" t="s">
        <v>44</v>
      </c>
      <c r="H178" s="13" t="str">
        <f t="shared" si="2"/>
        <v>北海道標茶町</v>
      </c>
      <c r="I178" s="3" t="str">
        <f>IFERROR(VLOOKUP(H178,A離島振興対策実施地域!$B$4:$C$113,2,FALSE),"")</f>
        <v/>
      </c>
      <c r="J178" s="3" t="str">
        <f>IFERROR(VLOOKUP(H178,B奄美群島!$B$4:$C$15,2,FALSE),"")</f>
        <v/>
      </c>
      <c r="K178" s="3">
        <f>IFERROR(VLOOKUP(H178,C振興山村!$B$4:$C$737,2,FALSE),"")</f>
        <v>2</v>
      </c>
      <c r="L178" s="3" t="str">
        <f>IFERROR(VLOOKUP(H178,D小笠原諸島!$B$4:$C$4,2,FALSE),"")</f>
        <v/>
      </c>
      <c r="M178" s="3" t="str">
        <f>IFERROR(VLOOKUP(H178,E沖縄振興特別!$B$4:$C$21,2,FALSE),"")</f>
        <v/>
      </c>
      <c r="N178" s="3">
        <f>IFERROR(VLOOKUP(H178,F定める地域!$B$4:$C$166,2,FALSE),"")</f>
        <v>1</v>
      </c>
      <c r="O178" s="3">
        <f>IFERROR(VLOOKUP(H178,G豪雪地帯!$B$4:$C$535,2,FALSE),"")</f>
        <v>1</v>
      </c>
      <c r="P178" s="3">
        <f>IFERROR(VLOOKUP(H178,H辺地!$B$4:$C$806,2,FALSE),"")</f>
        <v>1</v>
      </c>
      <c r="Q178" s="3">
        <f>IFERROR(VLOOKUP(H178,I過疎地域マスターデータ!$D$5:$F$889,3,FALSE),"")</f>
        <v>1</v>
      </c>
      <c r="R178" s="3" t="str">
        <f>IFERROR(IF(VLOOKUP(H178, J特定農山村マスター!$D$3:$E$1722, 2, FALSE)="", "", VLOOKUP(H178, J特定農山村マスター!$D$3:$E$1722, 2, FALSE)), "")</f>
        <v/>
      </c>
      <c r="S178" s="3" t="str">
        <f>IFERROR(VLOOKUP(H178,K半島振興法!$B$4:$C$197,2,FALSE),"")</f>
        <v/>
      </c>
    </row>
    <row r="179" spans="2:19" ht="13.5" customHeight="1">
      <c r="B179" s="1" t="s">
        <v>4</v>
      </c>
      <c r="C179" s="1">
        <v>120</v>
      </c>
      <c r="D179" s="1">
        <v>1665</v>
      </c>
      <c r="E179" s="1" t="s">
        <v>8</v>
      </c>
      <c r="F179" s="1" t="s">
        <v>182</v>
      </c>
      <c r="G179" s="3" t="s">
        <v>44</v>
      </c>
      <c r="H179" s="13" t="str">
        <f t="shared" si="2"/>
        <v>北海道弟子屈町</v>
      </c>
      <c r="I179" s="3" t="str">
        <f>IFERROR(VLOOKUP(H179,A離島振興対策実施地域!$B$4:$C$113,2,FALSE),"")</f>
        <v/>
      </c>
      <c r="J179" s="3" t="str">
        <f>IFERROR(VLOOKUP(H179,B奄美群島!$B$4:$C$15,2,FALSE),"")</f>
        <v/>
      </c>
      <c r="K179" s="3" t="str">
        <f>IFERROR(VLOOKUP(H179,C振興山村!$B$4:$C$737,2,FALSE),"")</f>
        <v/>
      </c>
      <c r="L179" s="3" t="str">
        <f>IFERROR(VLOOKUP(H179,D小笠原諸島!$B$4:$C$4,2,FALSE),"")</f>
        <v/>
      </c>
      <c r="M179" s="3" t="str">
        <f>IFERROR(VLOOKUP(H179,E沖縄振興特別!$B$4:$C$21,2,FALSE),"")</f>
        <v/>
      </c>
      <c r="N179" s="3">
        <f>IFERROR(VLOOKUP(H179,F定める地域!$B$4:$C$166,2,FALSE),"")</f>
        <v>1</v>
      </c>
      <c r="O179" s="3">
        <f>IFERROR(VLOOKUP(H179,G豪雪地帯!$B$4:$C$535,2,FALSE),"")</f>
        <v>1</v>
      </c>
      <c r="P179" s="3">
        <f>IFERROR(VLOOKUP(H179,H辺地!$B$4:$C$806,2,FALSE),"")</f>
        <v>1</v>
      </c>
      <c r="Q179" s="3">
        <f>IFERROR(VLOOKUP(H179,I過疎地域マスターデータ!$D$5:$F$889,3,FALSE),"")</f>
        <v>1</v>
      </c>
      <c r="R179" s="3" t="str">
        <f>IFERROR(IF(VLOOKUP(H179, J特定農山村マスター!$D$3:$E$1722, 2, FALSE)="", "", VLOOKUP(H179, J特定農山村マスター!$D$3:$E$1722, 2, FALSE)), "")</f>
        <v/>
      </c>
      <c r="S179" s="3" t="str">
        <f>IFERROR(VLOOKUP(H179,K半島振興法!$B$4:$C$197,2,FALSE),"")</f>
        <v/>
      </c>
    </row>
    <row r="180" spans="2:19" ht="13.5" customHeight="1">
      <c r="B180" s="1" t="s">
        <v>4</v>
      </c>
      <c r="C180" s="1">
        <v>120</v>
      </c>
      <c r="D180" s="1">
        <v>1667</v>
      </c>
      <c r="E180" s="1" t="s">
        <v>8</v>
      </c>
      <c r="F180" s="1" t="s">
        <v>183</v>
      </c>
      <c r="G180" s="3" t="s">
        <v>46</v>
      </c>
      <c r="H180" s="13" t="str">
        <f t="shared" si="2"/>
        <v>北海道鶴居村</v>
      </c>
      <c r="I180" s="3" t="str">
        <f>IFERROR(VLOOKUP(H180,A離島振興対策実施地域!$B$4:$C$113,2,FALSE),"")</f>
        <v/>
      </c>
      <c r="J180" s="3" t="str">
        <f>IFERROR(VLOOKUP(H180,B奄美群島!$B$4:$C$15,2,FALSE),"")</f>
        <v/>
      </c>
      <c r="K180" s="3">
        <f>IFERROR(VLOOKUP(H180,C振興山村!$B$4:$C$737,2,FALSE),"")</f>
        <v>1</v>
      </c>
      <c r="L180" s="3" t="str">
        <f>IFERROR(VLOOKUP(H180,D小笠原諸島!$B$4:$C$4,2,FALSE),"")</f>
        <v/>
      </c>
      <c r="M180" s="3" t="str">
        <f>IFERROR(VLOOKUP(H180,E沖縄振興特別!$B$4:$C$21,2,FALSE),"")</f>
        <v/>
      </c>
      <c r="N180" s="3" t="str">
        <f>IFERROR(VLOOKUP(H180,F定める地域!$B$4:$C$166,2,FALSE),"")</f>
        <v/>
      </c>
      <c r="O180" s="3">
        <f>IFERROR(VLOOKUP(H180,G豪雪地帯!$B$4:$C$535,2,FALSE),"")</f>
        <v>1</v>
      </c>
      <c r="P180" s="3">
        <f>IFERROR(VLOOKUP(H180,H辺地!$B$4:$C$806,2,FALSE),"")</f>
        <v>1</v>
      </c>
      <c r="Q180" s="3">
        <f>IFERROR(VLOOKUP(H180,I過疎地域マスターデータ!$D$5:$F$889,3,FALSE),"")</f>
        <v>1</v>
      </c>
      <c r="R180" s="3">
        <f>IFERROR(IF(VLOOKUP(H180, J特定農山村マスター!$D$3:$E$1722, 2, FALSE)="", "", VLOOKUP(H180, J特定農山村マスター!$D$3:$E$1722, 2, FALSE)), "")</f>
        <v>1</v>
      </c>
      <c r="S180" s="3" t="str">
        <f>IFERROR(VLOOKUP(H180,K半島振興法!$B$4:$C$197,2,FALSE),"")</f>
        <v/>
      </c>
    </row>
    <row r="181" spans="2:19" ht="13.5" customHeight="1">
      <c r="B181" s="1" t="s">
        <v>4</v>
      </c>
      <c r="C181" s="1">
        <v>120</v>
      </c>
      <c r="D181" s="1">
        <v>1668</v>
      </c>
      <c r="E181" s="1" t="s">
        <v>8</v>
      </c>
      <c r="F181" s="1" t="s">
        <v>184</v>
      </c>
      <c r="G181" s="3" t="s">
        <v>44</v>
      </c>
      <c r="H181" s="13" t="str">
        <f t="shared" si="2"/>
        <v>北海道白糠町</v>
      </c>
      <c r="I181" s="3" t="str">
        <f>IFERROR(VLOOKUP(H181,A離島振興対策実施地域!$B$4:$C$113,2,FALSE),"")</f>
        <v/>
      </c>
      <c r="J181" s="3" t="str">
        <f>IFERROR(VLOOKUP(H181,B奄美群島!$B$4:$C$15,2,FALSE),"")</f>
        <v/>
      </c>
      <c r="K181" s="3">
        <f>IFERROR(VLOOKUP(H181,C振興山村!$B$4:$C$737,2,FALSE),"")</f>
        <v>1</v>
      </c>
      <c r="L181" s="3" t="str">
        <f>IFERROR(VLOOKUP(H181,D小笠原諸島!$B$4:$C$4,2,FALSE),"")</f>
        <v/>
      </c>
      <c r="M181" s="3" t="str">
        <f>IFERROR(VLOOKUP(H181,E沖縄振興特別!$B$4:$C$21,2,FALSE),"")</f>
        <v/>
      </c>
      <c r="N181" s="3" t="str">
        <f>IFERROR(VLOOKUP(H181,F定める地域!$B$4:$C$166,2,FALSE),"")</f>
        <v/>
      </c>
      <c r="O181" s="3">
        <f>IFERROR(VLOOKUP(H181,G豪雪地帯!$B$4:$C$535,2,FALSE),"")</f>
        <v>1</v>
      </c>
      <c r="P181" s="3" t="str">
        <f>IFERROR(VLOOKUP(H181,H辺地!$B$4:$C$806,2,FALSE),"")</f>
        <v/>
      </c>
      <c r="Q181" s="3">
        <f>IFERROR(VLOOKUP(H181,I過疎地域マスターデータ!$D$5:$F$889,3,FALSE),"")</f>
        <v>1</v>
      </c>
      <c r="R181" s="3">
        <f>IFERROR(IF(VLOOKUP(H181, J特定農山村マスター!$D$3:$E$1722, 2, FALSE)="", "", VLOOKUP(H181, J特定農山村マスター!$D$3:$E$1722, 2, FALSE)), "")</f>
        <v>1</v>
      </c>
      <c r="S181" s="3" t="str">
        <f>IFERROR(VLOOKUP(H181,K半島振興法!$B$4:$C$197,2,FALSE),"")</f>
        <v/>
      </c>
    </row>
    <row r="182" spans="2:19" ht="13.5" customHeight="1">
      <c r="B182" s="1" t="s">
        <v>4</v>
      </c>
      <c r="C182" s="1">
        <v>121</v>
      </c>
      <c r="D182" s="1">
        <v>1691</v>
      </c>
      <c r="E182" s="1" t="s">
        <v>8</v>
      </c>
      <c r="F182" s="1" t="s">
        <v>185</v>
      </c>
      <c r="G182" s="3" t="s">
        <v>44</v>
      </c>
      <c r="H182" s="13" t="str">
        <f t="shared" si="2"/>
        <v>北海道別海町</v>
      </c>
      <c r="I182" s="3" t="str">
        <f>IFERROR(VLOOKUP(H182,A離島振興対策実施地域!$B$4:$C$113,2,FALSE),"")</f>
        <v/>
      </c>
      <c r="J182" s="3" t="str">
        <f>IFERROR(VLOOKUP(H182,B奄美群島!$B$4:$C$15,2,FALSE),"")</f>
        <v/>
      </c>
      <c r="K182" s="3">
        <f>IFERROR(VLOOKUP(H182,C振興山村!$B$4:$C$737,2,FALSE),"")</f>
        <v>1</v>
      </c>
      <c r="L182" s="3" t="str">
        <f>IFERROR(VLOOKUP(H182,D小笠原諸島!$B$4:$C$4,2,FALSE),"")</f>
        <v/>
      </c>
      <c r="M182" s="3" t="str">
        <f>IFERROR(VLOOKUP(H182,E沖縄振興特別!$B$4:$C$21,2,FALSE),"")</f>
        <v/>
      </c>
      <c r="N182" s="3" t="str">
        <f>IFERROR(VLOOKUP(H182,F定める地域!$B$4:$C$166,2,FALSE),"")</f>
        <v/>
      </c>
      <c r="O182" s="3">
        <f>IFERROR(VLOOKUP(H182,G豪雪地帯!$B$4:$C$535,2,FALSE),"")</f>
        <v>1</v>
      </c>
      <c r="P182" s="3">
        <f>IFERROR(VLOOKUP(H182,H辺地!$B$4:$C$806,2,FALSE),"")</f>
        <v>1</v>
      </c>
      <c r="Q182" s="3">
        <f>IFERROR(VLOOKUP(H182,I過疎地域マスターデータ!$D$5:$F$889,3,FALSE),"")</f>
        <v>1</v>
      </c>
      <c r="R182" s="3" t="str">
        <f>IFERROR(IF(VLOOKUP(H182, J特定農山村マスター!$D$3:$E$1722, 2, FALSE)="", "", VLOOKUP(H182, J特定農山村マスター!$D$3:$E$1722, 2, FALSE)), "")</f>
        <v/>
      </c>
      <c r="S182" s="3" t="str">
        <f>IFERROR(VLOOKUP(H182,K半島振興法!$B$4:$C$197,2,FALSE),"")</f>
        <v/>
      </c>
    </row>
    <row r="183" spans="2:19" ht="13.5" customHeight="1">
      <c r="B183" s="1" t="s">
        <v>4</v>
      </c>
      <c r="C183" s="1">
        <v>121</v>
      </c>
      <c r="D183" s="1">
        <v>1692</v>
      </c>
      <c r="E183" s="1" t="s">
        <v>8</v>
      </c>
      <c r="F183" s="1" t="s">
        <v>186</v>
      </c>
      <c r="G183" s="3" t="s">
        <v>44</v>
      </c>
      <c r="H183" s="13" t="str">
        <f t="shared" si="2"/>
        <v>北海道中標津町</v>
      </c>
      <c r="I183" s="3" t="str">
        <f>IFERROR(VLOOKUP(H183,A離島振興対策実施地域!$B$4:$C$113,2,FALSE),"")</f>
        <v/>
      </c>
      <c r="J183" s="3" t="str">
        <f>IFERROR(VLOOKUP(H183,B奄美群島!$B$4:$C$15,2,FALSE),"")</f>
        <v/>
      </c>
      <c r="K183" s="3" t="str">
        <f>IFERROR(VLOOKUP(H183,C振興山村!$B$4:$C$737,2,FALSE),"")</f>
        <v/>
      </c>
      <c r="L183" s="3" t="str">
        <f>IFERROR(VLOOKUP(H183,D小笠原諸島!$B$4:$C$4,2,FALSE),"")</f>
        <v/>
      </c>
      <c r="M183" s="3" t="str">
        <f>IFERROR(VLOOKUP(H183,E沖縄振興特別!$B$4:$C$21,2,FALSE),"")</f>
        <v/>
      </c>
      <c r="N183" s="3">
        <f>IFERROR(VLOOKUP(H183,F定める地域!$B$4:$C$166,2,FALSE),"")</f>
        <v>1</v>
      </c>
      <c r="O183" s="3">
        <f>IFERROR(VLOOKUP(H183,G豪雪地帯!$B$4:$C$535,2,FALSE),"")</f>
        <v>1</v>
      </c>
      <c r="P183" s="3">
        <f>IFERROR(VLOOKUP(H183,H辺地!$B$4:$C$806,2,FALSE),"")</f>
        <v>1</v>
      </c>
      <c r="Q183" s="3" t="str">
        <f>IFERROR(VLOOKUP(H183,I過疎地域マスターデータ!$D$5:$F$889,3,FALSE),"")</f>
        <v/>
      </c>
      <c r="R183" s="3" t="str">
        <f>IFERROR(IF(VLOOKUP(H183, J特定農山村マスター!$D$3:$E$1722, 2, FALSE)="", "", VLOOKUP(H183, J特定農山村マスター!$D$3:$E$1722, 2, FALSE)), "")</f>
        <v/>
      </c>
      <c r="S183" s="3" t="str">
        <f>IFERROR(VLOOKUP(H183,K半島振興法!$B$4:$C$197,2,FALSE),"")</f>
        <v/>
      </c>
    </row>
    <row r="184" spans="2:19" ht="13.5" customHeight="1">
      <c r="B184" s="1" t="s">
        <v>4</v>
      </c>
      <c r="C184" s="1">
        <v>121</v>
      </c>
      <c r="D184" s="1">
        <v>1693</v>
      </c>
      <c r="E184" s="1" t="s">
        <v>8</v>
      </c>
      <c r="F184" s="1" t="s">
        <v>187</v>
      </c>
      <c r="G184" s="3" t="s">
        <v>44</v>
      </c>
      <c r="H184" s="13" t="str">
        <f t="shared" si="2"/>
        <v>北海道標津町</v>
      </c>
      <c r="I184" s="3" t="str">
        <f>IFERROR(VLOOKUP(H184,A離島振興対策実施地域!$B$4:$C$113,2,FALSE),"")</f>
        <v/>
      </c>
      <c r="J184" s="3" t="str">
        <f>IFERROR(VLOOKUP(H184,B奄美群島!$B$4:$C$15,2,FALSE),"")</f>
        <v/>
      </c>
      <c r="K184" s="3">
        <f>IFERROR(VLOOKUP(H184,C振興山村!$B$4:$C$737,2,FALSE),"")</f>
        <v>1</v>
      </c>
      <c r="L184" s="3" t="str">
        <f>IFERROR(VLOOKUP(H184,D小笠原諸島!$B$4:$C$4,2,FALSE),"")</f>
        <v/>
      </c>
      <c r="M184" s="3" t="str">
        <f>IFERROR(VLOOKUP(H184,E沖縄振興特別!$B$4:$C$21,2,FALSE),"")</f>
        <v/>
      </c>
      <c r="N184" s="3" t="str">
        <f>IFERROR(VLOOKUP(H184,F定める地域!$B$4:$C$166,2,FALSE),"")</f>
        <v/>
      </c>
      <c r="O184" s="3">
        <f>IFERROR(VLOOKUP(H184,G豪雪地帯!$B$4:$C$535,2,FALSE),"")</f>
        <v>1</v>
      </c>
      <c r="P184" s="3">
        <f>IFERROR(VLOOKUP(H184,H辺地!$B$4:$C$806,2,FALSE),"")</f>
        <v>1</v>
      </c>
      <c r="Q184" s="3">
        <f>IFERROR(VLOOKUP(H184,I過疎地域マスターデータ!$D$5:$F$889,3,FALSE),"")</f>
        <v>1</v>
      </c>
      <c r="R184" s="3" t="str">
        <f>IFERROR(IF(VLOOKUP(H184, J特定農山村マスター!$D$3:$E$1722, 2, FALSE)="", "", VLOOKUP(H184, J特定農山村マスター!$D$3:$E$1722, 2, FALSE)), "")</f>
        <v/>
      </c>
      <c r="S184" s="3" t="str">
        <f>IFERROR(VLOOKUP(H184,K半島振興法!$B$4:$C$197,2,FALSE),"")</f>
        <v/>
      </c>
    </row>
    <row r="185" spans="2:19" ht="13.5" customHeight="1">
      <c r="B185" s="1" t="s">
        <v>4</v>
      </c>
      <c r="C185" s="1">
        <v>121</v>
      </c>
      <c r="D185" s="1">
        <v>1694</v>
      </c>
      <c r="E185" s="1" t="s">
        <v>8</v>
      </c>
      <c r="F185" s="1" t="s">
        <v>188</v>
      </c>
      <c r="G185" s="3" t="s">
        <v>44</v>
      </c>
      <c r="H185" s="13" t="str">
        <f t="shared" si="2"/>
        <v>北海道羅臼町</v>
      </c>
      <c r="I185" s="3" t="str">
        <f>IFERROR(VLOOKUP(H185,A離島振興対策実施地域!$B$4:$C$113,2,FALSE),"")</f>
        <v/>
      </c>
      <c r="J185" s="3" t="str">
        <f>IFERROR(VLOOKUP(H185,B奄美群島!$B$4:$C$15,2,FALSE),"")</f>
        <v/>
      </c>
      <c r="K185" s="3" t="str">
        <f>IFERROR(VLOOKUP(H185,C振興山村!$B$4:$C$737,2,FALSE),"")</f>
        <v/>
      </c>
      <c r="L185" s="3" t="str">
        <f>IFERROR(VLOOKUP(H185,D小笠原諸島!$B$4:$C$4,2,FALSE),"")</f>
        <v/>
      </c>
      <c r="M185" s="3" t="str">
        <f>IFERROR(VLOOKUP(H185,E沖縄振興特別!$B$4:$C$21,2,FALSE),"")</f>
        <v/>
      </c>
      <c r="N185" s="3" t="str">
        <f>IFERROR(VLOOKUP(H185,F定める地域!$B$4:$C$166,2,FALSE),"")</f>
        <v/>
      </c>
      <c r="O185" s="3">
        <f>IFERROR(VLOOKUP(H185,G豪雪地帯!$B$4:$C$535,2,FALSE),"")</f>
        <v>1</v>
      </c>
      <c r="P185" s="3" t="str">
        <f>IFERROR(VLOOKUP(H185,H辺地!$B$4:$C$806,2,FALSE),"")</f>
        <v/>
      </c>
      <c r="Q185" s="3">
        <f>IFERROR(VLOOKUP(H185,I過疎地域マスターデータ!$D$5:$F$889,3,FALSE),"")</f>
        <v>1</v>
      </c>
      <c r="R185" s="3" t="str">
        <f>IFERROR(IF(VLOOKUP(H185, J特定農山村マスター!$D$3:$E$1722, 2, FALSE)="", "", VLOOKUP(H185, J特定農山村マスター!$D$3:$E$1722, 2, FALSE)), "")</f>
        <v/>
      </c>
      <c r="S185" s="3" t="str">
        <f>IFERROR(VLOOKUP(H185,K半島振興法!$B$4:$C$197,2,FALSE),"")</f>
        <v/>
      </c>
    </row>
    <row r="186" spans="2:19" s="12" customFormat="1" ht="13.5" customHeight="1">
      <c r="B186" s="9" t="s">
        <v>189</v>
      </c>
      <c r="C186" s="9">
        <v>203</v>
      </c>
      <c r="D186" s="9">
        <v>2201</v>
      </c>
      <c r="E186" s="9" t="s">
        <v>190</v>
      </c>
      <c r="F186" s="9" t="s">
        <v>191</v>
      </c>
      <c r="G186" s="10" t="s">
        <v>7</v>
      </c>
      <c r="H186" s="13" t="str">
        <f t="shared" si="2"/>
        <v>青森県青森市</v>
      </c>
      <c r="I186" s="3" t="str">
        <f>IFERROR(VLOOKUP(H186,A離島振興対策実施地域!$B$4:$C$113,2,FALSE),"")</f>
        <v/>
      </c>
      <c r="J186" s="3" t="str">
        <f>IFERROR(VLOOKUP(H186,B奄美群島!$B$4:$C$15,2,FALSE),"")</f>
        <v/>
      </c>
      <c r="K186" s="3">
        <f>IFERROR(VLOOKUP(H186,C振興山村!$B$4:$C$737,2,FALSE),"")</f>
        <v>2</v>
      </c>
      <c r="L186" s="3" t="str">
        <f>IFERROR(VLOOKUP(H186,D小笠原諸島!$B$4:$C$4,2,FALSE),"")</f>
        <v/>
      </c>
      <c r="M186" s="3" t="str">
        <f>IFERROR(VLOOKUP(H186,E沖縄振興特別!$B$4:$C$21,2,FALSE),"")</f>
        <v/>
      </c>
      <c r="N186" s="3" t="str">
        <f>IFERROR(VLOOKUP(H186,F定める地域!$B$4:$C$166,2,FALSE),"")</f>
        <v/>
      </c>
      <c r="O186" s="3">
        <f>IFERROR(VLOOKUP(H186,G豪雪地帯!$B$4:$C$535,2,FALSE),"")</f>
        <v>1</v>
      </c>
      <c r="P186" s="3">
        <f>IFERROR(VLOOKUP(H186,H辺地!$B$4:$C$806,2,FALSE),"")</f>
        <v>1</v>
      </c>
      <c r="Q186" s="3" t="str">
        <f>IFERROR(VLOOKUP(H186,I過疎地域マスターデータ!$D$5:$F$889,3,FALSE),"")</f>
        <v/>
      </c>
      <c r="R186" s="3" t="str">
        <f>IFERROR(IF(VLOOKUP(H186, J特定農山村マスター!$D$3:$E$1722, 2, FALSE)="", "", VLOOKUP(H186, J特定農山村マスター!$D$3:$E$1722, 2, FALSE)), "")</f>
        <v/>
      </c>
      <c r="S186" s="3" t="str">
        <f>IFERROR(VLOOKUP(H186,K半島振興法!$B$4:$C$197,2,FALSE),"")</f>
        <v/>
      </c>
    </row>
    <row r="187" spans="2:19" ht="13.5" customHeight="1">
      <c r="B187" s="1" t="s">
        <v>189</v>
      </c>
      <c r="C187" s="1">
        <v>201</v>
      </c>
      <c r="D187" s="1">
        <v>2202</v>
      </c>
      <c r="E187" s="1" t="s">
        <v>190</v>
      </c>
      <c r="F187" s="1" t="s">
        <v>192</v>
      </c>
      <c r="G187" s="3" t="s">
        <v>7</v>
      </c>
      <c r="H187" s="13" t="str">
        <f t="shared" si="2"/>
        <v>青森県弘前市</v>
      </c>
      <c r="I187" s="3" t="str">
        <f>IFERROR(VLOOKUP(H187,A離島振興対策実施地域!$B$4:$C$113,2,FALSE),"")</f>
        <v/>
      </c>
      <c r="J187" s="3" t="str">
        <f>IFERROR(VLOOKUP(H187,B奄美群島!$B$4:$C$15,2,FALSE),"")</f>
        <v/>
      </c>
      <c r="K187" s="3">
        <f>IFERROR(VLOOKUP(H187,C振興山村!$B$4:$C$737,2,FALSE),"")</f>
        <v>2</v>
      </c>
      <c r="L187" s="3" t="str">
        <f>IFERROR(VLOOKUP(H187,D小笠原諸島!$B$4:$C$4,2,FALSE),"")</f>
        <v/>
      </c>
      <c r="M187" s="3" t="str">
        <f>IFERROR(VLOOKUP(H187,E沖縄振興特別!$B$4:$C$21,2,FALSE),"")</f>
        <v/>
      </c>
      <c r="N187" s="3" t="str">
        <f>IFERROR(VLOOKUP(H187,F定める地域!$B$4:$C$166,2,FALSE),"")</f>
        <v/>
      </c>
      <c r="O187" s="3">
        <f>IFERROR(VLOOKUP(H187,G豪雪地帯!$B$4:$C$535,2,FALSE),"")</f>
        <v>1</v>
      </c>
      <c r="P187" s="3" t="str">
        <f>IFERROR(VLOOKUP(H187,H辺地!$B$4:$C$806,2,FALSE),"")</f>
        <v/>
      </c>
      <c r="Q187" s="3">
        <f>IFERROR(VLOOKUP(H187,I過疎地域マスターデータ!$D$5:$F$889,3,FALSE),"")</f>
        <v>2</v>
      </c>
      <c r="R187" s="3">
        <f>IFERROR(IF(VLOOKUP(H187, J特定農山村マスター!$D$3:$E$1722, 2, FALSE)="", "", VLOOKUP(H187, J特定農山村マスター!$D$3:$E$1722, 2, FALSE)), "")</f>
        <v>2</v>
      </c>
      <c r="S187" s="3" t="str">
        <f>IFERROR(VLOOKUP(H187,K半島振興法!$B$4:$C$197,2,FALSE),"")</f>
        <v/>
      </c>
    </row>
    <row r="188" spans="2:19" ht="13.5" customHeight="1">
      <c r="B188" s="1" t="s">
        <v>189</v>
      </c>
      <c r="C188" s="1">
        <v>202</v>
      </c>
      <c r="D188" s="1">
        <v>2203</v>
      </c>
      <c r="E188" s="1" t="s">
        <v>190</v>
      </c>
      <c r="F188" s="1" t="s">
        <v>193</v>
      </c>
      <c r="G188" s="3" t="s">
        <v>7</v>
      </c>
      <c r="H188" s="13" t="str">
        <f t="shared" si="2"/>
        <v>青森県八戸市</v>
      </c>
      <c r="I188" s="3" t="str">
        <f>IFERROR(VLOOKUP(H188,A離島振興対策実施地域!$B$4:$C$113,2,FALSE),"")</f>
        <v/>
      </c>
      <c r="J188" s="3" t="str">
        <f>IFERROR(VLOOKUP(H188,B奄美群島!$B$4:$C$15,2,FALSE),"")</f>
        <v/>
      </c>
      <c r="K188" s="3" t="str">
        <f>IFERROR(VLOOKUP(H188,C振興山村!$B$4:$C$737,2,FALSE),"")</f>
        <v/>
      </c>
      <c r="L188" s="3" t="str">
        <f>IFERROR(VLOOKUP(H188,D小笠原諸島!$B$4:$C$4,2,FALSE),"")</f>
        <v/>
      </c>
      <c r="M188" s="3" t="str">
        <f>IFERROR(VLOOKUP(H188,E沖縄振興特別!$B$4:$C$21,2,FALSE),"")</f>
        <v/>
      </c>
      <c r="N188" s="3" t="str">
        <f>IFERROR(VLOOKUP(H188,F定める地域!$B$4:$C$166,2,FALSE),"")</f>
        <v/>
      </c>
      <c r="O188" s="3">
        <f>IFERROR(VLOOKUP(H188,G豪雪地帯!$B$4:$C$535,2,FALSE),"")</f>
        <v>1</v>
      </c>
      <c r="P188" s="3">
        <f>IFERROR(VLOOKUP(H188,H辺地!$B$4:$C$806,2,FALSE),"")</f>
        <v>1</v>
      </c>
      <c r="Q188" s="3" t="str">
        <f>IFERROR(VLOOKUP(H188,I過疎地域マスターデータ!$D$5:$F$889,3,FALSE),"")</f>
        <v/>
      </c>
      <c r="R188" s="3" t="str">
        <f>IFERROR(IF(VLOOKUP(H188, J特定農山村マスター!$D$3:$E$1722, 2, FALSE)="", "", VLOOKUP(H188, J特定農山村マスター!$D$3:$E$1722, 2, FALSE)), "")</f>
        <v/>
      </c>
      <c r="S188" s="3" t="str">
        <f>IFERROR(VLOOKUP(H188,K半島振興法!$B$4:$C$197,2,FALSE),"")</f>
        <v/>
      </c>
    </row>
    <row r="189" spans="2:19" ht="13.5" customHeight="1">
      <c r="B189" s="1" t="s">
        <v>189</v>
      </c>
      <c r="C189" s="1">
        <v>201</v>
      </c>
      <c r="D189" s="1">
        <v>2204</v>
      </c>
      <c r="E189" s="1" t="s">
        <v>190</v>
      </c>
      <c r="F189" s="1" t="s">
        <v>194</v>
      </c>
      <c r="G189" s="3" t="s">
        <v>7</v>
      </c>
      <c r="H189" s="13" t="str">
        <f t="shared" si="2"/>
        <v>青森県黒石市</v>
      </c>
      <c r="I189" s="3" t="str">
        <f>IFERROR(VLOOKUP(H189,A離島振興対策実施地域!$B$4:$C$113,2,FALSE),"")</f>
        <v/>
      </c>
      <c r="J189" s="3" t="str">
        <f>IFERROR(VLOOKUP(H189,B奄美群島!$B$4:$C$15,2,FALSE),"")</f>
        <v/>
      </c>
      <c r="K189" s="3">
        <f>IFERROR(VLOOKUP(H189,C振興山村!$B$4:$C$737,2,FALSE),"")</f>
        <v>2</v>
      </c>
      <c r="L189" s="3" t="str">
        <f>IFERROR(VLOOKUP(H189,D小笠原諸島!$B$4:$C$4,2,FALSE),"")</f>
        <v/>
      </c>
      <c r="M189" s="3" t="str">
        <f>IFERROR(VLOOKUP(H189,E沖縄振興特別!$B$4:$C$21,2,FALSE),"")</f>
        <v/>
      </c>
      <c r="N189" s="3" t="str">
        <f>IFERROR(VLOOKUP(H189,F定める地域!$B$4:$C$166,2,FALSE),"")</f>
        <v/>
      </c>
      <c r="O189" s="3">
        <f>IFERROR(VLOOKUP(H189,G豪雪地帯!$B$4:$C$535,2,FALSE),"")</f>
        <v>1</v>
      </c>
      <c r="P189" s="3" t="str">
        <f>IFERROR(VLOOKUP(H189,H辺地!$B$4:$C$806,2,FALSE),"")</f>
        <v/>
      </c>
      <c r="Q189" s="3" t="str">
        <f>IFERROR(VLOOKUP(H189,I過疎地域マスターデータ!$D$5:$F$889,3,FALSE),"")</f>
        <v/>
      </c>
      <c r="R189" s="3">
        <f>IFERROR(IF(VLOOKUP(H189, J特定農山村マスター!$D$3:$E$1722, 2, FALSE)="", "", VLOOKUP(H189, J特定農山村マスター!$D$3:$E$1722, 2, FALSE)), "")</f>
        <v>2</v>
      </c>
      <c r="S189" s="3" t="str">
        <f>IFERROR(VLOOKUP(H189,K半島振興法!$B$4:$C$197,2,FALSE),"")</f>
        <v/>
      </c>
    </row>
    <row r="190" spans="2:19" ht="13.5" customHeight="1">
      <c r="B190" s="1" t="s">
        <v>189</v>
      </c>
      <c r="C190" s="1">
        <v>204</v>
      </c>
      <c r="D190" s="1">
        <v>2205</v>
      </c>
      <c r="E190" s="1" t="s">
        <v>190</v>
      </c>
      <c r="F190" s="1" t="s">
        <v>195</v>
      </c>
      <c r="G190" s="3" t="s">
        <v>7</v>
      </c>
      <c r="H190" s="13" t="str">
        <f t="shared" si="2"/>
        <v>青森県五所川原市</v>
      </c>
      <c r="I190" s="3" t="str">
        <f>IFERROR(VLOOKUP(H190,A離島振興対策実施地域!$B$4:$C$113,2,FALSE),"")</f>
        <v/>
      </c>
      <c r="J190" s="3" t="str">
        <f>IFERROR(VLOOKUP(H190,B奄美群島!$B$4:$C$15,2,FALSE),"")</f>
        <v/>
      </c>
      <c r="K190" s="3">
        <f>IFERROR(VLOOKUP(H190,C振興山村!$B$4:$C$737,2,FALSE),"")</f>
        <v>2</v>
      </c>
      <c r="L190" s="3" t="str">
        <f>IFERROR(VLOOKUP(H190,D小笠原諸島!$B$4:$C$4,2,FALSE),"")</f>
        <v/>
      </c>
      <c r="M190" s="3" t="str">
        <f>IFERROR(VLOOKUP(H190,E沖縄振興特別!$B$4:$C$21,2,FALSE),"")</f>
        <v/>
      </c>
      <c r="N190" s="3" t="str">
        <f>IFERROR(VLOOKUP(H190,F定める地域!$B$4:$C$166,2,FALSE),"")</f>
        <v/>
      </c>
      <c r="O190" s="3">
        <f>IFERROR(VLOOKUP(H190,G豪雪地帯!$B$4:$C$535,2,FALSE),"")</f>
        <v>1</v>
      </c>
      <c r="P190" s="3" t="str">
        <f>IFERROR(VLOOKUP(H190,H辺地!$B$4:$C$806,2,FALSE),"")</f>
        <v/>
      </c>
      <c r="Q190" s="3">
        <f>IFERROR(VLOOKUP(H190,I過疎地域マスターデータ!$D$5:$F$889,3,FALSE),"")</f>
        <v>1</v>
      </c>
      <c r="R190" s="3">
        <f>IFERROR(IF(VLOOKUP(H190, J特定農山村マスター!$D$3:$E$1722, 2, FALSE)="", "", VLOOKUP(H190, J特定農山村マスター!$D$3:$E$1722, 2, FALSE)), "")</f>
        <v>2</v>
      </c>
      <c r="S190" s="3">
        <f>IFERROR(VLOOKUP(H190,K半島振興法!$B$4:$C$197,2,FALSE),"")</f>
        <v>1</v>
      </c>
    </row>
    <row r="191" spans="2:19" ht="13.5" customHeight="1">
      <c r="B191" s="1" t="s">
        <v>189</v>
      </c>
      <c r="C191" s="1">
        <v>205</v>
      </c>
      <c r="D191" s="1">
        <v>2206</v>
      </c>
      <c r="E191" s="1" t="s">
        <v>190</v>
      </c>
      <c r="F191" s="1" t="s">
        <v>196</v>
      </c>
      <c r="G191" s="3" t="s">
        <v>7</v>
      </c>
      <c r="H191" s="13" t="str">
        <f t="shared" si="2"/>
        <v>青森県十和田市</v>
      </c>
      <c r="I191" s="3" t="str">
        <f>IFERROR(VLOOKUP(H191,A離島振興対策実施地域!$B$4:$C$113,2,FALSE),"")</f>
        <v/>
      </c>
      <c r="J191" s="3" t="str">
        <f>IFERROR(VLOOKUP(H191,B奄美群島!$B$4:$C$15,2,FALSE),"")</f>
        <v/>
      </c>
      <c r="K191" s="3" t="str">
        <f>IFERROR(VLOOKUP(H191,C振興山村!$B$4:$C$737,2,FALSE),"")</f>
        <v/>
      </c>
      <c r="L191" s="3" t="str">
        <f>IFERROR(VLOOKUP(H191,D小笠原諸島!$B$4:$C$4,2,FALSE),"")</f>
        <v/>
      </c>
      <c r="M191" s="3" t="str">
        <f>IFERROR(VLOOKUP(H191,E沖縄振興特別!$B$4:$C$21,2,FALSE),"")</f>
        <v/>
      </c>
      <c r="N191" s="3" t="str">
        <f>IFERROR(VLOOKUP(H191,F定める地域!$B$4:$C$166,2,FALSE),"")</f>
        <v/>
      </c>
      <c r="O191" s="3">
        <f>IFERROR(VLOOKUP(H191,G豪雪地帯!$B$4:$C$535,2,FALSE),"")</f>
        <v>1</v>
      </c>
      <c r="P191" s="3">
        <f>IFERROR(VLOOKUP(H191,H辺地!$B$4:$C$806,2,FALSE),"")</f>
        <v>1</v>
      </c>
      <c r="Q191" s="3">
        <f>IFERROR(VLOOKUP(H191,I過疎地域マスターデータ!$D$5:$F$889,3,FALSE),"")</f>
        <v>2</v>
      </c>
      <c r="R191" s="3">
        <f>IFERROR(IF(VLOOKUP(H191, J特定農山村マスター!$D$3:$E$1722, 2, FALSE)="", "", VLOOKUP(H191, J特定農山村マスター!$D$3:$E$1722, 2, FALSE)), "")</f>
        <v>2</v>
      </c>
      <c r="S191" s="3" t="str">
        <f>IFERROR(VLOOKUP(H191,K半島振興法!$B$4:$C$197,2,FALSE),"")</f>
        <v/>
      </c>
    </row>
    <row r="192" spans="2:19" ht="13.5" customHeight="1">
      <c r="B192" s="1" t="s">
        <v>189</v>
      </c>
      <c r="C192" s="1">
        <v>205</v>
      </c>
      <c r="D192" s="1">
        <v>2207</v>
      </c>
      <c r="E192" s="1" t="s">
        <v>190</v>
      </c>
      <c r="F192" s="1" t="s">
        <v>197</v>
      </c>
      <c r="G192" s="3" t="s">
        <v>7</v>
      </c>
      <c r="H192" s="13" t="str">
        <f t="shared" si="2"/>
        <v>青森県三沢市</v>
      </c>
      <c r="I192" s="3" t="str">
        <f>IFERROR(VLOOKUP(H192,A離島振興対策実施地域!$B$4:$C$113,2,FALSE),"")</f>
        <v/>
      </c>
      <c r="J192" s="3" t="str">
        <f>IFERROR(VLOOKUP(H192,B奄美群島!$B$4:$C$15,2,FALSE),"")</f>
        <v/>
      </c>
      <c r="K192" s="3" t="str">
        <f>IFERROR(VLOOKUP(H192,C振興山村!$B$4:$C$737,2,FALSE),"")</f>
        <v/>
      </c>
      <c r="L192" s="3" t="str">
        <f>IFERROR(VLOOKUP(H192,D小笠原諸島!$B$4:$C$4,2,FALSE),"")</f>
        <v/>
      </c>
      <c r="M192" s="3" t="str">
        <f>IFERROR(VLOOKUP(H192,E沖縄振興特別!$B$4:$C$21,2,FALSE),"")</f>
        <v/>
      </c>
      <c r="N192" s="3" t="str">
        <f>IFERROR(VLOOKUP(H192,F定める地域!$B$4:$C$166,2,FALSE),"")</f>
        <v/>
      </c>
      <c r="O192" s="3">
        <f>IFERROR(VLOOKUP(H192,G豪雪地帯!$B$4:$C$535,2,FALSE),"")</f>
        <v>1</v>
      </c>
      <c r="P192" s="3" t="str">
        <f>IFERROR(VLOOKUP(H192,H辺地!$B$4:$C$806,2,FALSE),"")</f>
        <v/>
      </c>
      <c r="Q192" s="3" t="str">
        <f>IFERROR(VLOOKUP(H192,I過疎地域マスターデータ!$D$5:$F$889,3,FALSE),"")</f>
        <v/>
      </c>
      <c r="R192" s="3" t="str">
        <f>IFERROR(IF(VLOOKUP(H192, J特定農山村マスター!$D$3:$E$1722, 2, FALSE)="", "", VLOOKUP(H192, J特定農山村マスター!$D$3:$E$1722, 2, FALSE)), "")</f>
        <v/>
      </c>
      <c r="S192" s="3" t="str">
        <f>IFERROR(VLOOKUP(H192,K半島振興法!$B$4:$C$197,2,FALSE),"")</f>
        <v/>
      </c>
    </row>
    <row r="193" spans="2:19" ht="13.5" customHeight="1">
      <c r="B193" s="1" t="s">
        <v>189</v>
      </c>
      <c r="C193" s="1">
        <v>206</v>
      </c>
      <c r="D193" s="1">
        <v>2208</v>
      </c>
      <c r="E193" s="1" t="s">
        <v>190</v>
      </c>
      <c r="F193" s="1" t="s">
        <v>198</v>
      </c>
      <c r="G193" s="3" t="s">
        <v>7</v>
      </c>
      <c r="H193" s="13" t="str">
        <f t="shared" si="2"/>
        <v>青森県むつ市</v>
      </c>
      <c r="I193" s="3" t="str">
        <f>IFERROR(VLOOKUP(H193,A離島振興対策実施地域!$B$4:$C$113,2,FALSE),"")</f>
        <v/>
      </c>
      <c r="J193" s="3" t="str">
        <f>IFERROR(VLOOKUP(H193,B奄美群島!$B$4:$C$15,2,FALSE),"")</f>
        <v/>
      </c>
      <c r="K193" s="3">
        <f>IFERROR(VLOOKUP(H193,C振興山村!$B$4:$C$737,2,FALSE),"")</f>
        <v>2</v>
      </c>
      <c r="L193" s="3" t="str">
        <f>IFERROR(VLOOKUP(H193,D小笠原諸島!$B$4:$C$4,2,FALSE),"")</f>
        <v/>
      </c>
      <c r="M193" s="3" t="str">
        <f>IFERROR(VLOOKUP(H193,E沖縄振興特別!$B$4:$C$21,2,FALSE),"")</f>
        <v/>
      </c>
      <c r="N193" s="3" t="str">
        <f>IFERROR(VLOOKUP(H193,F定める地域!$B$4:$C$166,2,FALSE),"")</f>
        <v/>
      </c>
      <c r="O193" s="3">
        <f>IFERROR(VLOOKUP(H193,G豪雪地帯!$B$4:$C$535,2,FALSE),"")</f>
        <v>1</v>
      </c>
      <c r="P193" s="3">
        <f>IFERROR(VLOOKUP(H193,H辺地!$B$4:$C$806,2,FALSE),"")</f>
        <v>1</v>
      </c>
      <c r="Q193" s="3">
        <f>IFERROR(VLOOKUP(H193,I過疎地域マスターデータ!$D$5:$F$889,3,FALSE),"")</f>
        <v>2</v>
      </c>
      <c r="R193" s="3">
        <f>IFERROR(IF(VLOOKUP(H193, J特定農山村マスター!$D$3:$E$1722, 2, FALSE)="", "", VLOOKUP(H193, J特定農山村マスター!$D$3:$E$1722, 2, FALSE)), "")</f>
        <v>2</v>
      </c>
      <c r="S193" s="3">
        <f>IFERROR(VLOOKUP(H193,K半島振興法!$B$4:$C$197,2,FALSE),"")</f>
        <v>1</v>
      </c>
    </row>
    <row r="194" spans="2:19" ht="13.5" customHeight="1">
      <c r="B194" s="1" t="s">
        <v>189</v>
      </c>
      <c r="C194" s="1">
        <v>204</v>
      </c>
      <c r="D194" s="1">
        <v>2209</v>
      </c>
      <c r="E194" s="1" t="s">
        <v>190</v>
      </c>
      <c r="F194" s="1" t="s">
        <v>199</v>
      </c>
      <c r="G194" s="3" t="s">
        <v>7</v>
      </c>
      <c r="H194" s="13" t="str">
        <f t="shared" si="2"/>
        <v>青森県つがる市</v>
      </c>
      <c r="I194" s="3" t="str">
        <f>IFERROR(VLOOKUP(H194,A離島振興対策実施地域!$B$4:$C$113,2,FALSE),"")</f>
        <v/>
      </c>
      <c r="J194" s="3" t="str">
        <f>IFERROR(VLOOKUP(H194,B奄美群島!$B$4:$C$15,2,FALSE),"")</f>
        <v/>
      </c>
      <c r="K194" s="3" t="str">
        <f>IFERROR(VLOOKUP(H194,C振興山村!$B$4:$C$737,2,FALSE),"")</f>
        <v/>
      </c>
      <c r="L194" s="3" t="str">
        <f>IFERROR(VLOOKUP(H194,D小笠原諸島!$B$4:$C$4,2,FALSE),"")</f>
        <v/>
      </c>
      <c r="M194" s="3" t="str">
        <f>IFERROR(VLOOKUP(H194,E沖縄振興特別!$B$4:$C$21,2,FALSE),"")</f>
        <v/>
      </c>
      <c r="N194" s="3" t="str">
        <f>IFERROR(VLOOKUP(H194,F定める地域!$B$4:$C$166,2,FALSE),"")</f>
        <v/>
      </c>
      <c r="O194" s="3">
        <f>IFERROR(VLOOKUP(H194,G豪雪地帯!$B$4:$C$535,2,FALSE),"")</f>
        <v>1</v>
      </c>
      <c r="P194" s="3">
        <f>IFERROR(VLOOKUP(H194,H辺地!$B$4:$C$806,2,FALSE),"")</f>
        <v>1</v>
      </c>
      <c r="Q194" s="3">
        <f>IFERROR(VLOOKUP(H194,I過疎地域マスターデータ!$D$5:$F$889,3,FALSE),"")</f>
        <v>1</v>
      </c>
      <c r="R194" s="3" t="str">
        <f>IFERROR(IF(VLOOKUP(H194, J特定農山村マスター!$D$3:$E$1722, 2, FALSE)="", "", VLOOKUP(H194, J特定農山村マスター!$D$3:$E$1722, 2, FALSE)), "")</f>
        <v/>
      </c>
      <c r="S194" s="3">
        <f>IFERROR(VLOOKUP(H194,K半島振興法!$B$4:$C$197,2,FALSE),"")</f>
        <v>1</v>
      </c>
    </row>
    <row r="195" spans="2:19" ht="13.5" customHeight="1">
      <c r="B195" s="1" t="s">
        <v>189</v>
      </c>
      <c r="C195" s="1">
        <v>201</v>
      </c>
      <c r="D195" s="1">
        <v>2210</v>
      </c>
      <c r="E195" s="1" t="s">
        <v>190</v>
      </c>
      <c r="F195" s="1" t="s">
        <v>200</v>
      </c>
      <c r="G195" s="3" t="s">
        <v>7</v>
      </c>
      <c r="H195" s="13" t="str">
        <f t="shared" si="2"/>
        <v>青森県平川市</v>
      </c>
      <c r="I195" s="3" t="str">
        <f>IFERROR(VLOOKUP(H195,A離島振興対策実施地域!$B$4:$C$113,2,FALSE),"")</f>
        <v/>
      </c>
      <c r="J195" s="3" t="str">
        <f>IFERROR(VLOOKUP(H195,B奄美群島!$B$4:$C$15,2,FALSE),"")</f>
        <v/>
      </c>
      <c r="K195" s="3">
        <f>IFERROR(VLOOKUP(H195,C振興山村!$B$4:$C$737,2,FALSE),"")</f>
        <v>2</v>
      </c>
      <c r="L195" s="3" t="str">
        <f>IFERROR(VLOOKUP(H195,D小笠原諸島!$B$4:$C$4,2,FALSE),"")</f>
        <v/>
      </c>
      <c r="M195" s="3" t="str">
        <f>IFERROR(VLOOKUP(H195,E沖縄振興特別!$B$4:$C$21,2,FALSE),"")</f>
        <v/>
      </c>
      <c r="N195" s="3" t="str">
        <f>IFERROR(VLOOKUP(H195,F定める地域!$B$4:$C$166,2,FALSE),"")</f>
        <v/>
      </c>
      <c r="O195" s="3">
        <f>IFERROR(VLOOKUP(H195,G豪雪地帯!$B$4:$C$535,2,FALSE),"")</f>
        <v>1</v>
      </c>
      <c r="P195" s="3">
        <f>IFERROR(VLOOKUP(H195,H辺地!$B$4:$C$806,2,FALSE),"")</f>
        <v>1</v>
      </c>
      <c r="Q195" s="3">
        <f>IFERROR(VLOOKUP(H195,I過疎地域マスターデータ!$D$5:$F$889,3,FALSE),"")</f>
        <v>2</v>
      </c>
      <c r="R195" s="3">
        <f>IFERROR(IF(VLOOKUP(H195, J特定農山村マスター!$D$3:$E$1722, 2, FALSE)="", "", VLOOKUP(H195, J特定農山村マスター!$D$3:$E$1722, 2, FALSE)), "")</f>
        <v>2</v>
      </c>
      <c r="S195" s="3" t="str">
        <f>IFERROR(VLOOKUP(H195,K半島振興法!$B$4:$C$197,2,FALSE),"")</f>
        <v/>
      </c>
    </row>
    <row r="196" spans="2:19" ht="13.5" customHeight="1">
      <c r="B196" s="1" t="s">
        <v>189</v>
      </c>
      <c r="C196" s="1">
        <v>203</v>
      </c>
      <c r="D196" s="1">
        <v>2301</v>
      </c>
      <c r="E196" s="1" t="s">
        <v>190</v>
      </c>
      <c r="F196" s="1" t="s">
        <v>201</v>
      </c>
      <c r="G196" s="3" t="s">
        <v>44</v>
      </c>
      <c r="H196" s="13" t="str">
        <f t="shared" si="2"/>
        <v>青森県平内町</v>
      </c>
      <c r="I196" s="3" t="str">
        <f>IFERROR(VLOOKUP(H196,A離島振興対策実施地域!$B$4:$C$113,2,FALSE),"")</f>
        <v/>
      </c>
      <c r="J196" s="3" t="str">
        <f>IFERROR(VLOOKUP(H196,B奄美群島!$B$4:$C$15,2,FALSE),"")</f>
        <v/>
      </c>
      <c r="K196" s="3">
        <f>IFERROR(VLOOKUP(H196,C振興山村!$B$4:$C$737,2,FALSE),"")</f>
        <v>1</v>
      </c>
      <c r="L196" s="3" t="str">
        <f>IFERROR(VLOOKUP(H196,D小笠原諸島!$B$4:$C$4,2,FALSE),"")</f>
        <v/>
      </c>
      <c r="M196" s="3" t="str">
        <f>IFERROR(VLOOKUP(H196,E沖縄振興特別!$B$4:$C$21,2,FALSE),"")</f>
        <v/>
      </c>
      <c r="N196" s="3" t="str">
        <f>IFERROR(VLOOKUP(H196,F定める地域!$B$4:$C$166,2,FALSE),"")</f>
        <v/>
      </c>
      <c r="O196" s="3">
        <f>IFERROR(VLOOKUP(H196,G豪雪地帯!$B$4:$C$535,2,FALSE),"")</f>
        <v>1</v>
      </c>
      <c r="P196" s="3">
        <f>IFERROR(VLOOKUP(H196,H辺地!$B$4:$C$806,2,FALSE),"")</f>
        <v>1</v>
      </c>
      <c r="Q196" s="3">
        <f>IFERROR(VLOOKUP(H196,I過疎地域マスターデータ!$D$5:$F$889,3,FALSE),"")</f>
        <v>1</v>
      </c>
      <c r="R196" s="3">
        <f>IFERROR(IF(VLOOKUP(H196, J特定農山村マスター!$D$3:$E$1722, 2, FALSE)="", "", VLOOKUP(H196, J特定農山村マスター!$D$3:$E$1722, 2, FALSE)), "")</f>
        <v>1</v>
      </c>
      <c r="S196" s="3" t="str">
        <f>IFERROR(VLOOKUP(H196,K半島振興法!$B$4:$C$197,2,FALSE),"")</f>
        <v/>
      </c>
    </row>
    <row r="197" spans="2:19" ht="13.5" customHeight="1">
      <c r="B197" s="1" t="s">
        <v>189</v>
      </c>
      <c r="C197" s="1">
        <v>203</v>
      </c>
      <c r="D197" s="1">
        <v>2303</v>
      </c>
      <c r="E197" s="1" t="s">
        <v>190</v>
      </c>
      <c r="F197" s="1" t="s">
        <v>202</v>
      </c>
      <c r="G197" s="3" t="s">
        <v>44</v>
      </c>
      <c r="H197" s="13" t="str">
        <f t="shared" si="2"/>
        <v>青森県今別町</v>
      </c>
      <c r="I197" s="3" t="str">
        <f>IFERROR(VLOOKUP(H197,A離島振興対策実施地域!$B$4:$C$113,2,FALSE),"")</f>
        <v/>
      </c>
      <c r="J197" s="3" t="str">
        <f>IFERROR(VLOOKUP(H197,B奄美群島!$B$4:$C$15,2,FALSE),"")</f>
        <v/>
      </c>
      <c r="K197" s="3">
        <f>IFERROR(VLOOKUP(H197,C振興山村!$B$4:$C$737,2,FALSE),"")</f>
        <v>1</v>
      </c>
      <c r="L197" s="3" t="str">
        <f>IFERROR(VLOOKUP(H197,D小笠原諸島!$B$4:$C$4,2,FALSE),"")</f>
        <v/>
      </c>
      <c r="M197" s="3" t="str">
        <f>IFERROR(VLOOKUP(H197,E沖縄振興特別!$B$4:$C$21,2,FALSE),"")</f>
        <v/>
      </c>
      <c r="N197" s="3" t="str">
        <f>IFERROR(VLOOKUP(H197,F定める地域!$B$4:$C$166,2,FALSE),"")</f>
        <v/>
      </c>
      <c r="O197" s="3">
        <f>IFERROR(VLOOKUP(H197,G豪雪地帯!$B$4:$C$535,2,FALSE),"")</f>
        <v>1</v>
      </c>
      <c r="P197" s="3" t="str">
        <f>IFERROR(VLOOKUP(H197,H辺地!$B$4:$C$806,2,FALSE),"")</f>
        <v/>
      </c>
      <c r="Q197" s="3">
        <f>IFERROR(VLOOKUP(H197,I過疎地域マスターデータ!$D$5:$F$889,3,FALSE),"")</f>
        <v>1</v>
      </c>
      <c r="R197" s="3">
        <f>IFERROR(IF(VLOOKUP(H197, J特定農山村マスター!$D$3:$E$1722, 2, FALSE)="", "", VLOOKUP(H197, J特定農山村マスター!$D$3:$E$1722, 2, FALSE)), "")</f>
        <v>1</v>
      </c>
      <c r="S197" s="3">
        <f>IFERROR(VLOOKUP(H197,K半島振興法!$B$4:$C$197,2,FALSE),"")</f>
        <v>1</v>
      </c>
    </row>
    <row r="198" spans="2:19" ht="13.5" customHeight="1">
      <c r="B198" s="1" t="s">
        <v>189</v>
      </c>
      <c r="C198" s="1">
        <v>203</v>
      </c>
      <c r="D198" s="1">
        <v>2304</v>
      </c>
      <c r="E198" s="1" t="s">
        <v>190</v>
      </c>
      <c r="F198" s="1" t="s">
        <v>203</v>
      </c>
      <c r="G198" s="3" t="s">
        <v>46</v>
      </c>
      <c r="H198" s="13" t="str">
        <f t="shared" si="2"/>
        <v>青森県蓬田村</v>
      </c>
      <c r="I198" s="3" t="str">
        <f>IFERROR(VLOOKUP(H198,A離島振興対策実施地域!$B$4:$C$113,2,FALSE),"")</f>
        <v/>
      </c>
      <c r="J198" s="3" t="str">
        <f>IFERROR(VLOOKUP(H198,B奄美群島!$B$4:$C$15,2,FALSE),"")</f>
        <v/>
      </c>
      <c r="K198" s="3">
        <f>IFERROR(VLOOKUP(H198,C振興山村!$B$4:$C$737,2,FALSE),"")</f>
        <v>1</v>
      </c>
      <c r="L198" s="3" t="str">
        <f>IFERROR(VLOOKUP(H198,D小笠原諸島!$B$4:$C$4,2,FALSE),"")</f>
        <v/>
      </c>
      <c r="M198" s="3" t="str">
        <f>IFERROR(VLOOKUP(H198,E沖縄振興特別!$B$4:$C$21,2,FALSE),"")</f>
        <v/>
      </c>
      <c r="N198" s="3" t="str">
        <f>IFERROR(VLOOKUP(H198,F定める地域!$B$4:$C$166,2,FALSE),"")</f>
        <v/>
      </c>
      <c r="O198" s="3">
        <f>IFERROR(VLOOKUP(H198,G豪雪地帯!$B$4:$C$535,2,FALSE),"")</f>
        <v>1</v>
      </c>
      <c r="P198" s="3">
        <f>IFERROR(VLOOKUP(H198,H辺地!$B$4:$C$806,2,FALSE),"")</f>
        <v>1</v>
      </c>
      <c r="Q198" s="3">
        <f>IFERROR(VLOOKUP(H198,I過疎地域マスターデータ!$D$5:$F$889,3,FALSE),"")</f>
        <v>1</v>
      </c>
      <c r="R198" s="3">
        <f>IFERROR(IF(VLOOKUP(H198, J特定農山村マスター!$D$3:$E$1722, 2, FALSE)="", "", VLOOKUP(H198, J特定農山村マスター!$D$3:$E$1722, 2, FALSE)), "")</f>
        <v>1</v>
      </c>
      <c r="S198" s="3">
        <f>IFERROR(VLOOKUP(H198,K半島振興法!$B$4:$C$197,2,FALSE),"")</f>
        <v>1</v>
      </c>
    </row>
    <row r="199" spans="2:19" ht="13.5" customHeight="1">
      <c r="B199" s="1" t="s">
        <v>189</v>
      </c>
      <c r="C199" s="1">
        <v>203</v>
      </c>
      <c r="D199" s="1">
        <v>2307</v>
      </c>
      <c r="E199" s="1" t="s">
        <v>190</v>
      </c>
      <c r="F199" s="1" t="s">
        <v>204</v>
      </c>
      <c r="G199" s="3" t="s">
        <v>44</v>
      </c>
      <c r="H199" s="13" t="str">
        <f t="shared" si="2"/>
        <v>青森県外ヶ浜町</v>
      </c>
      <c r="I199" s="3" t="str">
        <f>IFERROR(VLOOKUP(H199,A離島振興対策実施地域!$B$4:$C$113,2,FALSE),"")</f>
        <v/>
      </c>
      <c r="J199" s="3" t="str">
        <f>IFERROR(VLOOKUP(H199,B奄美群島!$B$4:$C$15,2,FALSE),"")</f>
        <v/>
      </c>
      <c r="K199" s="3">
        <f>IFERROR(VLOOKUP(H199,C振興山村!$B$4:$C$737,2,FALSE),"")</f>
        <v>1</v>
      </c>
      <c r="L199" s="3" t="str">
        <f>IFERROR(VLOOKUP(H199,D小笠原諸島!$B$4:$C$4,2,FALSE),"")</f>
        <v/>
      </c>
      <c r="M199" s="3" t="str">
        <f>IFERROR(VLOOKUP(H199,E沖縄振興特別!$B$4:$C$21,2,FALSE),"")</f>
        <v/>
      </c>
      <c r="N199" s="3" t="str">
        <f>IFERROR(VLOOKUP(H199,F定める地域!$B$4:$C$166,2,FALSE),"")</f>
        <v/>
      </c>
      <c r="O199" s="3">
        <f>IFERROR(VLOOKUP(H199,G豪雪地帯!$B$4:$C$535,2,FALSE),"")</f>
        <v>1</v>
      </c>
      <c r="P199" s="3">
        <f>IFERROR(VLOOKUP(H199,H辺地!$B$4:$C$806,2,FALSE),"")</f>
        <v>1</v>
      </c>
      <c r="Q199" s="3">
        <f>IFERROR(VLOOKUP(H199,I過疎地域マスターデータ!$D$5:$F$889,3,FALSE),"")</f>
        <v>1</v>
      </c>
      <c r="R199" s="3">
        <f>IFERROR(IF(VLOOKUP(H199, J特定農山村マスター!$D$3:$E$1722, 2, FALSE)="", "", VLOOKUP(H199, J特定農山村マスター!$D$3:$E$1722, 2, FALSE)), "")</f>
        <v>1</v>
      </c>
      <c r="S199" s="3">
        <f>IFERROR(VLOOKUP(H199,K半島振興法!$B$4:$C$197,2,FALSE),"")</f>
        <v>1</v>
      </c>
    </row>
    <row r="200" spans="2:19" ht="13.5" customHeight="1">
      <c r="B200" s="1" t="s">
        <v>189</v>
      </c>
      <c r="C200" s="1">
        <v>204</v>
      </c>
      <c r="D200" s="1">
        <v>2321</v>
      </c>
      <c r="E200" s="1" t="s">
        <v>190</v>
      </c>
      <c r="F200" s="1" t="s">
        <v>2118</v>
      </c>
      <c r="G200" s="3" t="s">
        <v>44</v>
      </c>
      <c r="H200" s="13" t="str">
        <f t="shared" ref="H200:H263" si="3">E200&amp;F200</f>
        <v>青森県鰺ヶ沢町</v>
      </c>
      <c r="I200" s="3" t="str">
        <f>IFERROR(VLOOKUP(H200,A離島振興対策実施地域!$B$4:$C$113,2,FALSE),"")</f>
        <v/>
      </c>
      <c r="J200" s="3" t="str">
        <f>IFERROR(VLOOKUP(H200,B奄美群島!$B$4:$C$15,2,FALSE),"")</f>
        <v/>
      </c>
      <c r="K200" s="3">
        <f>IFERROR(VLOOKUP(H200,C振興山村!$B$4:$C$737,2,FALSE),"")</f>
        <v>2</v>
      </c>
      <c r="L200" s="3" t="str">
        <f>IFERROR(VLOOKUP(H200,D小笠原諸島!$B$4:$C$4,2,FALSE),"")</f>
        <v/>
      </c>
      <c r="M200" s="3" t="str">
        <f>IFERROR(VLOOKUP(H200,E沖縄振興特別!$B$4:$C$21,2,FALSE),"")</f>
        <v/>
      </c>
      <c r="N200" s="3" t="str">
        <f>IFERROR(VLOOKUP(H200,F定める地域!$B$4:$C$166,2,FALSE),"")</f>
        <v/>
      </c>
      <c r="O200" s="3">
        <f>IFERROR(VLOOKUP(H200,G豪雪地帯!$B$4:$C$535,2,FALSE),"")</f>
        <v>1</v>
      </c>
      <c r="P200" s="3">
        <f>IFERROR(VLOOKUP(H200,H辺地!$B$4:$C$806,2,FALSE),"")</f>
        <v>1</v>
      </c>
      <c r="Q200" s="3">
        <f>IFERROR(VLOOKUP(H200,I過疎地域マスターデータ!$D$5:$F$889,3,FALSE),"")</f>
        <v>1</v>
      </c>
      <c r="R200" s="3">
        <f>IFERROR(IF(VLOOKUP(H200, J特定農山村マスター!$D$3:$E$1722, 2, FALSE)="", "", VLOOKUP(H200, J特定農山村マスター!$D$3:$E$1722, 2, FALSE)), "")</f>
        <v>1</v>
      </c>
      <c r="S200" s="3" t="str">
        <f>IFERROR(VLOOKUP(H200,K半島振興法!$B$4:$C$197,2,FALSE),"")</f>
        <v/>
      </c>
    </row>
    <row r="201" spans="2:19" ht="13.5" customHeight="1">
      <c r="B201" s="1" t="s">
        <v>189</v>
      </c>
      <c r="C201" s="1">
        <v>204</v>
      </c>
      <c r="D201" s="1">
        <v>2323</v>
      </c>
      <c r="E201" s="1" t="s">
        <v>190</v>
      </c>
      <c r="F201" s="1" t="s">
        <v>205</v>
      </c>
      <c r="G201" s="3" t="s">
        <v>44</v>
      </c>
      <c r="H201" s="13" t="str">
        <f t="shared" si="3"/>
        <v>青森県深浦町</v>
      </c>
      <c r="I201" s="3" t="str">
        <f>IFERROR(VLOOKUP(H201,A離島振興対策実施地域!$B$4:$C$113,2,FALSE),"")</f>
        <v/>
      </c>
      <c r="J201" s="3" t="str">
        <f>IFERROR(VLOOKUP(H201,B奄美群島!$B$4:$C$15,2,FALSE),"")</f>
        <v/>
      </c>
      <c r="K201" s="3">
        <f>IFERROR(VLOOKUP(H201,C振興山村!$B$4:$C$737,2,FALSE),"")</f>
        <v>1</v>
      </c>
      <c r="L201" s="3" t="str">
        <f>IFERROR(VLOOKUP(H201,D小笠原諸島!$B$4:$C$4,2,FALSE),"")</f>
        <v/>
      </c>
      <c r="M201" s="3" t="str">
        <f>IFERROR(VLOOKUP(H201,E沖縄振興特別!$B$4:$C$21,2,FALSE),"")</f>
        <v/>
      </c>
      <c r="N201" s="3" t="str">
        <f>IFERROR(VLOOKUP(H201,F定める地域!$B$4:$C$166,2,FALSE),"")</f>
        <v/>
      </c>
      <c r="O201" s="3">
        <f>IFERROR(VLOOKUP(H201,G豪雪地帯!$B$4:$C$535,2,FALSE),"")</f>
        <v>1</v>
      </c>
      <c r="P201" s="3">
        <f>IFERROR(VLOOKUP(H201,H辺地!$B$4:$C$806,2,FALSE),"")</f>
        <v>1</v>
      </c>
      <c r="Q201" s="3">
        <f>IFERROR(VLOOKUP(H201,I過疎地域マスターデータ!$D$5:$F$889,3,FALSE),"")</f>
        <v>1</v>
      </c>
      <c r="R201" s="3">
        <f>IFERROR(IF(VLOOKUP(H201, J特定農山村マスター!$D$3:$E$1722, 2, FALSE)="", "", VLOOKUP(H201, J特定農山村マスター!$D$3:$E$1722, 2, FALSE)), "")</f>
        <v>1</v>
      </c>
      <c r="S201" s="3" t="str">
        <f>IFERROR(VLOOKUP(H201,K半島振興法!$B$4:$C$197,2,FALSE),"")</f>
        <v/>
      </c>
    </row>
    <row r="202" spans="2:19" ht="13.5" customHeight="1">
      <c r="B202" s="1" t="s">
        <v>189</v>
      </c>
      <c r="C202" s="1">
        <v>201</v>
      </c>
      <c r="D202" s="1">
        <v>2343</v>
      </c>
      <c r="E202" s="1" t="s">
        <v>190</v>
      </c>
      <c r="F202" s="1" t="s">
        <v>206</v>
      </c>
      <c r="G202" s="3" t="s">
        <v>46</v>
      </c>
      <c r="H202" s="13" t="str">
        <f t="shared" si="3"/>
        <v>青森県西目屋村</v>
      </c>
      <c r="I202" s="3" t="str">
        <f>IFERROR(VLOOKUP(H202,A離島振興対策実施地域!$B$4:$C$113,2,FALSE),"")</f>
        <v/>
      </c>
      <c r="J202" s="3" t="str">
        <f>IFERROR(VLOOKUP(H202,B奄美群島!$B$4:$C$15,2,FALSE),"")</f>
        <v/>
      </c>
      <c r="K202" s="3">
        <f>IFERROR(VLOOKUP(H202,C振興山村!$B$4:$C$737,2,FALSE),"")</f>
        <v>1</v>
      </c>
      <c r="L202" s="3" t="str">
        <f>IFERROR(VLOOKUP(H202,D小笠原諸島!$B$4:$C$4,2,FALSE),"")</f>
        <v/>
      </c>
      <c r="M202" s="3" t="str">
        <f>IFERROR(VLOOKUP(H202,E沖縄振興特別!$B$4:$C$21,2,FALSE),"")</f>
        <v/>
      </c>
      <c r="N202" s="3" t="str">
        <f>IFERROR(VLOOKUP(H202,F定める地域!$B$4:$C$166,2,FALSE),"")</f>
        <v/>
      </c>
      <c r="O202" s="3">
        <f>IFERROR(VLOOKUP(H202,G豪雪地帯!$B$4:$C$535,2,FALSE),"")</f>
        <v>1</v>
      </c>
      <c r="P202" s="3">
        <f>IFERROR(VLOOKUP(H202,H辺地!$B$4:$C$806,2,FALSE),"")</f>
        <v>1</v>
      </c>
      <c r="Q202" s="3">
        <f>IFERROR(VLOOKUP(H202,I過疎地域マスターデータ!$D$5:$F$889,3,FALSE),"")</f>
        <v>1</v>
      </c>
      <c r="R202" s="3">
        <f>IFERROR(IF(VLOOKUP(H202, J特定農山村マスター!$D$3:$E$1722, 2, FALSE)="", "", VLOOKUP(H202, J特定農山村マスター!$D$3:$E$1722, 2, FALSE)), "")</f>
        <v>1</v>
      </c>
      <c r="S202" s="3" t="str">
        <f>IFERROR(VLOOKUP(H202,K半島振興法!$B$4:$C$197,2,FALSE),"")</f>
        <v/>
      </c>
    </row>
    <row r="203" spans="2:19" ht="13.5" customHeight="1">
      <c r="B203" s="1" t="s">
        <v>189</v>
      </c>
      <c r="C203" s="1">
        <v>201</v>
      </c>
      <c r="D203" s="1">
        <v>2361</v>
      </c>
      <c r="E203" s="1" t="s">
        <v>190</v>
      </c>
      <c r="F203" s="1" t="s">
        <v>207</v>
      </c>
      <c r="G203" s="3" t="s">
        <v>44</v>
      </c>
      <c r="H203" s="13" t="str">
        <f t="shared" si="3"/>
        <v>青森県藤崎町</v>
      </c>
      <c r="I203" s="3" t="str">
        <f>IFERROR(VLOOKUP(H203,A離島振興対策実施地域!$B$4:$C$113,2,FALSE),"")</f>
        <v/>
      </c>
      <c r="J203" s="3" t="str">
        <f>IFERROR(VLOOKUP(H203,B奄美群島!$B$4:$C$15,2,FALSE),"")</f>
        <v/>
      </c>
      <c r="K203" s="3" t="str">
        <f>IFERROR(VLOOKUP(H203,C振興山村!$B$4:$C$737,2,FALSE),"")</f>
        <v/>
      </c>
      <c r="L203" s="3" t="str">
        <f>IFERROR(VLOOKUP(H203,D小笠原諸島!$B$4:$C$4,2,FALSE),"")</f>
        <v/>
      </c>
      <c r="M203" s="3" t="str">
        <f>IFERROR(VLOOKUP(H203,E沖縄振興特別!$B$4:$C$21,2,FALSE),"")</f>
        <v/>
      </c>
      <c r="N203" s="3" t="str">
        <f>IFERROR(VLOOKUP(H203,F定める地域!$B$4:$C$166,2,FALSE),"")</f>
        <v/>
      </c>
      <c r="O203" s="3">
        <f>IFERROR(VLOOKUP(H203,G豪雪地帯!$B$4:$C$535,2,FALSE),"")</f>
        <v>1</v>
      </c>
      <c r="P203" s="3" t="str">
        <f>IFERROR(VLOOKUP(H203,H辺地!$B$4:$C$806,2,FALSE),"")</f>
        <v/>
      </c>
      <c r="Q203" s="3" t="str">
        <f>IFERROR(VLOOKUP(H203,I過疎地域マスターデータ!$D$5:$F$889,3,FALSE),"")</f>
        <v/>
      </c>
      <c r="R203" s="3" t="str">
        <f>IFERROR(IF(VLOOKUP(H203, J特定農山村マスター!$D$3:$E$1722, 2, FALSE)="", "", VLOOKUP(H203, J特定農山村マスター!$D$3:$E$1722, 2, FALSE)), "")</f>
        <v/>
      </c>
      <c r="S203" s="3" t="str">
        <f>IFERROR(VLOOKUP(H203,K半島振興法!$B$4:$C$197,2,FALSE),"")</f>
        <v/>
      </c>
    </row>
    <row r="204" spans="2:19" ht="13.5" customHeight="1">
      <c r="B204" s="1" t="s">
        <v>189</v>
      </c>
      <c r="C204" s="1">
        <v>201</v>
      </c>
      <c r="D204" s="1">
        <v>2362</v>
      </c>
      <c r="E204" s="1" t="s">
        <v>190</v>
      </c>
      <c r="F204" s="1" t="s">
        <v>208</v>
      </c>
      <c r="G204" s="3" t="s">
        <v>44</v>
      </c>
      <c r="H204" s="13" t="str">
        <f t="shared" si="3"/>
        <v>青森県大鰐町</v>
      </c>
      <c r="I204" s="3" t="str">
        <f>IFERROR(VLOOKUP(H204,A離島振興対策実施地域!$B$4:$C$113,2,FALSE),"")</f>
        <v/>
      </c>
      <c r="J204" s="3" t="str">
        <f>IFERROR(VLOOKUP(H204,B奄美群島!$B$4:$C$15,2,FALSE),"")</f>
        <v/>
      </c>
      <c r="K204" s="3">
        <f>IFERROR(VLOOKUP(H204,C振興山村!$B$4:$C$737,2,FALSE),"")</f>
        <v>2</v>
      </c>
      <c r="L204" s="3" t="str">
        <f>IFERROR(VLOOKUP(H204,D小笠原諸島!$B$4:$C$4,2,FALSE),"")</f>
        <v/>
      </c>
      <c r="M204" s="3" t="str">
        <f>IFERROR(VLOOKUP(H204,E沖縄振興特別!$B$4:$C$21,2,FALSE),"")</f>
        <v/>
      </c>
      <c r="N204" s="3" t="str">
        <f>IFERROR(VLOOKUP(H204,F定める地域!$B$4:$C$166,2,FALSE),"")</f>
        <v/>
      </c>
      <c r="O204" s="3">
        <f>IFERROR(VLOOKUP(H204,G豪雪地帯!$B$4:$C$535,2,FALSE),"")</f>
        <v>1</v>
      </c>
      <c r="P204" s="3">
        <f>IFERROR(VLOOKUP(H204,H辺地!$B$4:$C$806,2,FALSE),"")</f>
        <v>1</v>
      </c>
      <c r="Q204" s="3">
        <f>IFERROR(VLOOKUP(H204,I過疎地域マスターデータ!$D$5:$F$889,3,FALSE),"")</f>
        <v>1</v>
      </c>
      <c r="R204" s="3">
        <f>IFERROR(IF(VLOOKUP(H204, J特定農山村マスター!$D$3:$E$1722, 2, FALSE)="", "", VLOOKUP(H204, J特定農山村マスター!$D$3:$E$1722, 2, FALSE)), "")</f>
        <v>1</v>
      </c>
      <c r="S204" s="3" t="str">
        <f>IFERROR(VLOOKUP(H204,K半島振興法!$B$4:$C$197,2,FALSE),"")</f>
        <v/>
      </c>
    </row>
    <row r="205" spans="2:19" ht="13.5" customHeight="1">
      <c r="B205" s="1" t="s">
        <v>189</v>
      </c>
      <c r="C205" s="1">
        <v>201</v>
      </c>
      <c r="D205" s="1">
        <v>2367</v>
      </c>
      <c r="E205" s="1" t="s">
        <v>190</v>
      </c>
      <c r="F205" s="1" t="s">
        <v>209</v>
      </c>
      <c r="G205" s="3" t="s">
        <v>46</v>
      </c>
      <c r="H205" s="13" t="str">
        <f t="shared" si="3"/>
        <v>青森県田舎館村</v>
      </c>
      <c r="I205" s="3" t="str">
        <f>IFERROR(VLOOKUP(H205,A離島振興対策実施地域!$B$4:$C$113,2,FALSE),"")</f>
        <v/>
      </c>
      <c r="J205" s="3" t="str">
        <f>IFERROR(VLOOKUP(H205,B奄美群島!$B$4:$C$15,2,FALSE),"")</f>
        <v/>
      </c>
      <c r="K205" s="3" t="str">
        <f>IFERROR(VLOOKUP(H205,C振興山村!$B$4:$C$737,2,FALSE),"")</f>
        <v/>
      </c>
      <c r="L205" s="3" t="str">
        <f>IFERROR(VLOOKUP(H205,D小笠原諸島!$B$4:$C$4,2,FALSE),"")</f>
        <v/>
      </c>
      <c r="M205" s="3" t="str">
        <f>IFERROR(VLOOKUP(H205,E沖縄振興特別!$B$4:$C$21,2,FALSE),"")</f>
        <v/>
      </c>
      <c r="N205" s="3" t="str">
        <f>IFERROR(VLOOKUP(H205,F定める地域!$B$4:$C$166,2,FALSE),"")</f>
        <v/>
      </c>
      <c r="O205" s="3">
        <f>IFERROR(VLOOKUP(H205,G豪雪地帯!$B$4:$C$535,2,FALSE),"")</f>
        <v>1</v>
      </c>
      <c r="P205" s="3" t="str">
        <f>IFERROR(VLOOKUP(H205,H辺地!$B$4:$C$806,2,FALSE),"")</f>
        <v/>
      </c>
      <c r="Q205" s="3">
        <f>IFERROR(VLOOKUP(H205,I過疎地域マスターデータ!$D$5:$F$889,3,FALSE),"")</f>
        <v>1</v>
      </c>
      <c r="R205" s="3" t="str">
        <f>IFERROR(IF(VLOOKUP(H205, J特定農山村マスター!$D$3:$E$1722, 2, FALSE)="", "", VLOOKUP(H205, J特定農山村マスター!$D$3:$E$1722, 2, FALSE)), "")</f>
        <v/>
      </c>
      <c r="S205" s="3" t="str">
        <f>IFERROR(VLOOKUP(H205,K半島振興法!$B$4:$C$197,2,FALSE),"")</f>
        <v/>
      </c>
    </row>
    <row r="206" spans="2:19" ht="13.5" customHeight="1">
      <c r="B206" s="1" t="s">
        <v>189</v>
      </c>
      <c r="C206" s="1">
        <v>201</v>
      </c>
      <c r="D206" s="1">
        <v>2381</v>
      </c>
      <c r="E206" s="1" t="s">
        <v>190</v>
      </c>
      <c r="F206" s="1" t="s">
        <v>210</v>
      </c>
      <c r="G206" s="3" t="s">
        <v>44</v>
      </c>
      <c r="H206" s="13" t="str">
        <f t="shared" si="3"/>
        <v>青森県板柳町</v>
      </c>
      <c r="I206" s="3" t="str">
        <f>IFERROR(VLOOKUP(H206,A離島振興対策実施地域!$B$4:$C$113,2,FALSE),"")</f>
        <v/>
      </c>
      <c r="J206" s="3" t="str">
        <f>IFERROR(VLOOKUP(H206,B奄美群島!$B$4:$C$15,2,FALSE),"")</f>
        <v/>
      </c>
      <c r="K206" s="3" t="str">
        <f>IFERROR(VLOOKUP(H206,C振興山村!$B$4:$C$737,2,FALSE),"")</f>
        <v/>
      </c>
      <c r="L206" s="3" t="str">
        <f>IFERROR(VLOOKUP(H206,D小笠原諸島!$B$4:$C$4,2,FALSE),"")</f>
        <v/>
      </c>
      <c r="M206" s="3" t="str">
        <f>IFERROR(VLOOKUP(H206,E沖縄振興特別!$B$4:$C$21,2,FALSE),"")</f>
        <v/>
      </c>
      <c r="N206" s="3" t="str">
        <f>IFERROR(VLOOKUP(H206,F定める地域!$B$4:$C$166,2,FALSE),"")</f>
        <v/>
      </c>
      <c r="O206" s="3">
        <f>IFERROR(VLOOKUP(H206,G豪雪地帯!$B$4:$C$535,2,FALSE),"")</f>
        <v>1</v>
      </c>
      <c r="P206" s="3" t="str">
        <f>IFERROR(VLOOKUP(H206,H辺地!$B$4:$C$806,2,FALSE),"")</f>
        <v/>
      </c>
      <c r="Q206" s="3">
        <f>IFERROR(VLOOKUP(H206,I過疎地域マスターデータ!$D$5:$F$889,3,FALSE),"")</f>
        <v>1</v>
      </c>
      <c r="R206" s="3" t="str">
        <f>IFERROR(IF(VLOOKUP(H206, J特定農山村マスター!$D$3:$E$1722, 2, FALSE)="", "", VLOOKUP(H206, J特定農山村マスター!$D$3:$E$1722, 2, FALSE)), "")</f>
        <v/>
      </c>
      <c r="S206" s="3">
        <f>IFERROR(VLOOKUP(H206,K半島振興法!$B$4:$C$197,2,FALSE),"")</f>
        <v>1</v>
      </c>
    </row>
    <row r="207" spans="2:19" ht="13.5" customHeight="1">
      <c r="B207" s="1" t="s">
        <v>189</v>
      </c>
      <c r="C207" s="1">
        <v>204</v>
      </c>
      <c r="D207" s="1">
        <v>2384</v>
      </c>
      <c r="E207" s="1" t="s">
        <v>190</v>
      </c>
      <c r="F207" s="1" t="s">
        <v>211</v>
      </c>
      <c r="G207" s="3" t="s">
        <v>44</v>
      </c>
      <c r="H207" s="13" t="str">
        <f t="shared" si="3"/>
        <v>青森県鶴田町</v>
      </c>
      <c r="I207" s="3" t="str">
        <f>IFERROR(VLOOKUP(H207,A離島振興対策実施地域!$B$4:$C$113,2,FALSE),"")</f>
        <v/>
      </c>
      <c r="J207" s="3" t="str">
        <f>IFERROR(VLOOKUP(H207,B奄美群島!$B$4:$C$15,2,FALSE),"")</f>
        <v/>
      </c>
      <c r="K207" s="3" t="str">
        <f>IFERROR(VLOOKUP(H207,C振興山村!$B$4:$C$737,2,FALSE),"")</f>
        <v/>
      </c>
      <c r="L207" s="3" t="str">
        <f>IFERROR(VLOOKUP(H207,D小笠原諸島!$B$4:$C$4,2,FALSE),"")</f>
        <v/>
      </c>
      <c r="M207" s="3" t="str">
        <f>IFERROR(VLOOKUP(H207,E沖縄振興特別!$B$4:$C$21,2,FALSE),"")</f>
        <v/>
      </c>
      <c r="N207" s="3" t="str">
        <f>IFERROR(VLOOKUP(H207,F定める地域!$B$4:$C$166,2,FALSE),"")</f>
        <v/>
      </c>
      <c r="O207" s="3">
        <f>IFERROR(VLOOKUP(H207,G豪雪地帯!$B$4:$C$535,2,FALSE),"")</f>
        <v>1</v>
      </c>
      <c r="P207" s="3" t="str">
        <f>IFERROR(VLOOKUP(H207,H辺地!$B$4:$C$806,2,FALSE),"")</f>
        <v/>
      </c>
      <c r="Q207" s="3">
        <f>IFERROR(VLOOKUP(H207,I過疎地域マスターデータ!$D$5:$F$889,3,FALSE),"")</f>
        <v>1</v>
      </c>
      <c r="R207" s="3" t="str">
        <f>IFERROR(IF(VLOOKUP(H207, J特定農山村マスター!$D$3:$E$1722, 2, FALSE)="", "", VLOOKUP(H207, J特定農山村マスター!$D$3:$E$1722, 2, FALSE)), "")</f>
        <v/>
      </c>
      <c r="S207" s="3">
        <f>IFERROR(VLOOKUP(H207,K半島振興法!$B$4:$C$197,2,FALSE),"")</f>
        <v>1</v>
      </c>
    </row>
    <row r="208" spans="2:19" ht="13.5" customHeight="1">
      <c r="B208" s="1" t="s">
        <v>189</v>
      </c>
      <c r="C208" s="1">
        <v>204</v>
      </c>
      <c r="D208" s="1">
        <v>2387</v>
      </c>
      <c r="E208" s="1" t="s">
        <v>190</v>
      </c>
      <c r="F208" s="1" t="s">
        <v>212</v>
      </c>
      <c r="G208" s="3" t="s">
        <v>44</v>
      </c>
      <c r="H208" s="13" t="str">
        <f t="shared" si="3"/>
        <v>青森県中泊町</v>
      </c>
      <c r="I208" s="3" t="str">
        <f>IFERROR(VLOOKUP(H208,A離島振興対策実施地域!$B$4:$C$113,2,FALSE),"")</f>
        <v/>
      </c>
      <c r="J208" s="3" t="str">
        <f>IFERROR(VLOOKUP(H208,B奄美群島!$B$4:$C$15,2,FALSE),"")</f>
        <v/>
      </c>
      <c r="K208" s="3">
        <f>IFERROR(VLOOKUP(H208,C振興山村!$B$4:$C$737,2,FALSE),"")</f>
        <v>2</v>
      </c>
      <c r="L208" s="3" t="str">
        <f>IFERROR(VLOOKUP(H208,D小笠原諸島!$B$4:$C$4,2,FALSE),"")</f>
        <v/>
      </c>
      <c r="M208" s="3" t="str">
        <f>IFERROR(VLOOKUP(H208,E沖縄振興特別!$B$4:$C$21,2,FALSE),"")</f>
        <v/>
      </c>
      <c r="N208" s="3" t="str">
        <f>IFERROR(VLOOKUP(H208,F定める地域!$B$4:$C$166,2,FALSE),"")</f>
        <v/>
      </c>
      <c r="O208" s="3">
        <f>IFERROR(VLOOKUP(H208,G豪雪地帯!$B$4:$C$535,2,FALSE),"")</f>
        <v>1</v>
      </c>
      <c r="P208" s="3">
        <f>IFERROR(VLOOKUP(H208,H辺地!$B$4:$C$806,2,FALSE),"")</f>
        <v>1</v>
      </c>
      <c r="Q208" s="3">
        <f>IFERROR(VLOOKUP(H208,I過疎地域マスターデータ!$D$5:$F$889,3,FALSE),"")</f>
        <v>1</v>
      </c>
      <c r="R208" s="3">
        <f>IFERROR(IF(VLOOKUP(H208, J特定農山村マスター!$D$3:$E$1722, 2, FALSE)="", "", VLOOKUP(H208, J特定農山村マスター!$D$3:$E$1722, 2, FALSE)), "")</f>
        <v>2</v>
      </c>
      <c r="S208" s="3">
        <f>IFERROR(VLOOKUP(H208,K半島振興法!$B$4:$C$197,2,FALSE),"")</f>
        <v>1</v>
      </c>
    </row>
    <row r="209" spans="2:19" ht="13.5" customHeight="1">
      <c r="B209" s="1" t="s">
        <v>189</v>
      </c>
      <c r="C209" s="1">
        <v>205</v>
      </c>
      <c r="D209" s="1">
        <v>2401</v>
      </c>
      <c r="E209" s="1" t="s">
        <v>190</v>
      </c>
      <c r="F209" s="1" t="s">
        <v>213</v>
      </c>
      <c r="G209" s="3" t="s">
        <v>44</v>
      </c>
      <c r="H209" s="13" t="str">
        <f t="shared" si="3"/>
        <v>青森県野辺地町</v>
      </c>
      <c r="I209" s="3" t="str">
        <f>IFERROR(VLOOKUP(H209,A離島振興対策実施地域!$B$4:$C$113,2,FALSE),"")</f>
        <v/>
      </c>
      <c r="J209" s="3" t="str">
        <f>IFERROR(VLOOKUP(H209,B奄美群島!$B$4:$C$15,2,FALSE),"")</f>
        <v/>
      </c>
      <c r="K209" s="3" t="str">
        <f>IFERROR(VLOOKUP(H209,C振興山村!$B$4:$C$737,2,FALSE),"")</f>
        <v/>
      </c>
      <c r="L209" s="3" t="str">
        <f>IFERROR(VLOOKUP(H209,D小笠原諸島!$B$4:$C$4,2,FALSE),"")</f>
        <v/>
      </c>
      <c r="M209" s="3" t="str">
        <f>IFERROR(VLOOKUP(H209,E沖縄振興特別!$B$4:$C$21,2,FALSE),"")</f>
        <v/>
      </c>
      <c r="N209" s="3" t="str">
        <f>IFERROR(VLOOKUP(H209,F定める地域!$B$4:$C$166,2,FALSE),"")</f>
        <v/>
      </c>
      <c r="O209" s="3">
        <f>IFERROR(VLOOKUP(H209,G豪雪地帯!$B$4:$C$535,2,FALSE),"")</f>
        <v>1</v>
      </c>
      <c r="P209" s="3">
        <f>IFERROR(VLOOKUP(H209,H辺地!$B$4:$C$806,2,FALSE),"")</f>
        <v>1</v>
      </c>
      <c r="Q209" s="3">
        <f>IFERROR(VLOOKUP(H209,I過疎地域マスターデータ!$D$5:$F$889,3,FALSE),"")</f>
        <v>1</v>
      </c>
      <c r="R209" s="3" t="str">
        <f>IFERROR(IF(VLOOKUP(H209, J特定農山村マスター!$D$3:$E$1722, 2, FALSE)="", "", VLOOKUP(H209, J特定農山村マスター!$D$3:$E$1722, 2, FALSE)), "")</f>
        <v/>
      </c>
      <c r="S209" s="3">
        <f>IFERROR(VLOOKUP(H209,K半島振興法!$B$4:$C$197,2,FALSE),"")</f>
        <v>1</v>
      </c>
    </row>
    <row r="210" spans="2:19" ht="13.5" customHeight="1">
      <c r="B210" s="1" t="s">
        <v>189</v>
      </c>
      <c r="C210" s="1">
        <v>205</v>
      </c>
      <c r="D210" s="1">
        <v>2402</v>
      </c>
      <c r="E210" s="1" t="s">
        <v>190</v>
      </c>
      <c r="F210" s="1" t="s">
        <v>214</v>
      </c>
      <c r="G210" s="3" t="s">
        <v>44</v>
      </c>
      <c r="H210" s="13" t="str">
        <f t="shared" si="3"/>
        <v>青森県七戸町</v>
      </c>
      <c r="I210" s="3" t="str">
        <f>IFERROR(VLOOKUP(H210,A離島振興対策実施地域!$B$4:$C$113,2,FALSE),"")</f>
        <v/>
      </c>
      <c r="J210" s="3" t="str">
        <f>IFERROR(VLOOKUP(H210,B奄美群島!$B$4:$C$15,2,FALSE),"")</f>
        <v/>
      </c>
      <c r="K210" s="3">
        <f>IFERROR(VLOOKUP(H210,C振興山村!$B$4:$C$737,2,FALSE),"")</f>
        <v>2</v>
      </c>
      <c r="L210" s="3" t="str">
        <f>IFERROR(VLOOKUP(H210,D小笠原諸島!$B$4:$C$4,2,FALSE),"")</f>
        <v/>
      </c>
      <c r="M210" s="3" t="str">
        <f>IFERROR(VLOOKUP(H210,E沖縄振興特別!$B$4:$C$21,2,FALSE),"")</f>
        <v/>
      </c>
      <c r="N210" s="3" t="str">
        <f>IFERROR(VLOOKUP(H210,F定める地域!$B$4:$C$166,2,FALSE),"")</f>
        <v/>
      </c>
      <c r="O210" s="3">
        <f>IFERROR(VLOOKUP(H210,G豪雪地帯!$B$4:$C$535,2,FALSE),"")</f>
        <v>1</v>
      </c>
      <c r="P210" s="3" t="str">
        <f>IFERROR(VLOOKUP(H210,H辺地!$B$4:$C$806,2,FALSE),"")</f>
        <v/>
      </c>
      <c r="Q210" s="3">
        <f>IFERROR(VLOOKUP(H210,I過疎地域マスターデータ!$D$5:$F$889,3,FALSE),"")</f>
        <v>1</v>
      </c>
      <c r="R210" s="3" t="str">
        <f>IFERROR(IF(VLOOKUP(H210, J特定農山村マスター!$D$3:$E$1722, 2, FALSE)="", "", VLOOKUP(H210, J特定農山村マスター!$D$3:$E$1722, 2, FALSE)), "")</f>
        <v/>
      </c>
      <c r="S210" s="3" t="str">
        <f>IFERROR(VLOOKUP(H210,K半島振興法!$B$4:$C$197,2,FALSE),"")</f>
        <v/>
      </c>
    </row>
    <row r="211" spans="2:19" ht="13.5" customHeight="1">
      <c r="B211" s="1" t="s">
        <v>189</v>
      </c>
      <c r="C211" s="1">
        <v>205</v>
      </c>
      <c r="D211" s="1">
        <v>2405</v>
      </c>
      <c r="E211" s="1" t="s">
        <v>190</v>
      </c>
      <c r="F211" s="1" t="s">
        <v>215</v>
      </c>
      <c r="G211" s="3" t="s">
        <v>44</v>
      </c>
      <c r="H211" s="13" t="str">
        <f t="shared" si="3"/>
        <v>青森県六戸町</v>
      </c>
      <c r="I211" s="3" t="str">
        <f>IFERROR(VLOOKUP(H211,A離島振興対策実施地域!$B$4:$C$113,2,FALSE),"")</f>
        <v/>
      </c>
      <c r="J211" s="3" t="str">
        <f>IFERROR(VLOOKUP(H211,B奄美群島!$B$4:$C$15,2,FALSE),"")</f>
        <v/>
      </c>
      <c r="K211" s="3" t="str">
        <f>IFERROR(VLOOKUP(H211,C振興山村!$B$4:$C$737,2,FALSE),"")</f>
        <v/>
      </c>
      <c r="L211" s="3" t="str">
        <f>IFERROR(VLOOKUP(H211,D小笠原諸島!$B$4:$C$4,2,FALSE),"")</f>
        <v/>
      </c>
      <c r="M211" s="3" t="str">
        <f>IFERROR(VLOOKUP(H211,E沖縄振興特別!$B$4:$C$21,2,FALSE),"")</f>
        <v/>
      </c>
      <c r="N211" s="3" t="str">
        <f>IFERROR(VLOOKUP(H211,F定める地域!$B$4:$C$166,2,FALSE),"")</f>
        <v/>
      </c>
      <c r="O211" s="3">
        <f>IFERROR(VLOOKUP(H211,G豪雪地帯!$B$4:$C$535,2,FALSE),"")</f>
        <v>1</v>
      </c>
      <c r="P211" s="3">
        <f>IFERROR(VLOOKUP(H211,H辺地!$B$4:$C$806,2,FALSE),"")</f>
        <v>1</v>
      </c>
      <c r="Q211" s="3" t="str">
        <f>IFERROR(VLOOKUP(H211,I過疎地域マスターデータ!$D$5:$F$889,3,FALSE),"")</f>
        <v/>
      </c>
      <c r="R211" s="3" t="str">
        <f>IFERROR(IF(VLOOKUP(H211, J特定農山村マスター!$D$3:$E$1722, 2, FALSE)="", "", VLOOKUP(H211, J特定農山村マスター!$D$3:$E$1722, 2, FALSE)), "")</f>
        <v/>
      </c>
      <c r="S211" s="3" t="str">
        <f>IFERROR(VLOOKUP(H211,K半島振興法!$B$4:$C$197,2,FALSE),"")</f>
        <v/>
      </c>
    </row>
    <row r="212" spans="2:19" ht="13.5" customHeight="1">
      <c r="B212" s="1" t="s">
        <v>189</v>
      </c>
      <c r="C212" s="1">
        <v>205</v>
      </c>
      <c r="D212" s="1">
        <v>2406</v>
      </c>
      <c r="E212" s="1" t="s">
        <v>190</v>
      </c>
      <c r="F212" s="1" t="s">
        <v>216</v>
      </c>
      <c r="G212" s="3" t="s">
        <v>44</v>
      </c>
      <c r="H212" s="13" t="str">
        <f t="shared" si="3"/>
        <v>青森県横浜町</v>
      </c>
      <c r="I212" s="3" t="str">
        <f>IFERROR(VLOOKUP(H212,A離島振興対策実施地域!$B$4:$C$113,2,FALSE),"")</f>
        <v/>
      </c>
      <c r="J212" s="3" t="str">
        <f>IFERROR(VLOOKUP(H212,B奄美群島!$B$4:$C$15,2,FALSE),"")</f>
        <v/>
      </c>
      <c r="K212" s="3">
        <f>IFERROR(VLOOKUP(H212,C振興山村!$B$4:$C$737,2,FALSE),"")</f>
        <v>1</v>
      </c>
      <c r="L212" s="3" t="str">
        <f>IFERROR(VLOOKUP(H212,D小笠原諸島!$B$4:$C$4,2,FALSE),"")</f>
        <v/>
      </c>
      <c r="M212" s="3" t="str">
        <f>IFERROR(VLOOKUP(H212,E沖縄振興特別!$B$4:$C$21,2,FALSE),"")</f>
        <v/>
      </c>
      <c r="N212" s="3" t="str">
        <f>IFERROR(VLOOKUP(H212,F定める地域!$B$4:$C$166,2,FALSE),"")</f>
        <v/>
      </c>
      <c r="O212" s="3">
        <f>IFERROR(VLOOKUP(H212,G豪雪地帯!$B$4:$C$535,2,FALSE),"")</f>
        <v>1</v>
      </c>
      <c r="P212" s="3">
        <f>IFERROR(VLOOKUP(H212,H辺地!$B$4:$C$806,2,FALSE),"")</f>
        <v>1</v>
      </c>
      <c r="Q212" s="3">
        <f>IFERROR(VLOOKUP(H212,I過疎地域マスターデータ!$D$5:$F$889,3,FALSE),"")</f>
        <v>1</v>
      </c>
      <c r="R212" s="3">
        <f>IFERROR(IF(VLOOKUP(H212, J特定農山村マスター!$D$3:$E$1722, 2, FALSE)="", "", VLOOKUP(H212, J特定農山村マスター!$D$3:$E$1722, 2, FALSE)), "")</f>
        <v>1</v>
      </c>
      <c r="S212" s="3">
        <f>IFERROR(VLOOKUP(H212,K半島振興法!$B$4:$C$197,2,FALSE),"")</f>
        <v>1</v>
      </c>
    </row>
    <row r="213" spans="2:19" ht="13.5" customHeight="1">
      <c r="B213" s="1" t="s">
        <v>189</v>
      </c>
      <c r="C213" s="1">
        <v>205</v>
      </c>
      <c r="D213" s="1">
        <v>2408</v>
      </c>
      <c r="E213" s="1" t="s">
        <v>190</v>
      </c>
      <c r="F213" s="1" t="s">
        <v>217</v>
      </c>
      <c r="G213" s="3" t="s">
        <v>44</v>
      </c>
      <c r="H213" s="13" t="str">
        <f t="shared" si="3"/>
        <v>青森県東北町</v>
      </c>
      <c r="I213" s="3" t="str">
        <f>IFERROR(VLOOKUP(H213,A離島振興対策実施地域!$B$4:$C$113,2,FALSE),"")</f>
        <v/>
      </c>
      <c r="J213" s="3" t="str">
        <f>IFERROR(VLOOKUP(H213,B奄美群島!$B$4:$C$15,2,FALSE),"")</f>
        <v/>
      </c>
      <c r="K213" s="3" t="str">
        <f>IFERROR(VLOOKUP(H213,C振興山村!$B$4:$C$737,2,FALSE),"")</f>
        <v/>
      </c>
      <c r="L213" s="3" t="str">
        <f>IFERROR(VLOOKUP(H213,D小笠原諸島!$B$4:$C$4,2,FALSE),"")</f>
        <v/>
      </c>
      <c r="M213" s="3" t="str">
        <f>IFERROR(VLOOKUP(H213,E沖縄振興特別!$B$4:$C$21,2,FALSE),"")</f>
        <v/>
      </c>
      <c r="N213" s="3" t="str">
        <f>IFERROR(VLOOKUP(H213,F定める地域!$B$4:$C$166,2,FALSE),"")</f>
        <v/>
      </c>
      <c r="O213" s="3">
        <f>IFERROR(VLOOKUP(H213,G豪雪地帯!$B$4:$C$535,2,FALSE),"")</f>
        <v>1</v>
      </c>
      <c r="P213" s="3">
        <f>IFERROR(VLOOKUP(H213,H辺地!$B$4:$C$806,2,FALSE),"")</f>
        <v>1</v>
      </c>
      <c r="Q213" s="3">
        <f>IFERROR(VLOOKUP(H213,I過疎地域マスターデータ!$D$5:$F$889,3,FALSE),"")</f>
        <v>1</v>
      </c>
      <c r="R213" s="3" t="str">
        <f>IFERROR(IF(VLOOKUP(H213, J特定農山村マスター!$D$3:$E$1722, 2, FALSE)="", "", VLOOKUP(H213, J特定農山村マスター!$D$3:$E$1722, 2, FALSE)), "")</f>
        <v/>
      </c>
      <c r="S213" s="3">
        <f>IFERROR(VLOOKUP(H213,K半島振興法!$B$4:$C$197,2,FALSE),"")</f>
        <v>1</v>
      </c>
    </row>
    <row r="214" spans="2:19" ht="13.5" customHeight="1">
      <c r="B214" s="1" t="s">
        <v>189</v>
      </c>
      <c r="C214" s="1">
        <v>205</v>
      </c>
      <c r="D214" s="1">
        <v>2411</v>
      </c>
      <c r="E214" s="1" t="s">
        <v>190</v>
      </c>
      <c r="F214" s="1" t="s">
        <v>218</v>
      </c>
      <c r="G214" s="3" t="s">
        <v>46</v>
      </c>
      <c r="H214" s="13" t="str">
        <f t="shared" si="3"/>
        <v>青森県六ヶ所村</v>
      </c>
      <c r="I214" s="3" t="str">
        <f>IFERROR(VLOOKUP(H214,A離島振興対策実施地域!$B$4:$C$113,2,FALSE),"")</f>
        <v/>
      </c>
      <c r="J214" s="3" t="str">
        <f>IFERROR(VLOOKUP(H214,B奄美群島!$B$4:$C$15,2,FALSE),"")</f>
        <v/>
      </c>
      <c r="K214" s="3" t="str">
        <f>IFERROR(VLOOKUP(H214,C振興山村!$B$4:$C$737,2,FALSE),"")</f>
        <v/>
      </c>
      <c r="L214" s="3" t="str">
        <f>IFERROR(VLOOKUP(H214,D小笠原諸島!$B$4:$C$4,2,FALSE),"")</f>
        <v/>
      </c>
      <c r="M214" s="3" t="str">
        <f>IFERROR(VLOOKUP(H214,E沖縄振興特別!$B$4:$C$21,2,FALSE),"")</f>
        <v/>
      </c>
      <c r="N214" s="3" t="str">
        <f>IFERROR(VLOOKUP(H214,F定める地域!$B$4:$C$166,2,FALSE),"")</f>
        <v/>
      </c>
      <c r="O214" s="3">
        <f>IFERROR(VLOOKUP(H214,G豪雪地帯!$B$4:$C$535,2,FALSE),"")</f>
        <v>1</v>
      </c>
      <c r="P214" s="3">
        <f>IFERROR(VLOOKUP(H214,H辺地!$B$4:$C$806,2,FALSE),"")</f>
        <v>1</v>
      </c>
      <c r="Q214" s="3" t="str">
        <f>IFERROR(VLOOKUP(H214,I過疎地域マスターデータ!$D$5:$F$889,3,FALSE),"")</f>
        <v/>
      </c>
      <c r="R214" s="3" t="str">
        <f>IFERROR(IF(VLOOKUP(H214, J特定農山村マスター!$D$3:$E$1722, 2, FALSE)="", "", VLOOKUP(H214, J特定農山村マスター!$D$3:$E$1722, 2, FALSE)), "")</f>
        <v/>
      </c>
      <c r="S214" s="3">
        <f>IFERROR(VLOOKUP(H214,K半島振興法!$B$4:$C$197,2,FALSE),"")</f>
        <v>1</v>
      </c>
    </row>
    <row r="215" spans="2:19" ht="13.5" customHeight="1">
      <c r="B215" s="1" t="s">
        <v>189</v>
      </c>
      <c r="C215" s="1">
        <v>202</v>
      </c>
      <c r="D215" s="1">
        <v>2412</v>
      </c>
      <c r="E215" s="1" t="s">
        <v>190</v>
      </c>
      <c r="F215" s="1" t="s">
        <v>219</v>
      </c>
      <c r="G215" s="3" t="s">
        <v>44</v>
      </c>
      <c r="H215" s="13" t="str">
        <f t="shared" si="3"/>
        <v>青森県おいらせ町</v>
      </c>
      <c r="I215" s="3" t="str">
        <f>IFERROR(VLOOKUP(H215,A離島振興対策実施地域!$B$4:$C$113,2,FALSE),"")</f>
        <v/>
      </c>
      <c r="J215" s="3" t="str">
        <f>IFERROR(VLOOKUP(H215,B奄美群島!$B$4:$C$15,2,FALSE),"")</f>
        <v/>
      </c>
      <c r="K215" s="3" t="str">
        <f>IFERROR(VLOOKUP(H215,C振興山村!$B$4:$C$737,2,FALSE),"")</f>
        <v/>
      </c>
      <c r="L215" s="3" t="str">
        <f>IFERROR(VLOOKUP(H215,D小笠原諸島!$B$4:$C$4,2,FALSE),"")</f>
        <v/>
      </c>
      <c r="M215" s="3" t="str">
        <f>IFERROR(VLOOKUP(H215,E沖縄振興特別!$B$4:$C$21,2,FALSE),"")</f>
        <v/>
      </c>
      <c r="N215" s="3" t="str">
        <f>IFERROR(VLOOKUP(H215,F定める地域!$B$4:$C$166,2,FALSE),"")</f>
        <v/>
      </c>
      <c r="O215" s="3">
        <f>IFERROR(VLOOKUP(H215,G豪雪地帯!$B$4:$C$535,2,FALSE),"")</f>
        <v>1</v>
      </c>
      <c r="P215" s="3" t="str">
        <f>IFERROR(VLOOKUP(H215,H辺地!$B$4:$C$806,2,FALSE),"")</f>
        <v/>
      </c>
      <c r="Q215" s="3" t="str">
        <f>IFERROR(VLOOKUP(H215,I過疎地域マスターデータ!$D$5:$F$889,3,FALSE),"")</f>
        <v/>
      </c>
      <c r="R215" s="3" t="str">
        <f>IFERROR(IF(VLOOKUP(H215, J特定農山村マスター!$D$3:$E$1722, 2, FALSE)="", "", VLOOKUP(H215, J特定農山村マスター!$D$3:$E$1722, 2, FALSE)), "")</f>
        <v/>
      </c>
      <c r="S215" s="3" t="str">
        <f>IFERROR(VLOOKUP(H215,K半島振興法!$B$4:$C$197,2,FALSE),"")</f>
        <v/>
      </c>
    </row>
    <row r="216" spans="2:19" ht="13.5" customHeight="1">
      <c r="B216" s="1" t="s">
        <v>189</v>
      </c>
      <c r="C216" s="1">
        <v>206</v>
      </c>
      <c r="D216" s="1">
        <v>2423</v>
      </c>
      <c r="E216" s="1" t="s">
        <v>190</v>
      </c>
      <c r="F216" s="1" t="s">
        <v>220</v>
      </c>
      <c r="G216" s="3" t="s">
        <v>44</v>
      </c>
      <c r="H216" s="13" t="str">
        <f t="shared" si="3"/>
        <v>青森県大間町</v>
      </c>
      <c r="I216" s="3" t="str">
        <f>IFERROR(VLOOKUP(H216,A離島振興対策実施地域!$B$4:$C$113,2,FALSE),"")</f>
        <v/>
      </c>
      <c r="J216" s="3" t="str">
        <f>IFERROR(VLOOKUP(H216,B奄美群島!$B$4:$C$15,2,FALSE),"")</f>
        <v/>
      </c>
      <c r="K216" s="3" t="str">
        <f>IFERROR(VLOOKUP(H216,C振興山村!$B$4:$C$737,2,FALSE),"")</f>
        <v/>
      </c>
      <c r="L216" s="3" t="str">
        <f>IFERROR(VLOOKUP(H216,D小笠原諸島!$B$4:$C$4,2,FALSE),"")</f>
        <v/>
      </c>
      <c r="M216" s="3" t="str">
        <f>IFERROR(VLOOKUP(H216,E沖縄振興特別!$B$4:$C$21,2,FALSE),"")</f>
        <v/>
      </c>
      <c r="N216" s="3" t="str">
        <f>IFERROR(VLOOKUP(H216,F定める地域!$B$4:$C$166,2,FALSE),"")</f>
        <v/>
      </c>
      <c r="O216" s="3">
        <f>IFERROR(VLOOKUP(H216,G豪雪地帯!$B$4:$C$535,2,FALSE),"")</f>
        <v>1</v>
      </c>
      <c r="P216" s="3">
        <f>IFERROR(VLOOKUP(H216,H辺地!$B$4:$C$806,2,FALSE),"")</f>
        <v>1</v>
      </c>
      <c r="Q216" s="3">
        <f>IFERROR(VLOOKUP(H216,I過疎地域マスターデータ!$D$5:$F$889,3,FALSE),"")</f>
        <v>1</v>
      </c>
      <c r="R216" s="3" t="str">
        <f>IFERROR(IF(VLOOKUP(H216, J特定農山村マスター!$D$3:$E$1722, 2, FALSE)="", "", VLOOKUP(H216, J特定農山村マスター!$D$3:$E$1722, 2, FALSE)), "")</f>
        <v/>
      </c>
      <c r="S216" s="3">
        <f>IFERROR(VLOOKUP(H216,K半島振興法!$B$4:$C$197,2,FALSE),"")</f>
        <v>1</v>
      </c>
    </row>
    <row r="217" spans="2:19" ht="13.5" customHeight="1">
      <c r="B217" s="1" t="s">
        <v>189</v>
      </c>
      <c r="C217" s="1">
        <v>206</v>
      </c>
      <c r="D217" s="1">
        <v>2424</v>
      </c>
      <c r="E217" s="1" t="s">
        <v>190</v>
      </c>
      <c r="F217" s="1" t="s">
        <v>221</v>
      </c>
      <c r="G217" s="3" t="s">
        <v>46</v>
      </c>
      <c r="H217" s="13" t="str">
        <f t="shared" si="3"/>
        <v>青森県東通村</v>
      </c>
      <c r="I217" s="3" t="str">
        <f>IFERROR(VLOOKUP(H217,A離島振興対策実施地域!$B$4:$C$113,2,FALSE),"")</f>
        <v/>
      </c>
      <c r="J217" s="3" t="str">
        <f>IFERROR(VLOOKUP(H217,B奄美群島!$B$4:$C$15,2,FALSE),"")</f>
        <v/>
      </c>
      <c r="K217" s="3">
        <f>IFERROR(VLOOKUP(H217,C振興山村!$B$4:$C$737,2,FALSE),"")</f>
        <v>1</v>
      </c>
      <c r="L217" s="3" t="str">
        <f>IFERROR(VLOOKUP(H217,D小笠原諸島!$B$4:$C$4,2,FALSE),"")</f>
        <v/>
      </c>
      <c r="M217" s="3" t="str">
        <f>IFERROR(VLOOKUP(H217,E沖縄振興特別!$B$4:$C$21,2,FALSE),"")</f>
        <v/>
      </c>
      <c r="N217" s="3" t="str">
        <f>IFERROR(VLOOKUP(H217,F定める地域!$B$4:$C$166,2,FALSE),"")</f>
        <v/>
      </c>
      <c r="O217" s="3">
        <f>IFERROR(VLOOKUP(H217,G豪雪地帯!$B$4:$C$535,2,FALSE),"")</f>
        <v>1</v>
      </c>
      <c r="P217" s="3">
        <f>IFERROR(VLOOKUP(H217,H辺地!$B$4:$C$806,2,FALSE),"")</f>
        <v>1</v>
      </c>
      <c r="Q217" s="3" t="str">
        <f>IFERROR(VLOOKUP(H217,I過疎地域マスターデータ!$D$5:$F$889,3,FALSE),"")</f>
        <v/>
      </c>
      <c r="R217" s="3">
        <f>IFERROR(IF(VLOOKUP(H217, J特定農山村マスター!$D$3:$E$1722, 2, FALSE)="", "", VLOOKUP(H217, J特定農山村マスター!$D$3:$E$1722, 2, FALSE)), "")</f>
        <v>1</v>
      </c>
      <c r="S217" s="3">
        <f>IFERROR(VLOOKUP(H217,K半島振興法!$B$4:$C$197,2,FALSE),"")</f>
        <v>1</v>
      </c>
    </row>
    <row r="218" spans="2:19" ht="13.5" customHeight="1">
      <c r="B218" s="1" t="s">
        <v>189</v>
      </c>
      <c r="C218" s="1">
        <v>206</v>
      </c>
      <c r="D218" s="1">
        <v>2425</v>
      </c>
      <c r="E218" s="1" t="s">
        <v>190</v>
      </c>
      <c r="F218" s="1" t="s">
        <v>222</v>
      </c>
      <c r="G218" s="3" t="s">
        <v>46</v>
      </c>
      <c r="H218" s="13" t="str">
        <f t="shared" si="3"/>
        <v>青森県風間浦村</v>
      </c>
      <c r="I218" s="3" t="str">
        <f>IFERROR(VLOOKUP(H218,A離島振興対策実施地域!$B$4:$C$113,2,FALSE),"")</f>
        <v/>
      </c>
      <c r="J218" s="3" t="str">
        <f>IFERROR(VLOOKUP(H218,B奄美群島!$B$4:$C$15,2,FALSE),"")</f>
        <v/>
      </c>
      <c r="K218" s="3">
        <f>IFERROR(VLOOKUP(H218,C振興山村!$B$4:$C$737,2,FALSE),"")</f>
        <v>1</v>
      </c>
      <c r="L218" s="3" t="str">
        <f>IFERROR(VLOOKUP(H218,D小笠原諸島!$B$4:$C$4,2,FALSE),"")</f>
        <v/>
      </c>
      <c r="M218" s="3" t="str">
        <f>IFERROR(VLOOKUP(H218,E沖縄振興特別!$B$4:$C$21,2,FALSE),"")</f>
        <v/>
      </c>
      <c r="N218" s="3" t="str">
        <f>IFERROR(VLOOKUP(H218,F定める地域!$B$4:$C$166,2,FALSE),"")</f>
        <v/>
      </c>
      <c r="O218" s="3">
        <f>IFERROR(VLOOKUP(H218,G豪雪地帯!$B$4:$C$535,2,FALSE),"")</f>
        <v>1</v>
      </c>
      <c r="P218" s="3" t="str">
        <f>IFERROR(VLOOKUP(H218,H辺地!$B$4:$C$806,2,FALSE),"")</f>
        <v/>
      </c>
      <c r="Q218" s="3">
        <f>IFERROR(VLOOKUP(H218,I過疎地域マスターデータ!$D$5:$F$889,3,FALSE),"")</f>
        <v>1</v>
      </c>
      <c r="R218" s="3">
        <f>IFERROR(IF(VLOOKUP(H218, J特定農山村マスター!$D$3:$E$1722, 2, FALSE)="", "", VLOOKUP(H218, J特定農山村マスター!$D$3:$E$1722, 2, FALSE)), "")</f>
        <v>1</v>
      </c>
      <c r="S218" s="3">
        <f>IFERROR(VLOOKUP(H218,K半島振興法!$B$4:$C$197,2,FALSE),"")</f>
        <v>1</v>
      </c>
    </row>
    <row r="219" spans="2:19" ht="13.5" customHeight="1">
      <c r="B219" s="1" t="s">
        <v>189</v>
      </c>
      <c r="C219" s="1">
        <v>206</v>
      </c>
      <c r="D219" s="1">
        <v>2426</v>
      </c>
      <c r="E219" s="1" t="s">
        <v>190</v>
      </c>
      <c r="F219" s="1" t="s">
        <v>223</v>
      </c>
      <c r="G219" s="3" t="s">
        <v>46</v>
      </c>
      <c r="H219" s="13" t="str">
        <f t="shared" si="3"/>
        <v>青森県佐井村</v>
      </c>
      <c r="I219" s="3" t="str">
        <f>IFERROR(VLOOKUP(H219,A離島振興対策実施地域!$B$4:$C$113,2,FALSE),"")</f>
        <v/>
      </c>
      <c r="J219" s="3" t="str">
        <f>IFERROR(VLOOKUP(H219,B奄美群島!$B$4:$C$15,2,FALSE),"")</f>
        <v/>
      </c>
      <c r="K219" s="3">
        <f>IFERROR(VLOOKUP(H219,C振興山村!$B$4:$C$737,2,FALSE),"")</f>
        <v>1</v>
      </c>
      <c r="L219" s="3" t="str">
        <f>IFERROR(VLOOKUP(H219,D小笠原諸島!$B$4:$C$4,2,FALSE),"")</f>
        <v/>
      </c>
      <c r="M219" s="3" t="str">
        <f>IFERROR(VLOOKUP(H219,E沖縄振興特別!$B$4:$C$21,2,FALSE),"")</f>
        <v/>
      </c>
      <c r="N219" s="3" t="str">
        <f>IFERROR(VLOOKUP(H219,F定める地域!$B$4:$C$166,2,FALSE),"")</f>
        <v/>
      </c>
      <c r="O219" s="3">
        <f>IFERROR(VLOOKUP(H219,G豪雪地帯!$B$4:$C$535,2,FALSE),"")</f>
        <v>1</v>
      </c>
      <c r="P219" s="3">
        <f>IFERROR(VLOOKUP(H219,H辺地!$B$4:$C$806,2,FALSE),"")</f>
        <v>1</v>
      </c>
      <c r="Q219" s="3">
        <f>IFERROR(VLOOKUP(H219,I過疎地域マスターデータ!$D$5:$F$889,3,FALSE),"")</f>
        <v>1</v>
      </c>
      <c r="R219" s="3">
        <f>IFERROR(IF(VLOOKUP(H219, J特定農山村マスター!$D$3:$E$1722, 2, FALSE)="", "", VLOOKUP(H219, J特定農山村マスター!$D$3:$E$1722, 2, FALSE)), "")</f>
        <v>1</v>
      </c>
      <c r="S219" s="3">
        <f>IFERROR(VLOOKUP(H219,K半島振興法!$B$4:$C$197,2,FALSE),"")</f>
        <v>1</v>
      </c>
    </row>
    <row r="220" spans="2:19" ht="13.5" customHeight="1">
      <c r="B220" s="1" t="s">
        <v>189</v>
      </c>
      <c r="C220" s="1">
        <v>202</v>
      </c>
      <c r="D220" s="1">
        <v>2441</v>
      </c>
      <c r="E220" s="1" t="s">
        <v>190</v>
      </c>
      <c r="F220" s="1" t="s">
        <v>224</v>
      </c>
      <c r="G220" s="3" t="s">
        <v>44</v>
      </c>
      <c r="H220" s="13" t="str">
        <f t="shared" si="3"/>
        <v>青森県三戸町</v>
      </c>
      <c r="I220" s="3" t="str">
        <f>IFERROR(VLOOKUP(H220,A離島振興対策実施地域!$B$4:$C$113,2,FALSE),"")</f>
        <v/>
      </c>
      <c r="J220" s="3" t="str">
        <f>IFERROR(VLOOKUP(H220,B奄美群島!$B$4:$C$15,2,FALSE),"")</f>
        <v/>
      </c>
      <c r="K220" s="3">
        <f>IFERROR(VLOOKUP(H220,C振興山村!$B$4:$C$737,2,FALSE),"")</f>
        <v>2</v>
      </c>
      <c r="L220" s="3" t="str">
        <f>IFERROR(VLOOKUP(H220,D小笠原諸島!$B$4:$C$4,2,FALSE),"")</f>
        <v/>
      </c>
      <c r="M220" s="3" t="str">
        <f>IFERROR(VLOOKUP(H220,E沖縄振興特別!$B$4:$C$21,2,FALSE),"")</f>
        <v/>
      </c>
      <c r="N220" s="3" t="str">
        <f>IFERROR(VLOOKUP(H220,F定める地域!$B$4:$C$166,2,FALSE),"")</f>
        <v/>
      </c>
      <c r="O220" s="3">
        <f>IFERROR(VLOOKUP(H220,G豪雪地帯!$B$4:$C$535,2,FALSE),"")</f>
        <v>1</v>
      </c>
      <c r="P220" s="3">
        <f>IFERROR(VLOOKUP(H220,H辺地!$B$4:$C$806,2,FALSE),"")</f>
        <v>1</v>
      </c>
      <c r="Q220" s="3">
        <f>IFERROR(VLOOKUP(H220,I過疎地域マスターデータ!$D$5:$F$889,3,FALSE),"")</f>
        <v>1</v>
      </c>
      <c r="R220" s="3">
        <f>IFERROR(IF(VLOOKUP(H220, J特定農山村マスター!$D$3:$E$1722, 2, FALSE)="", "", VLOOKUP(H220, J特定農山村マスター!$D$3:$E$1722, 2, FALSE)), "")</f>
        <v>2</v>
      </c>
      <c r="S220" s="3" t="str">
        <f>IFERROR(VLOOKUP(H220,K半島振興法!$B$4:$C$197,2,FALSE),"")</f>
        <v/>
      </c>
    </row>
    <row r="221" spans="2:19" ht="13.5" customHeight="1">
      <c r="B221" s="1" t="s">
        <v>189</v>
      </c>
      <c r="C221" s="1">
        <v>202</v>
      </c>
      <c r="D221" s="1">
        <v>2442</v>
      </c>
      <c r="E221" s="1" t="s">
        <v>190</v>
      </c>
      <c r="F221" s="1" t="s">
        <v>225</v>
      </c>
      <c r="G221" s="3" t="s">
        <v>44</v>
      </c>
      <c r="H221" s="13" t="str">
        <f t="shared" si="3"/>
        <v>青森県五戸町</v>
      </c>
      <c r="I221" s="3" t="str">
        <f>IFERROR(VLOOKUP(H221,A離島振興対策実施地域!$B$4:$C$113,2,FALSE),"")</f>
        <v/>
      </c>
      <c r="J221" s="3" t="str">
        <f>IFERROR(VLOOKUP(H221,B奄美群島!$B$4:$C$15,2,FALSE),"")</f>
        <v/>
      </c>
      <c r="K221" s="3" t="str">
        <f>IFERROR(VLOOKUP(H221,C振興山村!$B$4:$C$737,2,FALSE),"")</f>
        <v/>
      </c>
      <c r="L221" s="3" t="str">
        <f>IFERROR(VLOOKUP(H221,D小笠原諸島!$B$4:$C$4,2,FALSE),"")</f>
        <v/>
      </c>
      <c r="M221" s="3" t="str">
        <f>IFERROR(VLOOKUP(H221,E沖縄振興特別!$B$4:$C$21,2,FALSE),"")</f>
        <v/>
      </c>
      <c r="N221" s="3" t="str">
        <f>IFERROR(VLOOKUP(H221,F定める地域!$B$4:$C$166,2,FALSE),"")</f>
        <v/>
      </c>
      <c r="O221" s="3">
        <f>IFERROR(VLOOKUP(H221,G豪雪地帯!$B$4:$C$535,2,FALSE),"")</f>
        <v>1</v>
      </c>
      <c r="P221" s="3">
        <f>IFERROR(VLOOKUP(H221,H辺地!$B$4:$C$806,2,FALSE),"")</f>
        <v>1</v>
      </c>
      <c r="Q221" s="3">
        <f>IFERROR(VLOOKUP(H221,I過疎地域マスターデータ!$D$5:$F$889,3,FALSE),"")</f>
        <v>1</v>
      </c>
      <c r="R221" s="3" t="str">
        <f>IFERROR(IF(VLOOKUP(H221, J特定農山村マスター!$D$3:$E$1722, 2, FALSE)="", "", VLOOKUP(H221, J特定農山村マスター!$D$3:$E$1722, 2, FALSE)), "")</f>
        <v/>
      </c>
      <c r="S221" s="3" t="str">
        <f>IFERROR(VLOOKUP(H221,K半島振興法!$B$4:$C$197,2,FALSE),"")</f>
        <v/>
      </c>
    </row>
    <row r="222" spans="2:19" ht="13.5" customHeight="1">
      <c r="B222" s="1" t="s">
        <v>189</v>
      </c>
      <c r="C222" s="1">
        <v>202</v>
      </c>
      <c r="D222" s="1">
        <v>2443</v>
      </c>
      <c r="E222" s="1" t="s">
        <v>190</v>
      </c>
      <c r="F222" s="1" t="s">
        <v>226</v>
      </c>
      <c r="G222" s="3" t="s">
        <v>44</v>
      </c>
      <c r="H222" s="13" t="str">
        <f t="shared" si="3"/>
        <v>青森県田子町</v>
      </c>
      <c r="I222" s="3" t="str">
        <f>IFERROR(VLOOKUP(H222,A離島振興対策実施地域!$B$4:$C$113,2,FALSE),"")</f>
        <v/>
      </c>
      <c r="J222" s="3" t="str">
        <f>IFERROR(VLOOKUP(H222,B奄美群島!$B$4:$C$15,2,FALSE),"")</f>
        <v/>
      </c>
      <c r="K222" s="3">
        <f>IFERROR(VLOOKUP(H222,C振興山村!$B$4:$C$737,2,FALSE),"")</f>
        <v>1</v>
      </c>
      <c r="L222" s="3" t="str">
        <f>IFERROR(VLOOKUP(H222,D小笠原諸島!$B$4:$C$4,2,FALSE),"")</f>
        <v/>
      </c>
      <c r="M222" s="3" t="str">
        <f>IFERROR(VLOOKUP(H222,E沖縄振興特別!$B$4:$C$21,2,FALSE),"")</f>
        <v/>
      </c>
      <c r="N222" s="3" t="str">
        <f>IFERROR(VLOOKUP(H222,F定める地域!$B$4:$C$166,2,FALSE),"")</f>
        <v/>
      </c>
      <c r="O222" s="3">
        <f>IFERROR(VLOOKUP(H222,G豪雪地帯!$B$4:$C$535,2,FALSE),"")</f>
        <v>1</v>
      </c>
      <c r="P222" s="3">
        <f>IFERROR(VLOOKUP(H222,H辺地!$B$4:$C$806,2,FALSE),"")</f>
        <v>1</v>
      </c>
      <c r="Q222" s="3">
        <f>IFERROR(VLOOKUP(H222,I過疎地域マスターデータ!$D$5:$F$889,3,FALSE),"")</f>
        <v>1</v>
      </c>
      <c r="R222" s="3">
        <f>IFERROR(IF(VLOOKUP(H222, J特定農山村マスター!$D$3:$E$1722, 2, FALSE)="", "", VLOOKUP(H222, J特定農山村マスター!$D$3:$E$1722, 2, FALSE)), "")</f>
        <v>1</v>
      </c>
      <c r="S222" s="3" t="str">
        <f>IFERROR(VLOOKUP(H222,K半島振興法!$B$4:$C$197,2,FALSE),"")</f>
        <v/>
      </c>
    </row>
    <row r="223" spans="2:19" ht="13.5" customHeight="1">
      <c r="B223" s="1" t="s">
        <v>189</v>
      </c>
      <c r="C223" s="1">
        <v>202</v>
      </c>
      <c r="D223" s="1">
        <v>2445</v>
      </c>
      <c r="E223" s="1" t="s">
        <v>190</v>
      </c>
      <c r="F223" s="1" t="s">
        <v>227</v>
      </c>
      <c r="G223" s="3" t="s">
        <v>44</v>
      </c>
      <c r="H223" s="13" t="str">
        <f t="shared" si="3"/>
        <v>青森県南部町</v>
      </c>
      <c r="I223" s="3" t="str">
        <f>IFERROR(VLOOKUP(H223,A離島振興対策実施地域!$B$4:$C$113,2,FALSE),"")</f>
        <v/>
      </c>
      <c r="J223" s="3" t="str">
        <f>IFERROR(VLOOKUP(H223,B奄美群島!$B$4:$C$15,2,FALSE),"")</f>
        <v/>
      </c>
      <c r="K223" s="3" t="str">
        <f>IFERROR(VLOOKUP(H223,C振興山村!$B$4:$C$737,2,FALSE),"")</f>
        <v/>
      </c>
      <c r="L223" s="3" t="str">
        <f>IFERROR(VLOOKUP(H223,D小笠原諸島!$B$4:$C$4,2,FALSE),"")</f>
        <v/>
      </c>
      <c r="M223" s="3" t="str">
        <f>IFERROR(VLOOKUP(H223,E沖縄振興特別!$B$4:$C$21,2,FALSE),"")</f>
        <v/>
      </c>
      <c r="N223" s="3" t="str">
        <f>IFERROR(VLOOKUP(H223,F定める地域!$B$4:$C$166,2,FALSE),"")</f>
        <v/>
      </c>
      <c r="O223" s="3">
        <f>IFERROR(VLOOKUP(H223,G豪雪地帯!$B$4:$C$535,2,FALSE),"")</f>
        <v>1</v>
      </c>
      <c r="P223" s="3">
        <f>IFERROR(VLOOKUP(H223,H辺地!$B$4:$C$806,2,FALSE),"")</f>
        <v>1</v>
      </c>
      <c r="Q223" s="3">
        <f>IFERROR(VLOOKUP(H223,I過疎地域マスターデータ!$D$5:$F$889,3,FALSE),"")</f>
        <v>1</v>
      </c>
      <c r="R223" s="3" t="str">
        <f>IFERROR(IF(VLOOKUP(H223, J特定農山村マスター!$D$3:$E$1722, 2, FALSE)="", "", VLOOKUP(H223, J特定農山村マスター!$D$3:$E$1722, 2, FALSE)), "")</f>
        <v/>
      </c>
      <c r="S223" s="3" t="str">
        <f>IFERROR(VLOOKUP(H223,K半島振興法!$B$4:$C$197,2,FALSE),"")</f>
        <v/>
      </c>
    </row>
    <row r="224" spans="2:19" ht="13.5" customHeight="1">
      <c r="B224" s="1" t="s">
        <v>189</v>
      </c>
      <c r="C224" s="1">
        <v>202</v>
      </c>
      <c r="D224" s="1">
        <v>2446</v>
      </c>
      <c r="E224" s="1" t="s">
        <v>190</v>
      </c>
      <c r="F224" s="1" t="s">
        <v>228</v>
      </c>
      <c r="G224" s="3" t="s">
        <v>44</v>
      </c>
      <c r="H224" s="13" t="str">
        <f t="shared" si="3"/>
        <v>青森県階上町</v>
      </c>
      <c r="I224" s="3" t="str">
        <f>IFERROR(VLOOKUP(H224,A離島振興対策実施地域!$B$4:$C$113,2,FALSE),"")</f>
        <v/>
      </c>
      <c r="J224" s="3" t="str">
        <f>IFERROR(VLOOKUP(H224,B奄美群島!$B$4:$C$15,2,FALSE),"")</f>
        <v/>
      </c>
      <c r="K224" s="3" t="str">
        <f>IFERROR(VLOOKUP(H224,C振興山村!$B$4:$C$737,2,FALSE),"")</f>
        <v/>
      </c>
      <c r="L224" s="3" t="str">
        <f>IFERROR(VLOOKUP(H224,D小笠原諸島!$B$4:$C$4,2,FALSE),"")</f>
        <v/>
      </c>
      <c r="M224" s="3" t="str">
        <f>IFERROR(VLOOKUP(H224,E沖縄振興特別!$B$4:$C$21,2,FALSE),"")</f>
        <v/>
      </c>
      <c r="N224" s="3" t="str">
        <f>IFERROR(VLOOKUP(H224,F定める地域!$B$4:$C$166,2,FALSE),"")</f>
        <v/>
      </c>
      <c r="O224" s="3">
        <f>IFERROR(VLOOKUP(H224,G豪雪地帯!$B$4:$C$535,2,FALSE),"")</f>
        <v>1</v>
      </c>
      <c r="P224" s="3" t="str">
        <f>IFERROR(VLOOKUP(H224,H辺地!$B$4:$C$806,2,FALSE),"")</f>
        <v/>
      </c>
      <c r="Q224" s="3" t="str">
        <f>IFERROR(VLOOKUP(H224,I過疎地域マスターデータ!$D$5:$F$889,3,FALSE),"")</f>
        <v/>
      </c>
      <c r="R224" s="3" t="str">
        <f>IFERROR(IF(VLOOKUP(H224, J特定農山村マスター!$D$3:$E$1722, 2, FALSE)="", "", VLOOKUP(H224, J特定農山村マスター!$D$3:$E$1722, 2, FALSE)), "")</f>
        <v/>
      </c>
      <c r="S224" s="3" t="str">
        <f>IFERROR(VLOOKUP(H224,K半島振興法!$B$4:$C$197,2,FALSE),"")</f>
        <v/>
      </c>
    </row>
    <row r="225" spans="2:19" s="12" customFormat="1" ht="13.5" customHeight="1">
      <c r="B225" s="9" t="s">
        <v>189</v>
      </c>
      <c r="C225" s="9">
        <v>202</v>
      </c>
      <c r="D225" s="9">
        <v>2450</v>
      </c>
      <c r="E225" s="9" t="s">
        <v>190</v>
      </c>
      <c r="F225" s="9" t="s">
        <v>229</v>
      </c>
      <c r="G225" s="10" t="s">
        <v>46</v>
      </c>
      <c r="H225" s="13" t="str">
        <f t="shared" si="3"/>
        <v>青森県新郷村</v>
      </c>
      <c r="I225" s="3" t="str">
        <f>IFERROR(VLOOKUP(H225,A離島振興対策実施地域!$B$4:$C$113,2,FALSE),"")</f>
        <v/>
      </c>
      <c r="J225" s="3" t="str">
        <f>IFERROR(VLOOKUP(H225,B奄美群島!$B$4:$C$15,2,FALSE),"")</f>
        <v/>
      </c>
      <c r="K225" s="3">
        <f>IFERROR(VLOOKUP(H225,C振興山村!$B$4:$C$737,2,FALSE),"")</f>
        <v>1</v>
      </c>
      <c r="L225" s="3" t="str">
        <f>IFERROR(VLOOKUP(H225,D小笠原諸島!$B$4:$C$4,2,FALSE),"")</f>
        <v/>
      </c>
      <c r="M225" s="3" t="str">
        <f>IFERROR(VLOOKUP(H225,E沖縄振興特別!$B$4:$C$21,2,FALSE),"")</f>
        <v/>
      </c>
      <c r="N225" s="3" t="str">
        <f>IFERROR(VLOOKUP(H225,F定める地域!$B$4:$C$166,2,FALSE),"")</f>
        <v/>
      </c>
      <c r="O225" s="3">
        <f>IFERROR(VLOOKUP(H225,G豪雪地帯!$B$4:$C$535,2,FALSE),"")</f>
        <v>1</v>
      </c>
      <c r="P225" s="3">
        <f>IFERROR(VLOOKUP(H225,H辺地!$B$4:$C$806,2,FALSE),"")</f>
        <v>1</v>
      </c>
      <c r="Q225" s="3">
        <f>IFERROR(VLOOKUP(H225,I過疎地域マスターデータ!$D$5:$F$889,3,FALSE),"")</f>
        <v>1</v>
      </c>
      <c r="R225" s="3">
        <f>IFERROR(IF(VLOOKUP(H225, J特定農山村マスター!$D$3:$E$1722, 2, FALSE)="", "", VLOOKUP(H225, J特定農山村マスター!$D$3:$E$1722, 2, FALSE)), "")</f>
        <v>1</v>
      </c>
      <c r="S225" s="3" t="str">
        <f>IFERROR(VLOOKUP(H225,K半島振興法!$B$4:$C$197,2,FALSE),"")</f>
        <v/>
      </c>
    </row>
    <row r="226" spans="2:19" s="12" customFormat="1" ht="13.5" customHeight="1">
      <c r="B226" s="9" t="s">
        <v>230</v>
      </c>
      <c r="C226" s="9">
        <v>301</v>
      </c>
      <c r="D226" s="9">
        <v>3201</v>
      </c>
      <c r="E226" s="9" t="s">
        <v>231</v>
      </c>
      <c r="F226" s="9" t="s">
        <v>232</v>
      </c>
      <c r="G226" s="10" t="s">
        <v>7</v>
      </c>
      <c r="H226" s="13" t="str">
        <f t="shared" si="3"/>
        <v>岩手県盛岡市</v>
      </c>
      <c r="I226" s="3" t="str">
        <f>IFERROR(VLOOKUP(H226,A離島振興対策実施地域!$B$4:$C$113,2,FALSE),"")</f>
        <v/>
      </c>
      <c r="J226" s="3" t="str">
        <f>IFERROR(VLOOKUP(H226,B奄美群島!$B$4:$C$15,2,FALSE),"")</f>
        <v/>
      </c>
      <c r="K226" s="3">
        <f>IFERROR(VLOOKUP(H226,C振興山村!$B$4:$C$737,2,FALSE),"")</f>
        <v>2</v>
      </c>
      <c r="L226" s="3" t="str">
        <f>IFERROR(VLOOKUP(H226,D小笠原諸島!$B$4:$C$4,2,FALSE),"")</f>
        <v/>
      </c>
      <c r="M226" s="3" t="str">
        <f>IFERROR(VLOOKUP(H226,E沖縄振興特別!$B$4:$C$21,2,FALSE),"")</f>
        <v/>
      </c>
      <c r="N226" s="3" t="str">
        <f>IFERROR(VLOOKUP(H226,F定める地域!$B$4:$C$166,2,FALSE),"")</f>
        <v/>
      </c>
      <c r="O226" s="3">
        <f>IFERROR(VLOOKUP(H226,G豪雪地帯!$B$4:$C$535,2,FALSE),"")</f>
        <v>1</v>
      </c>
      <c r="P226" s="3">
        <f>IFERROR(VLOOKUP(H226,H辺地!$B$4:$C$806,2,FALSE),"")</f>
        <v>1</v>
      </c>
      <c r="Q226" s="3" t="str">
        <f>IFERROR(VLOOKUP(H226,I過疎地域マスターデータ!$D$5:$F$889,3,FALSE),"")</f>
        <v/>
      </c>
      <c r="R226" s="3">
        <f>IFERROR(IF(VLOOKUP(H226, J特定農山村マスター!$D$3:$E$1722, 2, FALSE)="", "", VLOOKUP(H226, J特定農山村マスター!$D$3:$E$1722, 2, FALSE)), "")</f>
        <v>2</v>
      </c>
      <c r="S226" s="3" t="str">
        <f>IFERROR(VLOOKUP(H226,K半島振興法!$B$4:$C$197,2,FALSE),"")</f>
        <v/>
      </c>
    </row>
    <row r="227" spans="2:19" ht="13.5" customHeight="1">
      <c r="B227" s="1" t="s">
        <v>230</v>
      </c>
      <c r="C227" s="1">
        <v>307</v>
      </c>
      <c r="D227" s="1">
        <v>3202</v>
      </c>
      <c r="E227" s="1" t="s">
        <v>231</v>
      </c>
      <c r="F227" s="1" t="s">
        <v>233</v>
      </c>
      <c r="G227" s="3" t="s">
        <v>7</v>
      </c>
      <c r="H227" s="13" t="str">
        <f t="shared" si="3"/>
        <v>岩手県宮古市</v>
      </c>
      <c r="I227" s="3" t="str">
        <f>IFERROR(VLOOKUP(H227,A離島振興対策実施地域!$B$4:$C$113,2,FALSE),"")</f>
        <v/>
      </c>
      <c r="J227" s="3" t="str">
        <f>IFERROR(VLOOKUP(H227,B奄美群島!$B$4:$C$15,2,FALSE),"")</f>
        <v/>
      </c>
      <c r="K227" s="3">
        <f>IFERROR(VLOOKUP(H227,C振興山村!$B$4:$C$737,2,FALSE),"")</f>
        <v>2</v>
      </c>
      <c r="L227" s="3" t="str">
        <f>IFERROR(VLOOKUP(H227,D小笠原諸島!$B$4:$C$4,2,FALSE),"")</f>
        <v/>
      </c>
      <c r="M227" s="3" t="str">
        <f>IFERROR(VLOOKUP(H227,E沖縄振興特別!$B$4:$C$21,2,FALSE),"")</f>
        <v/>
      </c>
      <c r="N227" s="3" t="str">
        <f>IFERROR(VLOOKUP(H227,F定める地域!$B$4:$C$166,2,FALSE),"")</f>
        <v/>
      </c>
      <c r="O227" s="3">
        <f>IFERROR(VLOOKUP(H227,G豪雪地帯!$B$4:$C$535,2,FALSE),"")</f>
        <v>1</v>
      </c>
      <c r="P227" s="3">
        <f>IFERROR(VLOOKUP(H227,H辺地!$B$4:$C$806,2,FALSE),"")</f>
        <v>1</v>
      </c>
      <c r="Q227" s="3">
        <f>IFERROR(VLOOKUP(H227,I過疎地域マスターデータ!$D$5:$F$889,3,FALSE),"")</f>
        <v>1</v>
      </c>
      <c r="R227" s="3">
        <f>IFERROR(IF(VLOOKUP(H227, J特定農山村マスター!$D$3:$E$1722, 2, FALSE)="", "", VLOOKUP(H227, J特定農山村マスター!$D$3:$E$1722, 2, FALSE)), "")</f>
        <v>1</v>
      </c>
      <c r="S227" s="3" t="str">
        <f>IFERROR(VLOOKUP(H227,K半島振興法!$B$4:$C$197,2,FALSE),"")</f>
        <v/>
      </c>
    </row>
    <row r="228" spans="2:19" ht="13.5" customHeight="1">
      <c r="B228" s="1" t="s">
        <v>230</v>
      </c>
      <c r="C228" s="1">
        <v>305</v>
      </c>
      <c r="D228" s="1">
        <v>3203</v>
      </c>
      <c r="E228" s="1" t="s">
        <v>231</v>
      </c>
      <c r="F228" s="1" t="s">
        <v>234</v>
      </c>
      <c r="G228" s="3" t="s">
        <v>7</v>
      </c>
      <c r="H228" s="13" t="str">
        <f t="shared" si="3"/>
        <v>岩手県大船渡市</v>
      </c>
      <c r="I228" s="3" t="str">
        <f>IFERROR(VLOOKUP(H228,A離島振興対策実施地域!$B$4:$C$113,2,FALSE),"")</f>
        <v/>
      </c>
      <c r="J228" s="3" t="str">
        <f>IFERROR(VLOOKUP(H228,B奄美群島!$B$4:$C$15,2,FALSE),"")</f>
        <v/>
      </c>
      <c r="K228" s="3">
        <f>IFERROR(VLOOKUP(H228,C振興山村!$B$4:$C$737,2,FALSE),"")</f>
        <v>2</v>
      </c>
      <c r="L228" s="3" t="str">
        <f>IFERROR(VLOOKUP(H228,D小笠原諸島!$B$4:$C$4,2,FALSE),"")</f>
        <v/>
      </c>
      <c r="M228" s="3" t="str">
        <f>IFERROR(VLOOKUP(H228,E沖縄振興特別!$B$4:$C$21,2,FALSE),"")</f>
        <v/>
      </c>
      <c r="N228" s="3" t="str">
        <f>IFERROR(VLOOKUP(H228,F定める地域!$B$4:$C$166,2,FALSE),"")</f>
        <v/>
      </c>
      <c r="O228" s="3">
        <f>IFERROR(VLOOKUP(H228,G豪雪地帯!$B$4:$C$535,2,FALSE),"")</f>
        <v>1</v>
      </c>
      <c r="P228" s="3">
        <f>IFERROR(VLOOKUP(H228,H辺地!$B$4:$C$806,2,FALSE),"")</f>
        <v>1</v>
      </c>
      <c r="Q228" s="3">
        <f>IFERROR(VLOOKUP(H228,I過疎地域マスターデータ!$D$5:$F$889,3,FALSE),"")</f>
        <v>1</v>
      </c>
      <c r="R228" s="3">
        <f>IFERROR(IF(VLOOKUP(H228, J特定農山村マスター!$D$3:$E$1722, 2, FALSE)="", "", VLOOKUP(H228, J特定農山村マスター!$D$3:$E$1722, 2, FALSE)), "")</f>
        <v>1</v>
      </c>
      <c r="S228" s="3" t="str">
        <f>IFERROR(VLOOKUP(H228,K半島振興法!$B$4:$C$197,2,FALSE),"")</f>
        <v/>
      </c>
    </row>
    <row r="229" spans="2:19" ht="13.5" customHeight="1">
      <c r="B229" s="1" t="s">
        <v>230</v>
      </c>
      <c r="C229" s="1">
        <v>302</v>
      </c>
      <c r="D229" s="1">
        <v>3205</v>
      </c>
      <c r="E229" s="1" t="s">
        <v>231</v>
      </c>
      <c r="F229" s="1" t="s">
        <v>235</v>
      </c>
      <c r="G229" s="3" t="s">
        <v>7</v>
      </c>
      <c r="H229" s="13" t="str">
        <f t="shared" si="3"/>
        <v>岩手県花巻市</v>
      </c>
      <c r="I229" s="3" t="str">
        <f>IFERROR(VLOOKUP(H229,A離島振興対策実施地域!$B$4:$C$113,2,FALSE),"")</f>
        <v/>
      </c>
      <c r="J229" s="3" t="str">
        <f>IFERROR(VLOOKUP(H229,B奄美群島!$B$4:$C$15,2,FALSE),"")</f>
        <v/>
      </c>
      <c r="K229" s="3">
        <f>IFERROR(VLOOKUP(H229,C振興山村!$B$4:$C$737,2,FALSE),"")</f>
        <v>2</v>
      </c>
      <c r="L229" s="3" t="str">
        <f>IFERROR(VLOOKUP(H229,D小笠原諸島!$B$4:$C$4,2,FALSE),"")</f>
        <v/>
      </c>
      <c r="M229" s="3" t="str">
        <f>IFERROR(VLOOKUP(H229,E沖縄振興特別!$B$4:$C$21,2,FALSE),"")</f>
        <v/>
      </c>
      <c r="N229" s="3" t="str">
        <f>IFERROR(VLOOKUP(H229,F定める地域!$B$4:$C$166,2,FALSE),"")</f>
        <v/>
      </c>
      <c r="O229" s="3">
        <f>IFERROR(VLOOKUP(H229,G豪雪地帯!$B$4:$C$535,2,FALSE),"")</f>
        <v>1</v>
      </c>
      <c r="P229" s="3">
        <f>IFERROR(VLOOKUP(H229,H辺地!$B$4:$C$806,2,FALSE),"")</f>
        <v>1</v>
      </c>
      <c r="Q229" s="3">
        <f>IFERROR(VLOOKUP(H229,I過疎地域マスターデータ!$D$5:$F$889,3,FALSE),"")</f>
        <v>2</v>
      </c>
      <c r="R229" s="3">
        <f>IFERROR(IF(VLOOKUP(H229, J特定農山村マスター!$D$3:$E$1722, 2, FALSE)="", "", VLOOKUP(H229, J特定農山村マスター!$D$3:$E$1722, 2, FALSE)), "")</f>
        <v>2</v>
      </c>
      <c r="S229" s="3" t="str">
        <f>IFERROR(VLOOKUP(H229,K半島振興法!$B$4:$C$197,2,FALSE),"")</f>
        <v/>
      </c>
    </row>
    <row r="230" spans="2:19" ht="13.5" customHeight="1">
      <c r="B230" s="1" t="s">
        <v>230</v>
      </c>
      <c r="C230" s="1">
        <v>302</v>
      </c>
      <c r="D230" s="1">
        <v>3206</v>
      </c>
      <c r="E230" s="1" t="s">
        <v>231</v>
      </c>
      <c r="F230" s="1" t="s">
        <v>236</v>
      </c>
      <c r="G230" s="3" t="s">
        <v>7</v>
      </c>
      <c r="H230" s="13" t="str">
        <f t="shared" si="3"/>
        <v>岩手県北上市</v>
      </c>
      <c r="I230" s="3" t="str">
        <f>IFERROR(VLOOKUP(H230,A離島振興対策実施地域!$B$4:$C$113,2,FALSE),"")</f>
        <v/>
      </c>
      <c r="J230" s="3" t="str">
        <f>IFERROR(VLOOKUP(H230,B奄美群島!$B$4:$C$15,2,FALSE),"")</f>
        <v/>
      </c>
      <c r="K230" s="3">
        <f>IFERROR(VLOOKUP(H230,C振興山村!$B$4:$C$737,2,FALSE),"")</f>
        <v>2</v>
      </c>
      <c r="L230" s="3" t="str">
        <f>IFERROR(VLOOKUP(H230,D小笠原諸島!$B$4:$C$4,2,FALSE),"")</f>
        <v/>
      </c>
      <c r="M230" s="3" t="str">
        <f>IFERROR(VLOOKUP(H230,E沖縄振興特別!$B$4:$C$21,2,FALSE),"")</f>
        <v/>
      </c>
      <c r="N230" s="3" t="str">
        <f>IFERROR(VLOOKUP(H230,F定める地域!$B$4:$C$166,2,FALSE),"")</f>
        <v/>
      </c>
      <c r="O230" s="3">
        <f>IFERROR(VLOOKUP(H230,G豪雪地帯!$B$4:$C$535,2,FALSE),"")</f>
        <v>1</v>
      </c>
      <c r="P230" s="3">
        <f>IFERROR(VLOOKUP(H230,H辺地!$B$4:$C$806,2,FALSE),"")</f>
        <v>1</v>
      </c>
      <c r="Q230" s="3" t="str">
        <f>IFERROR(VLOOKUP(H230,I過疎地域マスターデータ!$D$5:$F$889,3,FALSE),"")</f>
        <v/>
      </c>
      <c r="R230" s="3">
        <f>IFERROR(IF(VLOOKUP(H230, J特定農山村マスター!$D$3:$E$1722, 2, FALSE)="", "", VLOOKUP(H230, J特定農山村マスター!$D$3:$E$1722, 2, FALSE)), "")</f>
        <v>2</v>
      </c>
      <c r="S230" s="3" t="str">
        <f>IFERROR(VLOOKUP(H230,K半島振興法!$B$4:$C$197,2,FALSE),"")</f>
        <v/>
      </c>
    </row>
    <row r="231" spans="2:19" ht="13.5" customHeight="1">
      <c r="B231" s="1" t="s">
        <v>230</v>
      </c>
      <c r="C231" s="1">
        <v>308</v>
      </c>
      <c r="D231" s="1">
        <v>3207</v>
      </c>
      <c r="E231" s="1" t="s">
        <v>231</v>
      </c>
      <c r="F231" s="1" t="s">
        <v>237</v>
      </c>
      <c r="G231" s="3" t="s">
        <v>7</v>
      </c>
      <c r="H231" s="13" t="str">
        <f t="shared" si="3"/>
        <v>岩手県久慈市</v>
      </c>
      <c r="I231" s="3" t="str">
        <f>IFERROR(VLOOKUP(H231,A離島振興対策実施地域!$B$4:$C$113,2,FALSE),"")</f>
        <v/>
      </c>
      <c r="J231" s="3" t="str">
        <f>IFERROR(VLOOKUP(H231,B奄美群島!$B$4:$C$15,2,FALSE),"")</f>
        <v/>
      </c>
      <c r="K231" s="3">
        <f>IFERROR(VLOOKUP(H231,C振興山村!$B$4:$C$737,2,FALSE),"")</f>
        <v>2</v>
      </c>
      <c r="L231" s="3" t="str">
        <f>IFERROR(VLOOKUP(H231,D小笠原諸島!$B$4:$C$4,2,FALSE),"")</f>
        <v/>
      </c>
      <c r="M231" s="3" t="str">
        <f>IFERROR(VLOOKUP(H231,E沖縄振興特別!$B$4:$C$21,2,FALSE),"")</f>
        <v/>
      </c>
      <c r="N231" s="3" t="str">
        <f>IFERROR(VLOOKUP(H231,F定める地域!$B$4:$C$166,2,FALSE),"")</f>
        <v/>
      </c>
      <c r="O231" s="3">
        <f>IFERROR(VLOOKUP(H231,G豪雪地帯!$B$4:$C$535,2,FALSE),"")</f>
        <v>1</v>
      </c>
      <c r="P231" s="3">
        <f>IFERROR(VLOOKUP(H231,H辺地!$B$4:$C$806,2,FALSE),"")</f>
        <v>1</v>
      </c>
      <c r="Q231" s="3">
        <f>IFERROR(VLOOKUP(H231,I過疎地域マスターデータ!$D$5:$F$889,3,FALSE),"")</f>
        <v>2</v>
      </c>
      <c r="R231" s="3">
        <f>IFERROR(IF(VLOOKUP(H231, J特定農山村マスター!$D$3:$E$1722, 2, FALSE)="", "", VLOOKUP(H231, J特定農山村マスター!$D$3:$E$1722, 2, FALSE)), "")</f>
        <v>1</v>
      </c>
      <c r="S231" s="3" t="str">
        <f>IFERROR(VLOOKUP(H231,K半島振興法!$B$4:$C$197,2,FALSE),"")</f>
        <v/>
      </c>
    </row>
    <row r="232" spans="2:19" ht="13.5" customHeight="1">
      <c r="B232" s="1" t="s">
        <v>230</v>
      </c>
      <c r="C232" s="1">
        <v>302</v>
      </c>
      <c r="D232" s="1">
        <v>3208</v>
      </c>
      <c r="E232" s="1" t="s">
        <v>231</v>
      </c>
      <c r="F232" s="1" t="s">
        <v>238</v>
      </c>
      <c r="G232" s="3" t="s">
        <v>7</v>
      </c>
      <c r="H232" s="13" t="str">
        <f t="shared" si="3"/>
        <v>岩手県遠野市</v>
      </c>
      <c r="I232" s="3" t="str">
        <f>IFERROR(VLOOKUP(H232,A離島振興対策実施地域!$B$4:$C$113,2,FALSE),"")</f>
        <v/>
      </c>
      <c r="J232" s="3" t="str">
        <f>IFERROR(VLOOKUP(H232,B奄美群島!$B$4:$C$15,2,FALSE),"")</f>
        <v/>
      </c>
      <c r="K232" s="3">
        <f>IFERROR(VLOOKUP(H232,C振興山村!$B$4:$C$737,2,FALSE),"")</f>
        <v>2</v>
      </c>
      <c r="L232" s="3" t="str">
        <f>IFERROR(VLOOKUP(H232,D小笠原諸島!$B$4:$C$4,2,FALSE),"")</f>
        <v/>
      </c>
      <c r="M232" s="3" t="str">
        <f>IFERROR(VLOOKUP(H232,E沖縄振興特別!$B$4:$C$21,2,FALSE),"")</f>
        <v/>
      </c>
      <c r="N232" s="3" t="str">
        <f>IFERROR(VLOOKUP(H232,F定める地域!$B$4:$C$166,2,FALSE),"")</f>
        <v/>
      </c>
      <c r="O232" s="3">
        <f>IFERROR(VLOOKUP(H232,G豪雪地帯!$B$4:$C$535,2,FALSE),"")</f>
        <v>1</v>
      </c>
      <c r="P232" s="3">
        <f>IFERROR(VLOOKUP(H232,H辺地!$B$4:$C$806,2,FALSE),"")</f>
        <v>1</v>
      </c>
      <c r="Q232" s="3">
        <f>IFERROR(VLOOKUP(H232,I過疎地域マスターデータ!$D$5:$F$889,3,FALSE),"")</f>
        <v>1</v>
      </c>
      <c r="R232" s="3">
        <f>IFERROR(IF(VLOOKUP(H232, J特定農山村マスター!$D$3:$E$1722, 2, FALSE)="", "", VLOOKUP(H232, J特定農山村マスター!$D$3:$E$1722, 2, FALSE)), "")</f>
        <v>1</v>
      </c>
      <c r="S232" s="3" t="str">
        <f>IFERROR(VLOOKUP(H232,K半島振興法!$B$4:$C$197,2,FALSE),"")</f>
        <v/>
      </c>
    </row>
    <row r="233" spans="2:19" ht="13.5" customHeight="1">
      <c r="B233" s="1" t="s">
        <v>230</v>
      </c>
      <c r="C233" s="1">
        <v>304</v>
      </c>
      <c r="D233" s="1">
        <v>3209</v>
      </c>
      <c r="E233" s="1" t="s">
        <v>231</v>
      </c>
      <c r="F233" s="1" t="s">
        <v>239</v>
      </c>
      <c r="G233" s="3" t="s">
        <v>7</v>
      </c>
      <c r="H233" s="13" t="str">
        <f t="shared" si="3"/>
        <v>岩手県一関市</v>
      </c>
      <c r="I233" s="3" t="str">
        <f>IFERROR(VLOOKUP(H233,A離島振興対策実施地域!$B$4:$C$113,2,FALSE),"")</f>
        <v/>
      </c>
      <c r="J233" s="3" t="str">
        <f>IFERROR(VLOOKUP(H233,B奄美群島!$B$4:$C$15,2,FALSE),"")</f>
        <v/>
      </c>
      <c r="K233" s="3">
        <f>IFERROR(VLOOKUP(H233,C振興山村!$B$4:$C$737,2,FALSE),"")</f>
        <v>2</v>
      </c>
      <c r="L233" s="3" t="str">
        <f>IFERROR(VLOOKUP(H233,D小笠原諸島!$B$4:$C$4,2,FALSE),"")</f>
        <v/>
      </c>
      <c r="M233" s="3" t="str">
        <f>IFERROR(VLOOKUP(H233,E沖縄振興特別!$B$4:$C$21,2,FALSE),"")</f>
        <v/>
      </c>
      <c r="N233" s="3" t="str">
        <f>IFERROR(VLOOKUP(H233,F定める地域!$B$4:$C$166,2,FALSE),"")</f>
        <v/>
      </c>
      <c r="O233" s="3">
        <f>IFERROR(VLOOKUP(H233,G豪雪地帯!$B$4:$C$535,2,FALSE),"")</f>
        <v>1</v>
      </c>
      <c r="P233" s="3">
        <f>IFERROR(VLOOKUP(H233,H辺地!$B$4:$C$806,2,FALSE),"")</f>
        <v>1</v>
      </c>
      <c r="Q233" s="3">
        <f>IFERROR(VLOOKUP(H233,I過疎地域マスターデータ!$D$5:$F$889,3,FALSE),"")</f>
        <v>3</v>
      </c>
      <c r="R233" s="3">
        <f>IFERROR(IF(VLOOKUP(H233, J特定農山村マスター!$D$3:$E$1722, 2, FALSE)="", "", VLOOKUP(H233, J特定農山村マスター!$D$3:$E$1722, 2, FALSE)), "")</f>
        <v>2</v>
      </c>
      <c r="S233" s="3" t="str">
        <f>IFERROR(VLOOKUP(H233,K半島振興法!$B$4:$C$197,2,FALSE),"")</f>
        <v/>
      </c>
    </row>
    <row r="234" spans="2:19" ht="13.5" customHeight="1">
      <c r="B234" s="1" t="s">
        <v>230</v>
      </c>
      <c r="C234" s="1">
        <v>305</v>
      </c>
      <c r="D234" s="1">
        <v>3210</v>
      </c>
      <c r="E234" s="1" t="s">
        <v>231</v>
      </c>
      <c r="F234" s="1" t="s">
        <v>240</v>
      </c>
      <c r="G234" s="3" t="s">
        <v>7</v>
      </c>
      <c r="H234" s="13" t="str">
        <f t="shared" si="3"/>
        <v>岩手県陸前高田市</v>
      </c>
      <c r="I234" s="3" t="str">
        <f>IFERROR(VLOOKUP(H234,A離島振興対策実施地域!$B$4:$C$113,2,FALSE),"")</f>
        <v/>
      </c>
      <c r="J234" s="3" t="str">
        <f>IFERROR(VLOOKUP(H234,B奄美群島!$B$4:$C$15,2,FALSE),"")</f>
        <v/>
      </c>
      <c r="K234" s="3">
        <f>IFERROR(VLOOKUP(H234,C振興山村!$B$4:$C$737,2,FALSE),"")</f>
        <v>2</v>
      </c>
      <c r="L234" s="3" t="str">
        <f>IFERROR(VLOOKUP(H234,D小笠原諸島!$B$4:$C$4,2,FALSE),"")</f>
        <v/>
      </c>
      <c r="M234" s="3" t="str">
        <f>IFERROR(VLOOKUP(H234,E沖縄振興特別!$B$4:$C$21,2,FALSE),"")</f>
        <v/>
      </c>
      <c r="N234" s="3" t="str">
        <f>IFERROR(VLOOKUP(H234,F定める地域!$B$4:$C$166,2,FALSE),"")</f>
        <v/>
      </c>
      <c r="O234" s="3">
        <f>IFERROR(VLOOKUP(H234,G豪雪地帯!$B$4:$C$535,2,FALSE),"")</f>
        <v>1</v>
      </c>
      <c r="P234" s="3">
        <f>IFERROR(VLOOKUP(H234,H辺地!$B$4:$C$806,2,FALSE),"")</f>
        <v>1</v>
      </c>
      <c r="Q234" s="3">
        <f>IFERROR(VLOOKUP(H234,I過疎地域マスターデータ!$D$5:$F$889,3,FALSE),"")</f>
        <v>1</v>
      </c>
      <c r="R234" s="3">
        <f>IFERROR(IF(VLOOKUP(H234, J特定農山村マスター!$D$3:$E$1722, 2, FALSE)="", "", VLOOKUP(H234, J特定農山村マスター!$D$3:$E$1722, 2, FALSE)), "")</f>
        <v>1</v>
      </c>
      <c r="S234" s="3" t="str">
        <f>IFERROR(VLOOKUP(H234,K半島振興法!$B$4:$C$197,2,FALSE),"")</f>
        <v/>
      </c>
    </row>
    <row r="235" spans="2:19" ht="13.5" customHeight="1">
      <c r="B235" s="1" t="s">
        <v>230</v>
      </c>
      <c r="C235" s="1">
        <v>306</v>
      </c>
      <c r="D235" s="1">
        <v>3211</v>
      </c>
      <c r="E235" s="1" t="s">
        <v>231</v>
      </c>
      <c r="F235" s="1" t="s">
        <v>241</v>
      </c>
      <c r="G235" s="3" t="s">
        <v>7</v>
      </c>
      <c r="H235" s="13" t="str">
        <f t="shared" si="3"/>
        <v>岩手県釜石市</v>
      </c>
      <c r="I235" s="3" t="str">
        <f>IFERROR(VLOOKUP(H235,A離島振興対策実施地域!$B$4:$C$113,2,FALSE),"")</f>
        <v/>
      </c>
      <c r="J235" s="3" t="str">
        <f>IFERROR(VLOOKUP(H235,B奄美群島!$B$4:$C$15,2,FALSE),"")</f>
        <v/>
      </c>
      <c r="K235" s="3">
        <f>IFERROR(VLOOKUP(H235,C振興山村!$B$4:$C$737,2,FALSE),"")</f>
        <v>2</v>
      </c>
      <c r="L235" s="3" t="str">
        <f>IFERROR(VLOOKUP(H235,D小笠原諸島!$B$4:$C$4,2,FALSE),"")</f>
        <v/>
      </c>
      <c r="M235" s="3" t="str">
        <f>IFERROR(VLOOKUP(H235,E沖縄振興特別!$B$4:$C$21,2,FALSE),"")</f>
        <v/>
      </c>
      <c r="N235" s="3" t="str">
        <f>IFERROR(VLOOKUP(H235,F定める地域!$B$4:$C$166,2,FALSE),"")</f>
        <v/>
      </c>
      <c r="O235" s="3">
        <f>IFERROR(VLOOKUP(H235,G豪雪地帯!$B$4:$C$535,2,FALSE),"")</f>
        <v>1</v>
      </c>
      <c r="P235" s="3">
        <f>IFERROR(VLOOKUP(H235,H辺地!$B$4:$C$806,2,FALSE),"")</f>
        <v>1</v>
      </c>
      <c r="Q235" s="3">
        <f>IFERROR(VLOOKUP(H235,I過疎地域マスターデータ!$D$5:$F$889,3,FALSE),"")</f>
        <v>1</v>
      </c>
      <c r="R235" s="3">
        <f>IFERROR(IF(VLOOKUP(H235, J特定農山村マスター!$D$3:$E$1722, 2, FALSE)="", "", VLOOKUP(H235, J特定農山村マスター!$D$3:$E$1722, 2, FALSE)), "")</f>
        <v>1</v>
      </c>
      <c r="S235" s="3" t="str">
        <f>IFERROR(VLOOKUP(H235,K半島振興法!$B$4:$C$197,2,FALSE),"")</f>
        <v/>
      </c>
    </row>
    <row r="236" spans="2:19" ht="13.5" customHeight="1">
      <c r="B236" s="1" t="s">
        <v>230</v>
      </c>
      <c r="C236" s="1">
        <v>309</v>
      </c>
      <c r="D236" s="1">
        <v>3213</v>
      </c>
      <c r="E236" s="1" t="s">
        <v>231</v>
      </c>
      <c r="F236" s="1" t="s">
        <v>242</v>
      </c>
      <c r="G236" s="3" t="s">
        <v>7</v>
      </c>
      <c r="H236" s="13" t="str">
        <f t="shared" si="3"/>
        <v>岩手県二戸市</v>
      </c>
      <c r="I236" s="3" t="str">
        <f>IFERROR(VLOOKUP(H236,A離島振興対策実施地域!$B$4:$C$113,2,FALSE),"")</f>
        <v/>
      </c>
      <c r="J236" s="3" t="str">
        <f>IFERROR(VLOOKUP(H236,B奄美群島!$B$4:$C$15,2,FALSE),"")</f>
        <v/>
      </c>
      <c r="K236" s="3">
        <f>IFERROR(VLOOKUP(H236,C振興山村!$B$4:$C$737,2,FALSE),"")</f>
        <v>2</v>
      </c>
      <c r="L236" s="3" t="str">
        <f>IFERROR(VLOOKUP(H236,D小笠原諸島!$B$4:$C$4,2,FALSE),"")</f>
        <v/>
      </c>
      <c r="M236" s="3" t="str">
        <f>IFERROR(VLOOKUP(H236,E沖縄振興特別!$B$4:$C$21,2,FALSE),"")</f>
        <v/>
      </c>
      <c r="N236" s="3" t="str">
        <f>IFERROR(VLOOKUP(H236,F定める地域!$B$4:$C$166,2,FALSE),"")</f>
        <v/>
      </c>
      <c r="O236" s="3">
        <f>IFERROR(VLOOKUP(H236,G豪雪地帯!$B$4:$C$535,2,FALSE),"")</f>
        <v>1</v>
      </c>
      <c r="P236" s="3">
        <f>IFERROR(VLOOKUP(H236,H辺地!$B$4:$C$806,2,FALSE),"")</f>
        <v>1</v>
      </c>
      <c r="Q236" s="3">
        <f>IFERROR(VLOOKUP(H236,I過疎地域マスターデータ!$D$5:$F$889,3,FALSE),"")</f>
        <v>1</v>
      </c>
      <c r="R236" s="3">
        <f>IFERROR(IF(VLOOKUP(H236, J特定農山村マスター!$D$3:$E$1722, 2, FALSE)="", "", VLOOKUP(H236, J特定農山村マスター!$D$3:$E$1722, 2, FALSE)), "")</f>
        <v>2</v>
      </c>
      <c r="S236" s="3" t="str">
        <f>IFERROR(VLOOKUP(H236,K半島振興法!$B$4:$C$197,2,FALSE),"")</f>
        <v/>
      </c>
    </row>
    <row r="237" spans="2:19" ht="13.5" customHeight="1">
      <c r="B237" s="1" t="s">
        <v>230</v>
      </c>
      <c r="C237" s="1">
        <v>301</v>
      </c>
      <c r="D237" s="1">
        <v>3214</v>
      </c>
      <c r="E237" s="1" t="s">
        <v>231</v>
      </c>
      <c r="F237" s="1" t="s">
        <v>243</v>
      </c>
      <c r="G237" s="3" t="s">
        <v>7</v>
      </c>
      <c r="H237" s="13" t="str">
        <f t="shared" si="3"/>
        <v>岩手県八幡平市</v>
      </c>
      <c r="I237" s="3" t="str">
        <f>IFERROR(VLOOKUP(H237,A離島振興対策実施地域!$B$4:$C$113,2,FALSE),"")</f>
        <v/>
      </c>
      <c r="J237" s="3" t="str">
        <f>IFERROR(VLOOKUP(H237,B奄美群島!$B$4:$C$15,2,FALSE),"")</f>
        <v/>
      </c>
      <c r="K237" s="3">
        <f>IFERROR(VLOOKUP(H237,C振興山村!$B$4:$C$737,2,FALSE),"")</f>
        <v>2</v>
      </c>
      <c r="L237" s="3" t="str">
        <f>IFERROR(VLOOKUP(H237,D小笠原諸島!$B$4:$C$4,2,FALSE),"")</f>
        <v/>
      </c>
      <c r="M237" s="3" t="str">
        <f>IFERROR(VLOOKUP(H237,E沖縄振興特別!$B$4:$C$21,2,FALSE),"")</f>
        <v/>
      </c>
      <c r="N237" s="3" t="str">
        <f>IFERROR(VLOOKUP(H237,F定める地域!$B$4:$C$166,2,FALSE),"")</f>
        <v/>
      </c>
      <c r="O237" s="3">
        <f>IFERROR(VLOOKUP(H237,G豪雪地帯!$B$4:$C$535,2,FALSE),"")</f>
        <v>1</v>
      </c>
      <c r="P237" s="3">
        <f>IFERROR(VLOOKUP(H237,H辺地!$B$4:$C$806,2,FALSE),"")</f>
        <v>1</v>
      </c>
      <c r="Q237" s="3">
        <f>IFERROR(VLOOKUP(H237,I過疎地域マスターデータ!$D$5:$F$889,3,FALSE),"")</f>
        <v>1</v>
      </c>
      <c r="R237" s="3">
        <f>IFERROR(IF(VLOOKUP(H237, J特定農山村マスター!$D$3:$E$1722, 2, FALSE)="", "", VLOOKUP(H237, J特定農山村マスター!$D$3:$E$1722, 2, FALSE)), "")</f>
        <v>2</v>
      </c>
      <c r="S237" s="3" t="str">
        <f>IFERROR(VLOOKUP(H237,K半島振興法!$B$4:$C$197,2,FALSE),"")</f>
        <v/>
      </c>
    </row>
    <row r="238" spans="2:19" ht="13.5" customHeight="1">
      <c r="B238" s="1" t="s">
        <v>230</v>
      </c>
      <c r="C238" s="1">
        <v>303</v>
      </c>
      <c r="D238" s="1">
        <v>3215</v>
      </c>
      <c r="E238" s="1" t="s">
        <v>231</v>
      </c>
      <c r="F238" s="1" t="s">
        <v>244</v>
      </c>
      <c r="G238" s="3" t="s">
        <v>7</v>
      </c>
      <c r="H238" s="13" t="str">
        <f t="shared" si="3"/>
        <v>岩手県奥州市</v>
      </c>
      <c r="I238" s="3" t="str">
        <f>IFERROR(VLOOKUP(H238,A離島振興対策実施地域!$B$4:$C$113,2,FALSE),"")</f>
        <v/>
      </c>
      <c r="J238" s="3" t="str">
        <f>IFERROR(VLOOKUP(H238,B奄美群島!$B$4:$C$15,2,FALSE),"")</f>
        <v/>
      </c>
      <c r="K238" s="3">
        <f>IFERROR(VLOOKUP(H238,C振興山村!$B$4:$C$737,2,FALSE),"")</f>
        <v>2</v>
      </c>
      <c r="L238" s="3" t="str">
        <f>IFERROR(VLOOKUP(H238,D小笠原諸島!$B$4:$C$4,2,FALSE),"")</f>
        <v/>
      </c>
      <c r="M238" s="3" t="str">
        <f>IFERROR(VLOOKUP(H238,E沖縄振興特別!$B$4:$C$21,2,FALSE),"")</f>
        <v/>
      </c>
      <c r="N238" s="3" t="str">
        <f>IFERROR(VLOOKUP(H238,F定める地域!$B$4:$C$166,2,FALSE),"")</f>
        <v/>
      </c>
      <c r="O238" s="3">
        <f>IFERROR(VLOOKUP(H238,G豪雪地帯!$B$4:$C$535,2,FALSE),"")</f>
        <v>1</v>
      </c>
      <c r="P238" s="3">
        <f>IFERROR(VLOOKUP(H238,H辺地!$B$4:$C$806,2,FALSE),"")</f>
        <v>1</v>
      </c>
      <c r="Q238" s="3">
        <f>IFERROR(VLOOKUP(H238,I過疎地域マスターデータ!$D$5:$F$889,3,FALSE),"")</f>
        <v>2</v>
      </c>
      <c r="R238" s="3">
        <f>IFERROR(IF(VLOOKUP(H238, J特定農山村マスター!$D$3:$E$1722, 2, FALSE)="", "", VLOOKUP(H238, J特定農山村マスター!$D$3:$E$1722, 2, FALSE)), "")</f>
        <v>2</v>
      </c>
      <c r="S238" s="3" t="str">
        <f>IFERROR(VLOOKUP(H238,K半島振興法!$B$4:$C$197,2,FALSE),"")</f>
        <v/>
      </c>
    </row>
    <row r="239" spans="2:19" ht="13.5" customHeight="1">
      <c r="B239" s="1" t="s">
        <v>230</v>
      </c>
      <c r="C239" s="1">
        <v>301</v>
      </c>
      <c r="D239" s="1">
        <v>3216</v>
      </c>
      <c r="E239" s="1" t="s">
        <v>231</v>
      </c>
      <c r="F239" s="1" t="s">
        <v>245</v>
      </c>
      <c r="G239" s="3" t="s">
        <v>7</v>
      </c>
      <c r="H239" s="13" t="str">
        <f t="shared" si="3"/>
        <v>岩手県滝沢市</v>
      </c>
      <c r="I239" s="3" t="str">
        <f>IFERROR(VLOOKUP(H239,A離島振興対策実施地域!$B$4:$C$113,2,FALSE),"")</f>
        <v/>
      </c>
      <c r="J239" s="3" t="str">
        <f>IFERROR(VLOOKUP(H239,B奄美群島!$B$4:$C$15,2,FALSE),"")</f>
        <v/>
      </c>
      <c r="K239" s="3" t="str">
        <f>IFERROR(VLOOKUP(H239,C振興山村!$B$4:$C$737,2,FALSE),"")</f>
        <v/>
      </c>
      <c r="L239" s="3" t="str">
        <f>IFERROR(VLOOKUP(H239,D小笠原諸島!$B$4:$C$4,2,FALSE),"")</f>
        <v/>
      </c>
      <c r="M239" s="3" t="str">
        <f>IFERROR(VLOOKUP(H239,E沖縄振興特別!$B$4:$C$21,2,FALSE),"")</f>
        <v/>
      </c>
      <c r="N239" s="3" t="str">
        <f>IFERROR(VLOOKUP(H239,F定める地域!$B$4:$C$166,2,FALSE),"")</f>
        <v/>
      </c>
      <c r="O239" s="3">
        <f>IFERROR(VLOOKUP(H239,G豪雪地帯!$B$4:$C$535,2,FALSE),"")</f>
        <v>1</v>
      </c>
      <c r="P239" s="3" t="str">
        <f>IFERROR(VLOOKUP(H239,H辺地!$B$4:$C$806,2,FALSE),"")</f>
        <v/>
      </c>
      <c r="Q239" s="3" t="str">
        <f>IFERROR(VLOOKUP(H239,I過疎地域マスターデータ!$D$5:$F$889,3,FALSE),"")</f>
        <v/>
      </c>
      <c r="R239" s="3" t="str">
        <f>IFERROR(IF(VLOOKUP(H239, J特定農山村マスター!$D$3:$E$1722, 2, FALSE)="", "", VLOOKUP(H239, J特定農山村マスター!$D$3:$E$1722, 2, FALSE)), "")</f>
        <v/>
      </c>
      <c r="S239" s="3" t="str">
        <f>IFERROR(VLOOKUP(H239,K半島振興法!$B$4:$C$197,2,FALSE),"")</f>
        <v/>
      </c>
    </row>
    <row r="240" spans="2:19" ht="13.5" customHeight="1">
      <c r="B240" s="1" t="s">
        <v>230</v>
      </c>
      <c r="C240" s="1">
        <v>301</v>
      </c>
      <c r="D240" s="1">
        <v>3301</v>
      </c>
      <c r="E240" s="1" t="s">
        <v>231</v>
      </c>
      <c r="F240" s="1" t="s">
        <v>246</v>
      </c>
      <c r="G240" s="3" t="s">
        <v>44</v>
      </c>
      <c r="H240" s="13" t="str">
        <f t="shared" si="3"/>
        <v>岩手県雫石町</v>
      </c>
      <c r="I240" s="3" t="str">
        <f>IFERROR(VLOOKUP(H240,A離島振興対策実施地域!$B$4:$C$113,2,FALSE),"")</f>
        <v/>
      </c>
      <c r="J240" s="3" t="str">
        <f>IFERROR(VLOOKUP(H240,B奄美群島!$B$4:$C$15,2,FALSE),"")</f>
        <v/>
      </c>
      <c r="K240" s="3">
        <f>IFERROR(VLOOKUP(H240,C振興山村!$B$4:$C$737,2,FALSE),"")</f>
        <v>2</v>
      </c>
      <c r="L240" s="3" t="str">
        <f>IFERROR(VLOOKUP(H240,D小笠原諸島!$B$4:$C$4,2,FALSE),"")</f>
        <v/>
      </c>
      <c r="M240" s="3" t="str">
        <f>IFERROR(VLOOKUP(H240,E沖縄振興特別!$B$4:$C$21,2,FALSE),"")</f>
        <v/>
      </c>
      <c r="N240" s="3" t="str">
        <f>IFERROR(VLOOKUP(H240,F定める地域!$B$4:$C$166,2,FALSE),"")</f>
        <v/>
      </c>
      <c r="O240" s="3">
        <f>IFERROR(VLOOKUP(H240,G豪雪地帯!$B$4:$C$535,2,FALSE),"")</f>
        <v>1</v>
      </c>
      <c r="P240" s="3">
        <f>IFERROR(VLOOKUP(H240,H辺地!$B$4:$C$806,2,FALSE),"")</f>
        <v>1</v>
      </c>
      <c r="Q240" s="3" t="str">
        <f>IFERROR(VLOOKUP(H240,I過疎地域マスターデータ!$D$5:$F$889,3,FALSE),"")</f>
        <v/>
      </c>
      <c r="R240" s="3">
        <f>IFERROR(IF(VLOOKUP(H240, J特定農山村マスター!$D$3:$E$1722, 2, FALSE)="", "", VLOOKUP(H240, J特定農山村マスター!$D$3:$E$1722, 2, FALSE)), "")</f>
        <v>1</v>
      </c>
      <c r="S240" s="3" t="str">
        <f>IFERROR(VLOOKUP(H240,K半島振興法!$B$4:$C$197,2,FALSE),"")</f>
        <v/>
      </c>
    </row>
    <row r="241" spans="2:19" ht="13.5" customHeight="1">
      <c r="B241" s="1" t="s">
        <v>230</v>
      </c>
      <c r="C241" s="1">
        <v>301</v>
      </c>
      <c r="D241" s="1">
        <v>3302</v>
      </c>
      <c r="E241" s="1" t="s">
        <v>231</v>
      </c>
      <c r="F241" s="1" t="s">
        <v>247</v>
      </c>
      <c r="G241" s="3" t="s">
        <v>44</v>
      </c>
      <c r="H241" s="13" t="str">
        <f t="shared" si="3"/>
        <v>岩手県葛巻町</v>
      </c>
      <c r="I241" s="3" t="str">
        <f>IFERROR(VLOOKUP(H241,A離島振興対策実施地域!$B$4:$C$113,2,FALSE),"")</f>
        <v/>
      </c>
      <c r="J241" s="3" t="str">
        <f>IFERROR(VLOOKUP(H241,B奄美群島!$B$4:$C$15,2,FALSE),"")</f>
        <v/>
      </c>
      <c r="K241" s="3">
        <f>IFERROR(VLOOKUP(H241,C振興山村!$B$4:$C$737,2,FALSE),"")</f>
        <v>1</v>
      </c>
      <c r="L241" s="3" t="str">
        <f>IFERROR(VLOOKUP(H241,D小笠原諸島!$B$4:$C$4,2,FALSE),"")</f>
        <v/>
      </c>
      <c r="M241" s="3" t="str">
        <f>IFERROR(VLOOKUP(H241,E沖縄振興特別!$B$4:$C$21,2,FALSE),"")</f>
        <v/>
      </c>
      <c r="N241" s="3" t="str">
        <f>IFERROR(VLOOKUP(H241,F定める地域!$B$4:$C$166,2,FALSE),"")</f>
        <v/>
      </c>
      <c r="O241" s="3">
        <f>IFERROR(VLOOKUP(H241,G豪雪地帯!$B$4:$C$535,2,FALSE),"")</f>
        <v>1</v>
      </c>
      <c r="P241" s="3">
        <f>IFERROR(VLOOKUP(H241,H辺地!$B$4:$C$806,2,FALSE),"")</f>
        <v>1</v>
      </c>
      <c r="Q241" s="3">
        <f>IFERROR(VLOOKUP(H241,I過疎地域マスターデータ!$D$5:$F$889,3,FALSE),"")</f>
        <v>1</v>
      </c>
      <c r="R241" s="3">
        <f>IFERROR(IF(VLOOKUP(H241, J特定農山村マスター!$D$3:$E$1722, 2, FALSE)="", "", VLOOKUP(H241, J特定農山村マスター!$D$3:$E$1722, 2, FALSE)), "")</f>
        <v>1</v>
      </c>
      <c r="S241" s="3" t="str">
        <f>IFERROR(VLOOKUP(H241,K半島振興法!$B$4:$C$197,2,FALSE),"")</f>
        <v/>
      </c>
    </row>
    <row r="242" spans="2:19" ht="13.5" customHeight="1">
      <c r="B242" s="1" t="s">
        <v>230</v>
      </c>
      <c r="C242" s="1">
        <v>301</v>
      </c>
      <c r="D242" s="1">
        <v>3303</v>
      </c>
      <c r="E242" s="1" t="s">
        <v>231</v>
      </c>
      <c r="F242" s="1" t="s">
        <v>248</v>
      </c>
      <c r="G242" s="3" t="s">
        <v>44</v>
      </c>
      <c r="H242" s="13" t="str">
        <f t="shared" si="3"/>
        <v>岩手県岩手町</v>
      </c>
      <c r="I242" s="3" t="str">
        <f>IFERROR(VLOOKUP(H242,A離島振興対策実施地域!$B$4:$C$113,2,FALSE),"")</f>
        <v/>
      </c>
      <c r="J242" s="3" t="str">
        <f>IFERROR(VLOOKUP(H242,B奄美群島!$B$4:$C$15,2,FALSE),"")</f>
        <v/>
      </c>
      <c r="K242" s="3">
        <f>IFERROR(VLOOKUP(H242,C振興山村!$B$4:$C$737,2,FALSE),"")</f>
        <v>2</v>
      </c>
      <c r="L242" s="3" t="str">
        <f>IFERROR(VLOOKUP(H242,D小笠原諸島!$B$4:$C$4,2,FALSE),"")</f>
        <v/>
      </c>
      <c r="M242" s="3" t="str">
        <f>IFERROR(VLOOKUP(H242,E沖縄振興特別!$B$4:$C$21,2,FALSE),"")</f>
        <v/>
      </c>
      <c r="N242" s="3" t="str">
        <f>IFERROR(VLOOKUP(H242,F定める地域!$B$4:$C$166,2,FALSE),"")</f>
        <v/>
      </c>
      <c r="O242" s="3">
        <f>IFERROR(VLOOKUP(H242,G豪雪地帯!$B$4:$C$535,2,FALSE),"")</f>
        <v>1</v>
      </c>
      <c r="P242" s="3">
        <f>IFERROR(VLOOKUP(H242,H辺地!$B$4:$C$806,2,FALSE),"")</f>
        <v>1</v>
      </c>
      <c r="Q242" s="3">
        <f>IFERROR(VLOOKUP(H242,I過疎地域マスターデータ!$D$5:$F$889,3,FALSE),"")</f>
        <v>1</v>
      </c>
      <c r="R242" s="3">
        <f>IFERROR(IF(VLOOKUP(H242, J特定農山村マスター!$D$3:$E$1722, 2, FALSE)="", "", VLOOKUP(H242, J特定農山村マスター!$D$3:$E$1722, 2, FALSE)), "")</f>
        <v>1</v>
      </c>
      <c r="S242" s="3" t="str">
        <f>IFERROR(VLOOKUP(H242,K半島振興法!$B$4:$C$197,2,FALSE),"")</f>
        <v/>
      </c>
    </row>
    <row r="243" spans="2:19" ht="13.5" customHeight="1">
      <c r="B243" s="1" t="s">
        <v>230</v>
      </c>
      <c r="C243" s="1">
        <v>301</v>
      </c>
      <c r="D243" s="1">
        <v>3321</v>
      </c>
      <c r="E243" s="1" t="s">
        <v>231</v>
      </c>
      <c r="F243" s="1" t="s">
        <v>249</v>
      </c>
      <c r="G243" s="3" t="s">
        <v>44</v>
      </c>
      <c r="H243" s="13" t="str">
        <f t="shared" si="3"/>
        <v>岩手県紫波町</v>
      </c>
      <c r="I243" s="3" t="str">
        <f>IFERROR(VLOOKUP(H243,A離島振興対策実施地域!$B$4:$C$113,2,FALSE),"")</f>
        <v/>
      </c>
      <c r="J243" s="3" t="str">
        <f>IFERROR(VLOOKUP(H243,B奄美群島!$B$4:$C$15,2,FALSE),"")</f>
        <v/>
      </c>
      <c r="K243" s="3">
        <f>IFERROR(VLOOKUP(H243,C振興山村!$B$4:$C$737,2,FALSE),"")</f>
        <v>2</v>
      </c>
      <c r="L243" s="3" t="str">
        <f>IFERROR(VLOOKUP(H243,D小笠原諸島!$B$4:$C$4,2,FALSE),"")</f>
        <v/>
      </c>
      <c r="M243" s="3" t="str">
        <f>IFERROR(VLOOKUP(H243,E沖縄振興特別!$B$4:$C$21,2,FALSE),"")</f>
        <v/>
      </c>
      <c r="N243" s="3" t="str">
        <f>IFERROR(VLOOKUP(H243,F定める地域!$B$4:$C$166,2,FALSE),"")</f>
        <v/>
      </c>
      <c r="O243" s="3">
        <f>IFERROR(VLOOKUP(H243,G豪雪地帯!$B$4:$C$535,2,FALSE),"")</f>
        <v>1</v>
      </c>
      <c r="P243" s="3">
        <f>IFERROR(VLOOKUP(H243,H辺地!$B$4:$C$806,2,FALSE),"")</f>
        <v>1</v>
      </c>
      <c r="Q243" s="3" t="str">
        <f>IFERROR(VLOOKUP(H243,I過疎地域マスターデータ!$D$5:$F$889,3,FALSE),"")</f>
        <v/>
      </c>
      <c r="R243" s="3">
        <f>IFERROR(IF(VLOOKUP(H243, J特定農山村マスター!$D$3:$E$1722, 2, FALSE)="", "", VLOOKUP(H243, J特定農山村マスター!$D$3:$E$1722, 2, FALSE)), "")</f>
        <v>2</v>
      </c>
      <c r="S243" s="3" t="str">
        <f>IFERROR(VLOOKUP(H243,K半島振興法!$B$4:$C$197,2,FALSE),"")</f>
        <v/>
      </c>
    </row>
    <row r="244" spans="2:19" ht="13.5" customHeight="1">
      <c r="B244" s="1" t="s">
        <v>230</v>
      </c>
      <c r="C244" s="1">
        <v>301</v>
      </c>
      <c r="D244" s="1">
        <v>3322</v>
      </c>
      <c r="E244" s="1" t="s">
        <v>231</v>
      </c>
      <c r="F244" s="1" t="s">
        <v>250</v>
      </c>
      <c r="G244" s="3" t="s">
        <v>44</v>
      </c>
      <c r="H244" s="13" t="str">
        <f t="shared" si="3"/>
        <v>岩手県矢巾町</v>
      </c>
      <c r="I244" s="3" t="str">
        <f>IFERROR(VLOOKUP(H244,A離島振興対策実施地域!$B$4:$C$113,2,FALSE),"")</f>
        <v/>
      </c>
      <c r="J244" s="3" t="str">
        <f>IFERROR(VLOOKUP(H244,B奄美群島!$B$4:$C$15,2,FALSE),"")</f>
        <v/>
      </c>
      <c r="K244" s="3" t="str">
        <f>IFERROR(VLOOKUP(H244,C振興山村!$B$4:$C$737,2,FALSE),"")</f>
        <v/>
      </c>
      <c r="L244" s="3" t="str">
        <f>IFERROR(VLOOKUP(H244,D小笠原諸島!$B$4:$C$4,2,FALSE),"")</f>
        <v/>
      </c>
      <c r="M244" s="3" t="str">
        <f>IFERROR(VLOOKUP(H244,E沖縄振興特別!$B$4:$C$21,2,FALSE),"")</f>
        <v/>
      </c>
      <c r="N244" s="3" t="str">
        <f>IFERROR(VLOOKUP(H244,F定める地域!$B$4:$C$166,2,FALSE),"")</f>
        <v/>
      </c>
      <c r="O244" s="3">
        <f>IFERROR(VLOOKUP(H244,G豪雪地帯!$B$4:$C$535,2,FALSE),"")</f>
        <v>1</v>
      </c>
      <c r="P244" s="3" t="str">
        <f>IFERROR(VLOOKUP(H244,H辺地!$B$4:$C$806,2,FALSE),"")</f>
        <v/>
      </c>
      <c r="Q244" s="3" t="str">
        <f>IFERROR(VLOOKUP(H244,I過疎地域マスターデータ!$D$5:$F$889,3,FALSE),"")</f>
        <v/>
      </c>
      <c r="R244" s="3" t="str">
        <f>IFERROR(IF(VLOOKUP(H244, J特定農山村マスター!$D$3:$E$1722, 2, FALSE)="", "", VLOOKUP(H244, J特定農山村マスター!$D$3:$E$1722, 2, FALSE)), "")</f>
        <v/>
      </c>
      <c r="S244" s="3" t="str">
        <f>IFERROR(VLOOKUP(H244,K半島振興法!$B$4:$C$197,2,FALSE),"")</f>
        <v/>
      </c>
    </row>
    <row r="245" spans="2:19" ht="13.5" customHeight="1">
      <c r="B245" s="1" t="s">
        <v>230</v>
      </c>
      <c r="C245" s="1">
        <v>302</v>
      </c>
      <c r="D245" s="1">
        <v>3366</v>
      </c>
      <c r="E245" s="1" t="s">
        <v>231</v>
      </c>
      <c r="F245" s="1" t="s">
        <v>251</v>
      </c>
      <c r="G245" s="3" t="s">
        <v>44</v>
      </c>
      <c r="H245" s="13" t="str">
        <f t="shared" si="3"/>
        <v>岩手県西和賀町</v>
      </c>
      <c r="I245" s="3" t="str">
        <f>IFERROR(VLOOKUP(H245,A離島振興対策実施地域!$B$4:$C$113,2,FALSE),"")</f>
        <v/>
      </c>
      <c r="J245" s="3" t="str">
        <f>IFERROR(VLOOKUP(H245,B奄美群島!$B$4:$C$15,2,FALSE),"")</f>
        <v/>
      </c>
      <c r="K245" s="3">
        <f>IFERROR(VLOOKUP(H245,C振興山村!$B$4:$C$737,2,FALSE),"")</f>
        <v>1</v>
      </c>
      <c r="L245" s="3" t="str">
        <f>IFERROR(VLOOKUP(H245,D小笠原諸島!$B$4:$C$4,2,FALSE),"")</f>
        <v/>
      </c>
      <c r="M245" s="3" t="str">
        <f>IFERROR(VLOOKUP(H245,E沖縄振興特別!$B$4:$C$21,2,FALSE),"")</f>
        <v/>
      </c>
      <c r="N245" s="3" t="str">
        <f>IFERROR(VLOOKUP(H245,F定める地域!$B$4:$C$166,2,FALSE),"")</f>
        <v/>
      </c>
      <c r="O245" s="3">
        <f>IFERROR(VLOOKUP(H245,G豪雪地帯!$B$4:$C$535,2,FALSE),"")</f>
        <v>1</v>
      </c>
      <c r="P245" s="3">
        <f>IFERROR(VLOOKUP(H245,H辺地!$B$4:$C$806,2,FALSE),"")</f>
        <v>1</v>
      </c>
      <c r="Q245" s="3">
        <f>IFERROR(VLOOKUP(H245,I過疎地域マスターデータ!$D$5:$F$889,3,FALSE),"")</f>
        <v>1</v>
      </c>
      <c r="R245" s="3">
        <f>IFERROR(IF(VLOOKUP(H245, J特定農山村マスター!$D$3:$E$1722, 2, FALSE)="", "", VLOOKUP(H245, J特定農山村マスター!$D$3:$E$1722, 2, FALSE)), "")</f>
        <v>1</v>
      </c>
      <c r="S245" s="3" t="str">
        <f>IFERROR(VLOOKUP(H245,K半島振興法!$B$4:$C$197,2,FALSE),"")</f>
        <v/>
      </c>
    </row>
    <row r="246" spans="2:19" ht="13.5" customHeight="1">
      <c r="B246" s="1" t="s">
        <v>230</v>
      </c>
      <c r="C246" s="1">
        <v>303</v>
      </c>
      <c r="D246" s="1">
        <v>3381</v>
      </c>
      <c r="E246" s="1" t="s">
        <v>231</v>
      </c>
      <c r="F246" s="1" t="s">
        <v>4659</v>
      </c>
      <c r="G246" s="3" t="s">
        <v>44</v>
      </c>
      <c r="H246" s="13" t="str">
        <f t="shared" si="3"/>
        <v>岩手県金ケ崎町</v>
      </c>
      <c r="I246" s="3" t="str">
        <f>IFERROR(VLOOKUP(H246,A離島振興対策実施地域!$B$4:$C$113,2,FALSE),"")</f>
        <v/>
      </c>
      <c r="J246" s="3" t="str">
        <f>IFERROR(VLOOKUP(H246,B奄美群島!$B$4:$C$15,2,FALSE),"")</f>
        <v/>
      </c>
      <c r="K246" s="3" t="str">
        <f>IFERROR(VLOOKUP(H246,C振興山村!$B$4:$C$737,2,FALSE),"")</f>
        <v/>
      </c>
      <c r="L246" s="3" t="str">
        <f>IFERROR(VLOOKUP(H246,D小笠原諸島!$B$4:$C$4,2,FALSE),"")</f>
        <v/>
      </c>
      <c r="M246" s="3" t="str">
        <f>IFERROR(VLOOKUP(H246,E沖縄振興特別!$B$4:$C$21,2,FALSE),"")</f>
        <v/>
      </c>
      <c r="N246" s="3" t="str">
        <f>IFERROR(VLOOKUP(H246,F定める地域!$B$4:$C$166,2,FALSE),"")</f>
        <v/>
      </c>
      <c r="O246" s="3">
        <f>IFERROR(VLOOKUP(H246,G豪雪地帯!$B$4:$C$535,2,FALSE),"")</f>
        <v>1</v>
      </c>
      <c r="P246" s="3">
        <f>IFERROR(VLOOKUP(H246,H辺地!$B$4:$C$806,2,FALSE),"")</f>
        <v>1</v>
      </c>
      <c r="Q246" s="3" t="str">
        <f>IFERROR(VLOOKUP(H246,I過疎地域マスターデータ!$D$5:$F$889,3,FALSE),"")</f>
        <v/>
      </c>
      <c r="R246" s="3" t="str">
        <f>IFERROR(IF(VLOOKUP(H246, J特定農山村マスター!$D$3:$E$1722, 2, FALSE)="", "", VLOOKUP(H246, J特定農山村マスター!$D$3:$E$1722, 2, FALSE)), "")</f>
        <v/>
      </c>
      <c r="S246" s="3" t="str">
        <f>IFERROR(VLOOKUP(H246,K半島振興法!$B$4:$C$197,2,FALSE),"")</f>
        <v/>
      </c>
    </row>
    <row r="247" spans="2:19" ht="13.5" customHeight="1">
      <c r="B247" s="1" t="s">
        <v>230</v>
      </c>
      <c r="C247" s="1">
        <v>304</v>
      </c>
      <c r="D247" s="1">
        <v>3402</v>
      </c>
      <c r="E247" s="1" t="s">
        <v>231</v>
      </c>
      <c r="F247" s="1" t="s">
        <v>252</v>
      </c>
      <c r="G247" s="3" t="s">
        <v>44</v>
      </c>
      <c r="H247" s="13" t="str">
        <f t="shared" si="3"/>
        <v>岩手県平泉町</v>
      </c>
      <c r="I247" s="3" t="str">
        <f>IFERROR(VLOOKUP(H247,A離島振興対策実施地域!$B$4:$C$113,2,FALSE),"")</f>
        <v/>
      </c>
      <c r="J247" s="3" t="str">
        <f>IFERROR(VLOOKUP(H247,B奄美群島!$B$4:$C$15,2,FALSE),"")</f>
        <v/>
      </c>
      <c r="K247" s="3" t="str">
        <f>IFERROR(VLOOKUP(H247,C振興山村!$B$4:$C$737,2,FALSE),"")</f>
        <v/>
      </c>
      <c r="L247" s="3" t="str">
        <f>IFERROR(VLOOKUP(H247,D小笠原諸島!$B$4:$C$4,2,FALSE),"")</f>
        <v/>
      </c>
      <c r="M247" s="3" t="str">
        <f>IFERROR(VLOOKUP(H247,E沖縄振興特別!$B$4:$C$21,2,FALSE),"")</f>
        <v/>
      </c>
      <c r="N247" s="3" t="str">
        <f>IFERROR(VLOOKUP(H247,F定める地域!$B$4:$C$166,2,FALSE),"")</f>
        <v/>
      </c>
      <c r="O247" s="3">
        <f>IFERROR(VLOOKUP(H247,G豪雪地帯!$B$4:$C$535,2,FALSE),"")</f>
        <v>1</v>
      </c>
      <c r="P247" s="3">
        <f>IFERROR(VLOOKUP(H247,H辺地!$B$4:$C$806,2,FALSE),"")</f>
        <v>1</v>
      </c>
      <c r="Q247" s="3" t="str">
        <f>IFERROR(VLOOKUP(H247,I過疎地域マスターデータ!$D$5:$F$889,3,FALSE),"")</f>
        <v/>
      </c>
      <c r="R247" s="3" t="str">
        <f>IFERROR(IF(VLOOKUP(H247, J特定農山村マスター!$D$3:$E$1722, 2, FALSE)="", "", VLOOKUP(H247, J特定農山村マスター!$D$3:$E$1722, 2, FALSE)), "")</f>
        <v/>
      </c>
      <c r="S247" s="3" t="str">
        <f>IFERROR(VLOOKUP(H247,K半島振興法!$B$4:$C$197,2,FALSE),"")</f>
        <v/>
      </c>
    </row>
    <row r="248" spans="2:19" ht="13.5" customHeight="1">
      <c r="B248" s="1" t="s">
        <v>230</v>
      </c>
      <c r="C248" s="1">
        <v>305</v>
      </c>
      <c r="D248" s="1">
        <v>3441</v>
      </c>
      <c r="E248" s="1" t="s">
        <v>231</v>
      </c>
      <c r="F248" s="1" t="s">
        <v>253</v>
      </c>
      <c r="G248" s="3" t="s">
        <v>44</v>
      </c>
      <c r="H248" s="13" t="str">
        <f t="shared" si="3"/>
        <v>岩手県住田町</v>
      </c>
      <c r="I248" s="3" t="str">
        <f>IFERROR(VLOOKUP(H248,A離島振興対策実施地域!$B$4:$C$113,2,FALSE),"")</f>
        <v/>
      </c>
      <c r="J248" s="3" t="str">
        <f>IFERROR(VLOOKUP(H248,B奄美群島!$B$4:$C$15,2,FALSE),"")</f>
        <v/>
      </c>
      <c r="K248" s="3">
        <f>IFERROR(VLOOKUP(H248,C振興山村!$B$4:$C$737,2,FALSE),"")</f>
        <v>1</v>
      </c>
      <c r="L248" s="3" t="str">
        <f>IFERROR(VLOOKUP(H248,D小笠原諸島!$B$4:$C$4,2,FALSE),"")</f>
        <v/>
      </c>
      <c r="M248" s="3" t="str">
        <f>IFERROR(VLOOKUP(H248,E沖縄振興特別!$B$4:$C$21,2,FALSE),"")</f>
        <v/>
      </c>
      <c r="N248" s="3" t="str">
        <f>IFERROR(VLOOKUP(H248,F定める地域!$B$4:$C$166,2,FALSE),"")</f>
        <v/>
      </c>
      <c r="O248" s="3">
        <f>IFERROR(VLOOKUP(H248,G豪雪地帯!$B$4:$C$535,2,FALSE),"")</f>
        <v>1</v>
      </c>
      <c r="P248" s="3">
        <f>IFERROR(VLOOKUP(H248,H辺地!$B$4:$C$806,2,FALSE),"")</f>
        <v>1</v>
      </c>
      <c r="Q248" s="3">
        <f>IFERROR(VLOOKUP(H248,I過疎地域マスターデータ!$D$5:$F$889,3,FALSE),"")</f>
        <v>1</v>
      </c>
      <c r="R248" s="3">
        <f>IFERROR(IF(VLOOKUP(H248, J特定農山村マスター!$D$3:$E$1722, 2, FALSE)="", "", VLOOKUP(H248, J特定農山村マスター!$D$3:$E$1722, 2, FALSE)), "")</f>
        <v>1</v>
      </c>
      <c r="S248" s="3" t="str">
        <f>IFERROR(VLOOKUP(H248,K半島振興法!$B$4:$C$197,2,FALSE),"")</f>
        <v/>
      </c>
    </row>
    <row r="249" spans="2:19" ht="13.5" customHeight="1">
      <c r="B249" s="1" t="s">
        <v>230</v>
      </c>
      <c r="C249" s="1">
        <v>306</v>
      </c>
      <c r="D249" s="1">
        <v>3461</v>
      </c>
      <c r="E249" s="1" t="s">
        <v>231</v>
      </c>
      <c r="F249" s="1" t="s">
        <v>254</v>
      </c>
      <c r="G249" s="3" t="s">
        <v>44</v>
      </c>
      <c r="H249" s="13" t="str">
        <f t="shared" si="3"/>
        <v>岩手県大槌町</v>
      </c>
      <c r="I249" s="3" t="str">
        <f>IFERROR(VLOOKUP(H249,A離島振興対策実施地域!$B$4:$C$113,2,FALSE),"")</f>
        <v/>
      </c>
      <c r="J249" s="3" t="str">
        <f>IFERROR(VLOOKUP(H249,B奄美群島!$B$4:$C$15,2,FALSE),"")</f>
        <v/>
      </c>
      <c r="K249" s="3">
        <f>IFERROR(VLOOKUP(H249,C振興山村!$B$4:$C$737,2,FALSE),"")</f>
        <v>2</v>
      </c>
      <c r="L249" s="3" t="str">
        <f>IFERROR(VLOOKUP(H249,D小笠原諸島!$B$4:$C$4,2,FALSE),"")</f>
        <v/>
      </c>
      <c r="M249" s="3" t="str">
        <f>IFERROR(VLOOKUP(H249,E沖縄振興特別!$B$4:$C$21,2,FALSE),"")</f>
        <v/>
      </c>
      <c r="N249" s="3" t="str">
        <f>IFERROR(VLOOKUP(H249,F定める地域!$B$4:$C$166,2,FALSE),"")</f>
        <v/>
      </c>
      <c r="O249" s="3">
        <f>IFERROR(VLOOKUP(H249,G豪雪地帯!$B$4:$C$535,2,FALSE),"")</f>
        <v>1</v>
      </c>
      <c r="P249" s="3">
        <f>IFERROR(VLOOKUP(H249,H辺地!$B$4:$C$806,2,FALSE),"")</f>
        <v>1</v>
      </c>
      <c r="Q249" s="3">
        <f>IFERROR(VLOOKUP(H249,I過疎地域マスターデータ!$D$5:$F$889,3,FALSE),"")</f>
        <v>1</v>
      </c>
      <c r="R249" s="3">
        <f>IFERROR(IF(VLOOKUP(H249, J特定農山村マスター!$D$3:$E$1722, 2, FALSE)="", "", VLOOKUP(H249, J特定農山村マスター!$D$3:$E$1722, 2, FALSE)), "")</f>
        <v>1</v>
      </c>
      <c r="S249" s="3" t="str">
        <f>IFERROR(VLOOKUP(H249,K半島振興法!$B$4:$C$197,2,FALSE),"")</f>
        <v/>
      </c>
    </row>
    <row r="250" spans="2:19" ht="13.5" customHeight="1">
      <c r="B250" s="1" t="s">
        <v>230</v>
      </c>
      <c r="C250" s="1">
        <v>307</v>
      </c>
      <c r="D250" s="1">
        <v>3482</v>
      </c>
      <c r="E250" s="1" t="s">
        <v>231</v>
      </c>
      <c r="F250" s="1" t="s">
        <v>255</v>
      </c>
      <c r="G250" s="3" t="s">
        <v>44</v>
      </c>
      <c r="H250" s="13" t="str">
        <f t="shared" si="3"/>
        <v>岩手県山田町</v>
      </c>
      <c r="I250" s="3" t="str">
        <f>IFERROR(VLOOKUP(H250,A離島振興対策実施地域!$B$4:$C$113,2,FALSE),"")</f>
        <v/>
      </c>
      <c r="J250" s="3" t="str">
        <f>IFERROR(VLOOKUP(H250,B奄美群島!$B$4:$C$15,2,FALSE),"")</f>
        <v/>
      </c>
      <c r="K250" s="3">
        <f>IFERROR(VLOOKUP(H250,C振興山村!$B$4:$C$737,2,FALSE),"")</f>
        <v>2</v>
      </c>
      <c r="L250" s="3" t="str">
        <f>IFERROR(VLOOKUP(H250,D小笠原諸島!$B$4:$C$4,2,FALSE),"")</f>
        <v/>
      </c>
      <c r="M250" s="3" t="str">
        <f>IFERROR(VLOOKUP(H250,E沖縄振興特別!$B$4:$C$21,2,FALSE),"")</f>
        <v/>
      </c>
      <c r="N250" s="3" t="str">
        <f>IFERROR(VLOOKUP(H250,F定める地域!$B$4:$C$166,2,FALSE),"")</f>
        <v/>
      </c>
      <c r="O250" s="3">
        <f>IFERROR(VLOOKUP(H250,G豪雪地帯!$B$4:$C$535,2,FALSE),"")</f>
        <v>1</v>
      </c>
      <c r="P250" s="3">
        <f>IFERROR(VLOOKUP(H250,H辺地!$B$4:$C$806,2,FALSE),"")</f>
        <v>1</v>
      </c>
      <c r="Q250" s="3">
        <f>IFERROR(VLOOKUP(H250,I過疎地域マスターデータ!$D$5:$F$889,3,FALSE),"")</f>
        <v>1</v>
      </c>
      <c r="R250" s="3">
        <f>IFERROR(IF(VLOOKUP(H250, J特定農山村マスター!$D$3:$E$1722, 2, FALSE)="", "", VLOOKUP(H250, J特定農山村マスター!$D$3:$E$1722, 2, FALSE)), "")</f>
        <v>1</v>
      </c>
      <c r="S250" s="3" t="str">
        <f>IFERROR(VLOOKUP(H250,K半島振興法!$B$4:$C$197,2,FALSE),"")</f>
        <v/>
      </c>
    </row>
    <row r="251" spans="2:19" ht="13.5" customHeight="1">
      <c r="B251" s="1" t="s">
        <v>230</v>
      </c>
      <c r="C251" s="1">
        <v>307</v>
      </c>
      <c r="D251" s="1">
        <v>3483</v>
      </c>
      <c r="E251" s="1" t="s">
        <v>231</v>
      </c>
      <c r="F251" s="1" t="s">
        <v>256</v>
      </c>
      <c r="G251" s="3" t="s">
        <v>44</v>
      </c>
      <c r="H251" s="13" t="str">
        <f t="shared" si="3"/>
        <v>岩手県岩泉町</v>
      </c>
      <c r="I251" s="3" t="str">
        <f>IFERROR(VLOOKUP(H251,A離島振興対策実施地域!$B$4:$C$113,2,FALSE),"")</f>
        <v/>
      </c>
      <c r="J251" s="3" t="str">
        <f>IFERROR(VLOOKUP(H251,B奄美群島!$B$4:$C$15,2,FALSE),"")</f>
        <v/>
      </c>
      <c r="K251" s="3">
        <f>IFERROR(VLOOKUP(H251,C振興山村!$B$4:$C$737,2,FALSE),"")</f>
        <v>1</v>
      </c>
      <c r="L251" s="3" t="str">
        <f>IFERROR(VLOOKUP(H251,D小笠原諸島!$B$4:$C$4,2,FALSE),"")</f>
        <v/>
      </c>
      <c r="M251" s="3" t="str">
        <f>IFERROR(VLOOKUP(H251,E沖縄振興特別!$B$4:$C$21,2,FALSE),"")</f>
        <v/>
      </c>
      <c r="N251" s="3" t="str">
        <f>IFERROR(VLOOKUP(H251,F定める地域!$B$4:$C$166,2,FALSE),"")</f>
        <v/>
      </c>
      <c r="O251" s="3">
        <f>IFERROR(VLOOKUP(H251,G豪雪地帯!$B$4:$C$535,2,FALSE),"")</f>
        <v>1</v>
      </c>
      <c r="P251" s="3">
        <f>IFERROR(VLOOKUP(H251,H辺地!$B$4:$C$806,2,FALSE),"")</f>
        <v>1</v>
      </c>
      <c r="Q251" s="3">
        <f>IFERROR(VLOOKUP(H251,I過疎地域マスターデータ!$D$5:$F$889,3,FALSE),"")</f>
        <v>1</v>
      </c>
      <c r="R251" s="3">
        <f>IFERROR(IF(VLOOKUP(H251, J特定農山村マスター!$D$3:$E$1722, 2, FALSE)="", "", VLOOKUP(H251, J特定農山村マスター!$D$3:$E$1722, 2, FALSE)), "")</f>
        <v>1</v>
      </c>
      <c r="S251" s="3" t="str">
        <f>IFERROR(VLOOKUP(H251,K半島振興法!$B$4:$C$197,2,FALSE),"")</f>
        <v/>
      </c>
    </row>
    <row r="252" spans="2:19" ht="13.5" customHeight="1">
      <c r="B252" s="1" t="s">
        <v>230</v>
      </c>
      <c r="C252" s="1">
        <v>307</v>
      </c>
      <c r="D252" s="1">
        <v>3484</v>
      </c>
      <c r="E252" s="1" t="s">
        <v>231</v>
      </c>
      <c r="F252" s="1" t="s">
        <v>257</v>
      </c>
      <c r="G252" s="3" t="s">
        <v>46</v>
      </c>
      <c r="H252" s="13" t="str">
        <f t="shared" si="3"/>
        <v>岩手県田野畑村</v>
      </c>
      <c r="I252" s="3" t="str">
        <f>IFERROR(VLOOKUP(H252,A離島振興対策実施地域!$B$4:$C$113,2,FALSE),"")</f>
        <v/>
      </c>
      <c r="J252" s="3" t="str">
        <f>IFERROR(VLOOKUP(H252,B奄美群島!$B$4:$C$15,2,FALSE),"")</f>
        <v/>
      </c>
      <c r="K252" s="3">
        <f>IFERROR(VLOOKUP(H252,C振興山村!$B$4:$C$737,2,FALSE),"")</f>
        <v>1</v>
      </c>
      <c r="L252" s="3" t="str">
        <f>IFERROR(VLOOKUP(H252,D小笠原諸島!$B$4:$C$4,2,FALSE),"")</f>
        <v/>
      </c>
      <c r="M252" s="3" t="str">
        <f>IFERROR(VLOOKUP(H252,E沖縄振興特別!$B$4:$C$21,2,FALSE),"")</f>
        <v/>
      </c>
      <c r="N252" s="3" t="str">
        <f>IFERROR(VLOOKUP(H252,F定める地域!$B$4:$C$166,2,FALSE),"")</f>
        <v/>
      </c>
      <c r="O252" s="3">
        <f>IFERROR(VLOOKUP(H252,G豪雪地帯!$B$4:$C$535,2,FALSE),"")</f>
        <v>1</v>
      </c>
      <c r="P252" s="3">
        <f>IFERROR(VLOOKUP(H252,H辺地!$B$4:$C$806,2,FALSE),"")</f>
        <v>1</v>
      </c>
      <c r="Q252" s="3">
        <f>IFERROR(VLOOKUP(H252,I過疎地域マスターデータ!$D$5:$F$889,3,FALSE),"")</f>
        <v>1</v>
      </c>
      <c r="R252" s="3">
        <f>IFERROR(IF(VLOOKUP(H252, J特定農山村マスター!$D$3:$E$1722, 2, FALSE)="", "", VLOOKUP(H252, J特定農山村マスター!$D$3:$E$1722, 2, FALSE)), "")</f>
        <v>1</v>
      </c>
      <c r="S252" s="3" t="str">
        <f>IFERROR(VLOOKUP(H252,K半島振興法!$B$4:$C$197,2,FALSE),"")</f>
        <v/>
      </c>
    </row>
    <row r="253" spans="2:19" ht="13.5" customHeight="1">
      <c r="B253" s="1" t="s">
        <v>230</v>
      </c>
      <c r="C253" s="1">
        <v>308</v>
      </c>
      <c r="D253" s="1">
        <v>3485</v>
      </c>
      <c r="E253" s="1" t="s">
        <v>231</v>
      </c>
      <c r="F253" s="1" t="s">
        <v>258</v>
      </c>
      <c r="G253" s="3" t="s">
        <v>46</v>
      </c>
      <c r="H253" s="13" t="str">
        <f t="shared" si="3"/>
        <v>岩手県普代村</v>
      </c>
      <c r="I253" s="3" t="str">
        <f>IFERROR(VLOOKUP(H253,A離島振興対策実施地域!$B$4:$C$113,2,FALSE),"")</f>
        <v/>
      </c>
      <c r="J253" s="3" t="str">
        <f>IFERROR(VLOOKUP(H253,B奄美群島!$B$4:$C$15,2,FALSE),"")</f>
        <v/>
      </c>
      <c r="K253" s="3">
        <f>IFERROR(VLOOKUP(H253,C振興山村!$B$4:$C$737,2,FALSE),"")</f>
        <v>1</v>
      </c>
      <c r="L253" s="3" t="str">
        <f>IFERROR(VLOOKUP(H253,D小笠原諸島!$B$4:$C$4,2,FALSE),"")</f>
        <v/>
      </c>
      <c r="M253" s="3" t="str">
        <f>IFERROR(VLOOKUP(H253,E沖縄振興特別!$B$4:$C$21,2,FALSE),"")</f>
        <v/>
      </c>
      <c r="N253" s="3" t="str">
        <f>IFERROR(VLOOKUP(H253,F定める地域!$B$4:$C$166,2,FALSE),"")</f>
        <v/>
      </c>
      <c r="O253" s="3">
        <f>IFERROR(VLOOKUP(H253,G豪雪地帯!$B$4:$C$535,2,FALSE),"")</f>
        <v>1</v>
      </c>
      <c r="P253" s="3">
        <f>IFERROR(VLOOKUP(H253,H辺地!$B$4:$C$806,2,FALSE),"")</f>
        <v>1</v>
      </c>
      <c r="Q253" s="3">
        <f>IFERROR(VLOOKUP(H253,I過疎地域マスターデータ!$D$5:$F$889,3,FALSE),"")</f>
        <v>1</v>
      </c>
      <c r="R253" s="3">
        <f>IFERROR(IF(VLOOKUP(H253, J特定農山村マスター!$D$3:$E$1722, 2, FALSE)="", "", VLOOKUP(H253, J特定農山村マスター!$D$3:$E$1722, 2, FALSE)), "")</f>
        <v>1</v>
      </c>
      <c r="S253" s="3" t="str">
        <f>IFERROR(VLOOKUP(H253,K半島振興法!$B$4:$C$197,2,FALSE),"")</f>
        <v/>
      </c>
    </row>
    <row r="254" spans="2:19" ht="13.5" customHeight="1">
      <c r="B254" s="1" t="s">
        <v>230</v>
      </c>
      <c r="C254" s="1">
        <v>309</v>
      </c>
      <c r="D254" s="1">
        <v>3501</v>
      </c>
      <c r="E254" s="1" t="s">
        <v>231</v>
      </c>
      <c r="F254" s="1" t="s">
        <v>259</v>
      </c>
      <c r="G254" s="3" t="s">
        <v>44</v>
      </c>
      <c r="H254" s="13" t="str">
        <f t="shared" si="3"/>
        <v>岩手県軽米町</v>
      </c>
      <c r="I254" s="3" t="str">
        <f>IFERROR(VLOOKUP(H254,A離島振興対策実施地域!$B$4:$C$113,2,FALSE),"")</f>
        <v/>
      </c>
      <c r="J254" s="3" t="str">
        <f>IFERROR(VLOOKUP(H254,B奄美群島!$B$4:$C$15,2,FALSE),"")</f>
        <v/>
      </c>
      <c r="K254" s="3">
        <f>IFERROR(VLOOKUP(H254,C振興山村!$B$4:$C$737,2,FALSE),"")</f>
        <v>2</v>
      </c>
      <c r="L254" s="3" t="str">
        <f>IFERROR(VLOOKUP(H254,D小笠原諸島!$B$4:$C$4,2,FALSE),"")</f>
        <v/>
      </c>
      <c r="M254" s="3" t="str">
        <f>IFERROR(VLOOKUP(H254,E沖縄振興特別!$B$4:$C$21,2,FALSE),"")</f>
        <v/>
      </c>
      <c r="N254" s="3" t="str">
        <f>IFERROR(VLOOKUP(H254,F定める地域!$B$4:$C$166,2,FALSE),"")</f>
        <v/>
      </c>
      <c r="O254" s="3">
        <f>IFERROR(VLOOKUP(H254,G豪雪地帯!$B$4:$C$535,2,FALSE),"")</f>
        <v>1</v>
      </c>
      <c r="P254" s="3">
        <f>IFERROR(VLOOKUP(H254,H辺地!$B$4:$C$806,2,FALSE),"")</f>
        <v>1</v>
      </c>
      <c r="Q254" s="3">
        <f>IFERROR(VLOOKUP(H254,I過疎地域マスターデータ!$D$5:$F$889,3,FALSE),"")</f>
        <v>1</v>
      </c>
      <c r="R254" s="3">
        <f>IFERROR(IF(VLOOKUP(H254, J特定農山村マスター!$D$3:$E$1722, 2, FALSE)="", "", VLOOKUP(H254, J特定農山村マスター!$D$3:$E$1722, 2, FALSE)), "")</f>
        <v>1</v>
      </c>
      <c r="S254" s="3" t="str">
        <f>IFERROR(VLOOKUP(H254,K半島振興法!$B$4:$C$197,2,FALSE),"")</f>
        <v/>
      </c>
    </row>
    <row r="255" spans="2:19" ht="13.5" customHeight="1">
      <c r="B255" s="1" t="s">
        <v>230</v>
      </c>
      <c r="C255" s="1">
        <v>308</v>
      </c>
      <c r="D255" s="1">
        <v>3503</v>
      </c>
      <c r="E255" s="1" t="s">
        <v>231</v>
      </c>
      <c r="F255" s="1" t="s">
        <v>260</v>
      </c>
      <c r="G255" s="3" t="s">
        <v>46</v>
      </c>
      <c r="H255" s="13" t="str">
        <f t="shared" si="3"/>
        <v>岩手県野田村</v>
      </c>
      <c r="I255" s="3" t="str">
        <f>IFERROR(VLOOKUP(H255,A離島振興対策実施地域!$B$4:$C$113,2,FALSE),"")</f>
        <v/>
      </c>
      <c r="J255" s="3" t="str">
        <f>IFERROR(VLOOKUP(H255,B奄美群島!$B$4:$C$15,2,FALSE),"")</f>
        <v/>
      </c>
      <c r="K255" s="3">
        <f>IFERROR(VLOOKUP(H255,C振興山村!$B$4:$C$737,2,FALSE),"")</f>
        <v>1</v>
      </c>
      <c r="L255" s="3" t="str">
        <f>IFERROR(VLOOKUP(H255,D小笠原諸島!$B$4:$C$4,2,FALSE),"")</f>
        <v/>
      </c>
      <c r="M255" s="3" t="str">
        <f>IFERROR(VLOOKUP(H255,E沖縄振興特別!$B$4:$C$21,2,FALSE),"")</f>
        <v/>
      </c>
      <c r="N255" s="3" t="str">
        <f>IFERROR(VLOOKUP(H255,F定める地域!$B$4:$C$166,2,FALSE),"")</f>
        <v/>
      </c>
      <c r="O255" s="3">
        <f>IFERROR(VLOOKUP(H255,G豪雪地帯!$B$4:$C$535,2,FALSE),"")</f>
        <v>1</v>
      </c>
      <c r="P255" s="3">
        <f>IFERROR(VLOOKUP(H255,H辺地!$B$4:$C$806,2,FALSE),"")</f>
        <v>1</v>
      </c>
      <c r="Q255" s="3">
        <f>IFERROR(VLOOKUP(H255,I過疎地域マスターデータ!$D$5:$F$889,3,FALSE),"")</f>
        <v>1</v>
      </c>
      <c r="R255" s="3">
        <f>IFERROR(IF(VLOOKUP(H255, J特定農山村マスター!$D$3:$E$1722, 2, FALSE)="", "", VLOOKUP(H255, J特定農山村マスター!$D$3:$E$1722, 2, FALSE)), "")</f>
        <v>1</v>
      </c>
      <c r="S255" s="3" t="str">
        <f>IFERROR(VLOOKUP(H255,K半島振興法!$B$4:$C$197,2,FALSE),"")</f>
        <v/>
      </c>
    </row>
    <row r="256" spans="2:19" ht="13.5" customHeight="1">
      <c r="B256" s="1" t="s">
        <v>230</v>
      </c>
      <c r="C256" s="1">
        <v>309</v>
      </c>
      <c r="D256" s="1">
        <v>3506</v>
      </c>
      <c r="E256" s="1" t="s">
        <v>231</v>
      </c>
      <c r="F256" s="1" t="s">
        <v>261</v>
      </c>
      <c r="G256" s="3" t="s">
        <v>46</v>
      </c>
      <c r="H256" s="13" t="str">
        <f t="shared" si="3"/>
        <v>岩手県九戸村</v>
      </c>
      <c r="I256" s="3" t="str">
        <f>IFERROR(VLOOKUP(H256,A離島振興対策実施地域!$B$4:$C$113,2,FALSE),"")</f>
        <v/>
      </c>
      <c r="J256" s="3" t="str">
        <f>IFERROR(VLOOKUP(H256,B奄美群島!$B$4:$C$15,2,FALSE),"")</f>
        <v/>
      </c>
      <c r="K256" s="3">
        <f>IFERROR(VLOOKUP(H256,C振興山村!$B$4:$C$737,2,FALSE),"")</f>
        <v>2</v>
      </c>
      <c r="L256" s="3" t="str">
        <f>IFERROR(VLOOKUP(H256,D小笠原諸島!$B$4:$C$4,2,FALSE),"")</f>
        <v/>
      </c>
      <c r="M256" s="3" t="str">
        <f>IFERROR(VLOOKUP(H256,E沖縄振興特別!$B$4:$C$21,2,FALSE),"")</f>
        <v/>
      </c>
      <c r="N256" s="3" t="str">
        <f>IFERROR(VLOOKUP(H256,F定める地域!$B$4:$C$166,2,FALSE),"")</f>
        <v/>
      </c>
      <c r="O256" s="3">
        <f>IFERROR(VLOOKUP(H256,G豪雪地帯!$B$4:$C$535,2,FALSE),"")</f>
        <v>1</v>
      </c>
      <c r="P256" s="3">
        <f>IFERROR(VLOOKUP(H256,H辺地!$B$4:$C$806,2,FALSE),"")</f>
        <v>1</v>
      </c>
      <c r="Q256" s="3">
        <f>IFERROR(VLOOKUP(H256,I過疎地域マスターデータ!$D$5:$F$889,3,FALSE),"")</f>
        <v>1</v>
      </c>
      <c r="R256" s="3">
        <f>IFERROR(IF(VLOOKUP(H256, J特定農山村マスター!$D$3:$E$1722, 2, FALSE)="", "", VLOOKUP(H256, J特定農山村マスター!$D$3:$E$1722, 2, FALSE)), "")</f>
        <v>1</v>
      </c>
      <c r="S256" s="3" t="str">
        <f>IFERROR(VLOOKUP(H256,K半島振興法!$B$4:$C$197,2,FALSE),"")</f>
        <v/>
      </c>
    </row>
    <row r="257" spans="2:19" ht="13.5" customHeight="1">
      <c r="B257" s="1" t="s">
        <v>230</v>
      </c>
      <c r="C257" s="1">
        <v>308</v>
      </c>
      <c r="D257" s="1">
        <v>3507</v>
      </c>
      <c r="E257" s="1" t="s">
        <v>231</v>
      </c>
      <c r="F257" s="1" t="s">
        <v>262</v>
      </c>
      <c r="G257" s="3" t="s">
        <v>44</v>
      </c>
      <c r="H257" s="13" t="str">
        <f t="shared" si="3"/>
        <v>岩手県洋野町</v>
      </c>
      <c r="I257" s="3" t="str">
        <f>IFERROR(VLOOKUP(H257,A離島振興対策実施地域!$B$4:$C$113,2,FALSE),"")</f>
        <v/>
      </c>
      <c r="J257" s="3" t="str">
        <f>IFERROR(VLOOKUP(H257,B奄美群島!$B$4:$C$15,2,FALSE),"")</f>
        <v/>
      </c>
      <c r="K257" s="3">
        <f>IFERROR(VLOOKUP(H257,C振興山村!$B$4:$C$737,2,FALSE),"")</f>
        <v>1</v>
      </c>
      <c r="L257" s="3" t="str">
        <f>IFERROR(VLOOKUP(H257,D小笠原諸島!$B$4:$C$4,2,FALSE),"")</f>
        <v/>
      </c>
      <c r="M257" s="3" t="str">
        <f>IFERROR(VLOOKUP(H257,E沖縄振興特別!$B$4:$C$21,2,FALSE),"")</f>
        <v/>
      </c>
      <c r="N257" s="3" t="str">
        <f>IFERROR(VLOOKUP(H257,F定める地域!$B$4:$C$166,2,FALSE),"")</f>
        <v/>
      </c>
      <c r="O257" s="3">
        <f>IFERROR(VLOOKUP(H257,G豪雪地帯!$B$4:$C$535,2,FALSE),"")</f>
        <v>1</v>
      </c>
      <c r="P257" s="3">
        <f>IFERROR(VLOOKUP(H257,H辺地!$B$4:$C$806,2,FALSE),"")</f>
        <v>1</v>
      </c>
      <c r="Q257" s="3">
        <f>IFERROR(VLOOKUP(H257,I過疎地域マスターデータ!$D$5:$F$889,3,FALSE),"")</f>
        <v>1</v>
      </c>
      <c r="R257" s="3">
        <f>IFERROR(IF(VLOOKUP(H257, J特定農山村マスター!$D$3:$E$1722, 2, FALSE)="", "", VLOOKUP(H257, J特定農山村マスター!$D$3:$E$1722, 2, FALSE)), "")</f>
        <v>1</v>
      </c>
      <c r="S257" s="3" t="str">
        <f>IFERROR(VLOOKUP(H257,K半島振興法!$B$4:$C$197,2,FALSE),"")</f>
        <v/>
      </c>
    </row>
    <row r="258" spans="2:19" s="12" customFormat="1" ht="13.5" customHeight="1">
      <c r="B258" s="9" t="s">
        <v>230</v>
      </c>
      <c r="C258" s="9">
        <v>309</v>
      </c>
      <c r="D258" s="9">
        <v>3524</v>
      </c>
      <c r="E258" s="9" t="s">
        <v>231</v>
      </c>
      <c r="F258" s="9" t="s">
        <v>263</v>
      </c>
      <c r="G258" s="10" t="s">
        <v>44</v>
      </c>
      <c r="H258" s="13" t="str">
        <f t="shared" si="3"/>
        <v>岩手県一戸町</v>
      </c>
      <c r="I258" s="3" t="str">
        <f>IFERROR(VLOOKUP(H258,A離島振興対策実施地域!$B$4:$C$113,2,FALSE),"")</f>
        <v/>
      </c>
      <c r="J258" s="3" t="str">
        <f>IFERROR(VLOOKUP(H258,B奄美群島!$B$4:$C$15,2,FALSE),"")</f>
        <v/>
      </c>
      <c r="K258" s="3">
        <f>IFERROR(VLOOKUP(H258,C振興山村!$B$4:$C$737,2,FALSE),"")</f>
        <v>2</v>
      </c>
      <c r="L258" s="3" t="str">
        <f>IFERROR(VLOOKUP(H258,D小笠原諸島!$B$4:$C$4,2,FALSE),"")</f>
        <v/>
      </c>
      <c r="M258" s="3" t="str">
        <f>IFERROR(VLOOKUP(H258,E沖縄振興特別!$B$4:$C$21,2,FALSE),"")</f>
        <v/>
      </c>
      <c r="N258" s="3" t="str">
        <f>IFERROR(VLOOKUP(H258,F定める地域!$B$4:$C$166,2,FALSE),"")</f>
        <v/>
      </c>
      <c r="O258" s="3">
        <f>IFERROR(VLOOKUP(H258,G豪雪地帯!$B$4:$C$535,2,FALSE),"")</f>
        <v>1</v>
      </c>
      <c r="P258" s="3">
        <f>IFERROR(VLOOKUP(H258,H辺地!$B$4:$C$806,2,FALSE),"")</f>
        <v>1</v>
      </c>
      <c r="Q258" s="3">
        <f>IFERROR(VLOOKUP(H258,I過疎地域マスターデータ!$D$5:$F$889,3,FALSE),"")</f>
        <v>1</v>
      </c>
      <c r="R258" s="3">
        <f>IFERROR(IF(VLOOKUP(H258, J特定農山村マスター!$D$3:$E$1722, 2, FALSE)="", "", VLOOKUP(H258, J特定農山村マスター!$D$3:$E$1722, 2, FALSE)), "")</f>
        <v>2</v>
      </c>
      <c r="S258" s="3" t="str">
        <f>IFERROR(VLOOKUP(H258,K半島振興法!$B$4:$C$197,2,FALSE),"")</f>
        <v/>
      </c>
    </row>
    <row r="259" spans="2:19" s="12" customFormat="1">
      <c r="B259" s="9" t="s">
        <v>264</v>
      </c>
      <c r="C259" s="9">
        <v>403</v>
      </c>
      <c r="D259" s="9">
        <v>4100</v>
      </c>
      <c r="E259" s="9" t="s">
        <v>265</v>
      </c>
      <c r="F259" s="9" t="s">
        <v>266</v>
      </c>
      <c r="G259" s="10" t="s">
        <v>7</v>
      </c>
      <c r="H259" s="13" t="str">
        <f t="shared" si="3"/>
        <v>宮城県仙台市</v>
      </c>
      <c r="I259" s="3" t="str">
        <f>IFERROR(VLOOKUP(H259,A離島振興対策実施地域!$B$4:$C$113,2,FALSE),"")</f>
        <v/>
      </c>
      <c r="J259" s="3" t="str">
        <f>IFERROR(VLOOKUP(H259,B奄美群島!$B$4:$C$15,2,FALSE),"")</f>
        <v/>
      </c>
      <c r="K259" s="3">
        <f>IFERROR(VLOOKUP(H259,C振興山村!$B$4:$C$737,2,FALSE),"")</f>
        <v>2</v>
      </c>
      <c r="L259" s="3" t="str">
        <f>IFERROR(VLOOKUP(H259,D小笠原諸島!$B$4:$C$4,2,FALSE),"")</f>
        <v/>
      </c>
      <c r="M259" s="3" t="str">
        <f>IFERROR(VLOOKUP(H259,E沖縄振興特別!$B$4:$C$21,2,FALSE),"")</f>
        <v/>
      </c>
      <c r="N259" s="3" t="str">
        <f>IFERROR(VLOOKUP(H259,F定める地域!$B$4:$C$166,2,FALSE),"")</f>
        <v/>
      </c>
      <c r="O259" s="3">
        <f>IFERROR(VLOOKUP(H259,G豪雪地帯!$B$4:$C$535,2,FALSE),"")</f>
        <v>1</v>
      </c>
      <c r="P259" s="3">
        <f>IFERROR(VLOOKUP(H259,H辺地!$B$4:$C$806,2,FALSE),"")</f>
        <v>1</v>
      </c>
      <c r="Q259" s="3" t="str">
        <f>IFERROR(VLOOKUP(H259,I過疎地域マスターデータ!$D$5:$F$889,3,FALSE),"")</f>
        <v/>
      </c>
      <c r="R259" s="3" t="str">
        <f>IFERROR(IF(VLOOKUP(H259, J特定農山村マスター!$D$3:$E$1722, 2, FALSE)="", "", VLOOKUP(H259, J特定農山村マスター!$D$3:$E$1722, 2, FALSE)), "")</f>
        <v/>
      </c>
      <c r="S259" s="3" t="str">
        <f>IFERROR(VLOOKUP(H259,K半島振興法!$B$4:$C$197,2,FALSE),"")</f>
        <v/>
      </c>
    </row>
    <row r="260" spans="2:19" ht="13.5" customHeight="1">
      <c r="B260" s="1" t="s">
        <v>264</v>
      </c>
      <c r="C260" s="1">
        <v>409</v>
      </c>
      <c r="D260" s="1">
        <v>4202</v>
      </c>
      <c r="E260" s="1" t="s">
        <v>265</v>
      </c>
      <c r="F260" s="1" t="s">
        <v>267</v>
      </c>
      <c r="G260" s="3" t="s">
        <v>7</v>
      </c>
      <c r="H260" s="13" t="str">
        <f t="shared" si="3"/>
        <v>宮城県石巻市</v>
      </c>
      <c r="I260" s="3">
        <f>IFERROR(VLOOKUP(H260,A離島振興対策実施地域!$B$4:$C$113,2,FALSE),"")</f>
        <v>1</v>
      </c>
      <c r="J260" s="3" t="str">
        <f>IFERROR(VLOOKUP(H260,B奄美群島!$B$4:$C$15,2,FALSE),"")</f>
        <v/>
      </c>
      <c r="K260" s="3" t="str">
        <f>IFERROR(VLOOKUP(H260,C振興山村!$B$4:$C$737,2,FALSE),"")</f>
        <v/>
      </c>
      <c r="L260" s="3" t="str">
        <f>IFERROR(VLOOKUP(H260,D小笠原諸島!$B$4:$C$4,2,FALSE),"")</f>
        <v/>
      </c>
      <c r="M260" s="3" t="str">
        <f>IFERROR(VLOOKUP(H260,E沖縄振興特別!$B$4:$C$21,2,FALSE),"")</f>
        <v/>
      </c>
      <c r="N260" s="3" t="str">
        <f>IFERROR(VLOOKUP(H260,F定める地域!$B$4:$C$166,2,FALSE),"")</f>
        <v/>
      </c>
      <c r="O260" s="3" t="str">
        <f>IFERROR(VLOOKUP(H260,G豪雪地帯!$B$4:$C$535,2,FALSE),"")</f>
        <v/>
      </c>
      <c r="P260" s="3">
        <f>IFERROR(VLOOKUP(H260,H辺地!$B$4:$C$806,2,FALSE),"")</f>
        <v>1</v>
      </c>
      <c r="Q260" s="3">
        <f>IFERROR(VLOOKUP(H260,I過疎地域マスターデータ!$D$5:$F$889,3,FALSE),"")</f>
        <v>2</v>
      </c>
      <c r="R260" s="3">
        <f>IFERROR(IF(VLOOKUP(H260, J特定農山村マスター!$D$3:$E$1722, 2, FALSE)="", "", VLOOKUP(H260, J特定農山村マスター!$D$3:$E$1722, 2, FALSE)), "")</f>
        <v>2</v>
      </c>
      <c r="S260" s="3" t="str">
        <f>IFERROR(VLOOKUP(H260,K半島振興法!$B$4:$C$197,2,FALSE),"")</f>
        <v/>
      </c>
    </row>
    <row r="261" spans="2:19" ht="13.5" customHeight="1">
      <c r="B261" s="1" t="s">
        <v>264</v>
      </c>
      <c r="C261" s="1">
        <v>403</v>
      </c>
      <c r="D261" s="1">
        <v>4203</v>
      </c>
      <c r="E261" s="1" t="s">
        <v>265</v>
      </c>
      <c r="F261" s="1" t="s">
        <v>268</v>
      </c>
      <c r="G261" s="3" t="s">
        <v>7</v>
      </c>
      <c r="H261" s="13" t="str">
        <f t="shared" si="3"/>
        <v>宮城県塩竈市</v>
      </c>
      <c r="I261" s="3">
        <f>IFERROR(VLOOKUP(H261,A離島振興対策実施地域!$B$4:$C$113,2,FALSE),"")</f>
        <v>1</v>
      </c>
      <c r="J261" s="3" t="str">
        <f>IFERROR(VLOOKUP(H261,B奄美群島!$B$4:$C$15,2,FALSE),"")</f>
        <v/>
      </c>
      <c r="K261" s="3" t="str">
        <f>IFERROR(VLOOKUP(H261,C振興山村!$B$4:$C$737,2,FALSE),"")</f>
        <v/>
      </c>
      <c r="L261" s="3" t="str">
        <f>IFERROR(VLOOKUP(H261,D小笠原諸島!$B$4:$C$4,2,FALSE),"")</f>
        <v/>
      </c>
      <c r="M261" s="3" t="str">
        <f>IFERROR(VLOOKUP(H261,E沖縄振興特別!$B$4:$C$21,2,FALSE),"")</f>
        <v/>
      </c>
      <c r="N261" s="3" t="str">
        <f>IFERROR(VLOOKUP(H261,F定める地域!$B$4:$C$166,2,FALSE),"")</f>
        <v/>
      </c>
      <c r="O261" s="3" t="str">
        <f>IFERROR(VLOOKUP(H261,G豪雪地帯!$B$4:$C$535,2,FALSE),"")</f>
        <v/>
      </c>
      <c r="P261" s="3">
        <f>IFERROR(VLOOKUP(H261,H辺地!$B$4:$C$806,2,FALSE),"")</f>
        <v>1</v>
      </c>
      <c r="Q261" s="3" t="str">
        <f>IFERROR(VLOOKUP(H261,I過疎地域マスターデータ!$D$5:$F$889,3,FALSE),"")</f>
        <v/>
      </c>
      <c r="R261" s="3" t="str">
        <f>IFERROR(IF(VLOOKUP(H261, J特定農山村マスター!$D$3:$E$1722, 2, FALSE)="", "", VLOOKUP(H261, J特定農山村マスター!$D$3:$E$1722, 2, FALSE)), "")</f>
        <v/>
      </c>
      <c r="S261" s="3" t="str">
        <f>IFERROR(VLOOKUP(H261,K半島振興法!$B$4:$C$197,2,FALSE),"")</f>
        <v/>
      </c>
    </row>
    <row r="262" spans="2:19" ht="13.5" customHeight="1">
      <c r="B262" s="1" t="s">
        <v>264</v>
      </c>
      <c r="C262" s="1">
        <v>409</v>
      </c>
      <c r="D262" s="1">
        <v>4205</v>
      </c>
      <c r="E262" s="1" t="s">
        <v>265</v>
      </c>
      <c r="F262" s="1" t="s">
        <v>269</v>
      </c>
      <c r="G262" s="3" t="s">
        <v>7</v>
      </c>
      <c r="H262" s="13" t="str">
        <f t="shared" si="3"/>
        <v>宮城県気仙沼市</v>
      </c>
      <c r="I262" s="3" t="str">
        <f>IFERROR(VLOOKUP(H262,A離島振興対策実施地域!$B$4:$C$113,2,FALSE),"")</f>
        <v/>
      </c>
      <c r="J262" s="3" t="str">
        <f>IFERROR(VLOOKUP(H262,B奄美群島!$B$4:$C$15,2,FALSE),"")</f>
        <v/>
      </c>
      <c r="K262" s="3">
        <f>IFERROR(VLOOKUP(H262,C振興山村!$B$4:$C$737,2,FALSE),"")</f>
        <v>2</v>
      </c>
      <c r="L262" s="3" t="str">
        <f>IFERROR(VLOOKUP(H262,D小笠原諸島!$B$4:$C$4,2,FALSE),"")</f>
        <v/>
      </c>
      <c r="M262" s="3" t="str">
        <f>IFERROR(VLOOKUP(H262,E沖縄振興特別!$B$4:$C$21,2,FALSE),"")</f>
        <v/>
      </c>
      <c r="N262" s="3" t="str">
        <f>IFERROR(VLOOKUP(H262,F定める地域!$B$4:$C$166,2,FALSE),"")</f>
        <v/>
      </c>
      <c r="O262" s="3" t="str">
        <f>IFERROR(VLOOKUP(H262,G豪雪地帯!$B$4:$C$535,2,FALSE),"")</f>
        <v/>
      </c>
      <c r="P262" s="3">
        <f>IFERROR(VLOOKUP(H262,H辺地!$B$4:$C$806,2,FALSE),"")</f>
        <v>1</v>
      </c>
      <c r="Q262" s="3">
        <f>IFERROR(VLOOKUP(H262,I過疎地域マスターデータ!$D$5:$F$889,3,FALSE),"")</f>
        <v>1</v>
      </c>
      <c r="R262" s="3">
        <f>IFERROR(IF(VLOOKUP(H262, J特定農山村マスター!$D$3:$E$1722, 2, FALSE)="", "", VLOOKUP(H262, J特定農山村マスター!$D$3:$E$1722, 2, FALSE)), "")</f>
        <v>2</v>
      </c>
      <c r="S262" s="3" t="str">
        <f>IFERROR(VLOOKUP(H262,K半島振興法!$B$4:$C$197,2,FALSE),"")</f>
        <v/>
      </c>
    </row>
    <row r="263" spans="2:19" ht="13.5" customHeight="1">
      <c r="B263" s="1" t="s">
        <v>264</v>
      </c>
      <c r="C263" s="1">
        <v>401</v>
      </c>
      <c r="D263" s="1">
        <v>4206</v>
      </c>
      <c r="E263" s="1" t="s">
        <v>265</v>
      </c>
      <c r="F263" s="1" t="s">
        <v>270</v>
      </c>
      <c r="G263" s="3" t="s">
        <v>7</v>
      </c>
      <c r="H263" s="13" t="str">
        <f t="shared" si="3"/>
        <v>宮城県白石市</v>
      </c>
      <c r="I263" s="3" t="str">
        <f>IFERROR(VLOOKUP(H263,A離島振興対策実施地域!$B$4:$C$113,2,FALSE),"")</f>
        <v/>
      </c>
      <c r="J263" s="3" t="str">
        <f>IFERROR(VLOOKUP(H263,B奄美群島!$B$4:$C$15,2,FALSE),"")</f>
        <v/>
      </c>
      <c r="K263" s="3" t="str">
        <f>IFERROR(VLOOKUP(H263,C振興山村!$B$4:$C$737,2,FALSE),"")</f>
        <v/>
      </c>
      <c r="L263" s="3" t="str">
        <f>IFERROR(VLOOKUP(H263,D小笠原諸島!$B$4:$C$4,2,FALSE),"")</f>
        <v/>
      </c>
      <c r="M263" s="3" t="str">
        <f>IFERROR(VLOOKUP(H263,E沖縄振興特別!$B$4:$C$21,2,FALSE),"")</f>
        <v/>
      </c>
      <c r="N263" s="3" t="str">
        <f>IFERROR(VLOOKUP(H263,F定める地域!$B$4:$C$166,2,FALSE),"")</f>
        <v/>
      </c>
      <c r="O263" s="3">
        <f>IFERROR(VLOOKUP(H263,G豪雪地帯!$B$4:$C$535,2,FALSE),"")</f>
        <v>1</v>
      </c>
      <c r="P263" s="3">
        <f>IFERROR(VLOOKUP(H263,H辺地!$B$4:$C$806,2,FALSE),"")</f>
        <v>1</v>
      </c>
      <c r="Q263" s="3" t="str">
        <f>IFERROR(VLOOKUP(H263,I過疎地域マスターデータ!$D$5:$F$889,3,FALSE),"")</f>
        <v/>
      </c>
      <c r="R263" s="3">
        <f>IFERROR(IF(VLOOKUP(H263, J特定農山村マスター!$D$3:$E$1722, 2, FALSE)="", "", VLOOKUP(H263, J特定農山村マスター!$D$3:$E$1722, 2, FALSE)), "")</f>
        <v>2</v>
      </c>
      <c r="S263" s="3" t="str">
        <f>IFERROR(VLOOKUP(H263,K半島振興法!$B$4:$C$197,2,FALSE),"")</f>
        <v/>
      </c>
    </row>
    <row r="264" spans="2:19" ht="13.5" customHeight="1">
      <c r="B264" s="1" t="s">
        <v>264</v>
      </c>
      <c r="C264" s="1">
        <v>403</v>
      </c>
      <c r="D264" s="1">
        <v>4207</v>
      </c>
      <c r="E264" s="1" t="s">
        <v>265</v>
      </c>
      <c r="F264" s="1" t="s">
        <v>271</v>
      </c>
      <c r="G264" s="3" t="s">
        <v>7</v>
      </c>
      <c r="H264" s="13" t="str">
        <f t="shared" ref="H264:H327" si="4">E264&amp;F264</f>
        <v>宮城県名取市</v>
      </c>
      <c r="I264" s="3" t="str">
        <f>IFERROR(VLOOKUP(H264,A離島振興対策実施地域!$B$4:$C$113,2,FALSE),"")</f>
        <v/>
      </c>
      <c r="J264" s="3" t="str">
        <f>IFERROR(VLOOKUP(H264,B奄美群島!$B$4:$C$15,2,FALSE),"")</f>
        <v/>
      </c>
      <c r="K264" s="3" t="str">
        <f>IFERROR(VLOOKUP(H264,C振興山村!$B$4:$C$737,2,FALSE),"")</f>
        <v/>
      </c>
      <c r="L264" s="3" t="str">
        <f>IFERROR(VLOOKUP(H264,D小笠原諸島!$B$4:$C$4,2,FALSE),"")</f>
        <v/>
      </c>
      <c r="M264" s="3" t="str">
        <f>IFERROR(VLOOKUP(H264,E沖縄振興特別!$B$4:$C$21,2,FALSE),"")</f>
        <v/>
      </c>
      <c r="N264" s="3" t="str">
        <f>IFERROR(VLOOKUP(H264,F定める地域!$B$4:$C$166,2,FALSE),"")</f>
        <v/>
      </c>
      <c r="O264" s="3" t="str">
        <f>IFERROR(VLOOKUP(H264,G豪雪地帯!$B$4:$C$535,2,FALSE),"")</f>
        <v/>
      </c>
      <c r="P264" s="3" t="str">
        <f>IFERROR(VLOOKUP(H264,H辺地!$B$4:$C$806,2,FALSE),"")</f>
        <v/>
      </c>
      <c r="Q264" s="3" t="str">
        <f>IFERROR(VLOOKUP(H264,I過疎地域マスターデータ!$D$5:$F$889,3,FALSE),"")</f>
        <v/>
      </c>
      <c r="R264" s="3" t="str">
        <f>IFERROR(IF(VLOOKUP(H264, J特定農山村マスター!$D$3:$E$1722, 2, FALSE)="", "", VLOOKUP(H264, J特定農山村マスター!$D$3:$E$1722, 2, FALSE)), "")</f>
        <v/>
      </c>
      <c r="S264" s="3" t="str">
        <f>IFERROR(VLOOKUP(H264,K半島振興法!$B$4:$C$197,2,FALSE),"")</f>
        <v/>
      </c>
    </row>
    <row r="265" spans="2:19" ht="13.5" customHeight="1">
      <c r="B265" s="1" t="s">
        <v>264</v>
      </c>
      <c r="C265" s="1">
        <v>401</v>
      </c>
      <c r="D265" s="1">
        <v>4208</v>
      </c>
      <c r="E265" s="1" t="s">
        <v>265</v>
      </c>
      <c r="F265" s="1" t="s">
        <v>272</v>
      </c>
      <c r="G265" s="3" t="s">
        <v>7</v>
      </c>
      <c r="H265" s="13" t="str">
        <f t="shared" si="4"/>
        <v>宮城県角田市</v>
      </c>
      <c r="I265" s="3" t="str">
        <f>IFERROR(VLOOKUP(H265,A離島振興対策実施地域!$B$4:$C$113,2,FALSE),"")</f>
        <v/>
      </c>
      <c r="J265" s="3" t="str">
        <f>IFERROR(VLOOKUP(H265,B奄美群島!$B$4:$C$15,2,FALSE),"")</f>
        <v/>
      </c>
      <c r="K265" s="3" t="str">
        <f>IFERROR(VLOOKUP(H265,C振興山村!$B$4:$C$737,2,FALSE),"")</f>
        <v/>
      </c>
      <c r="L265" s="3" t="str">
        <f>IFERROR(VLOOKUP(H265,D小笠原諸島!$B$4:$C$4,2,FALSE),"")</f>
        <v/>
      </c>
      <c r="M265" s="3" t="str">
        <f>IFERROR(VLOOKUP(H265,E沖縄振興特別!$B$4:$C$21,2,FALSE),"")</f>
        <v/>
      </c>
      <c r="N265" s="3" t="str">
        <f>IFERROR(VLOOKUP(H265,F定める地域!$B$4:$C$166,2,FALSE),"")</f>
        <v/>
      </c>
      <c r="O265" s="3" t="str">
        <f>IFERROR(VLOOKUP(H265,G豪雪地帯!$B$4:$C$535,2,FALSE),"")</f>
        <v/>
      </c>
      <c r="P265" s="3">
        <f>IFERROR(VLOOKUP(H265,H辺地!$B$4:$C$806,2,FALSE),"")</f>
        <v>1</v>
      </c>
      <c r="Q265" s="3" t="str">
        <f>IFERROR(VLOOKUP(H265,I過疎地域マスターデータ!$D$5:$F$889,3,FALSE),"")</f>
        <v/>
      </c>
      <c r="R265" s="3" t="str">
        <f>IFERROR(IF(VLOOKUP(H265, J特定農山村マスター!$D$3:$E$1722, 2, FALSE)="", "", VLOOKUP(H265, J特定農山村マスター!$D$3:$E$1722, 2, FALSE)), "")</f>
        <v/>
      </c>
      <c r="S265" s="3" t="str">
        <f>IFERROR(VLOOKUP(H265,K半島振興法!$B$4:$C$197,2,FALSE),"")</f>
        <v/>
      </c>
    </row>
    <row r="266" spans="2:19" ht="13.5" customHeight="1">
      <c r="B266" s="1" t="s">
        <v>264</v>
      </c>
      <c r="C266" s="1">
        <v>403</v>
      </c>
      <c r="D266" s="1">
        <v>4209</v>
      </c>
      <c r="E266" s="1" t="s">
        <v>265</v>
      </c>
      <c r="F266" s="1" t="s">
        <v>273</v>
      </c>
      <c r="G266" s="3" t="s">
        <v>7</v>
      </c>
      <c r="H266" s="13" t="str">
        <f t="shared" si="4"/>
        <v>宮城県多賀城市</v>
      </c>
      <c r="I266" s="3" t="str">
        <f>IFERROR(VLOOKUP(H266,A離島振興対策実施地域!$B$4:$C$113,2,FALSE),"")</f>
        <v/>
      </c>
      <c r="J266" s="3" t="str">
        <f>IFERROR(VLOOKUP(H266,B奄美群島!$B$4:$C$15,2,FALSE),"")</f>
        <v/>
      </c>
      <c r="K266" s="3" t="str">
        <f>IFERROR(VLOOKUP(H266,C振興山村!$B$4:$C$737,2,FALSE),"")</f>
        <v/>
      </c>
      <c r="L266" s="3" t="str">
        <f>IFERROR(VLOOKUP(H266,D小笠原諸島!$B$4:$C$4,2,FALSE),"")</f>
        <v/>
      </c>
      <c r="M266" s="3" t="str">
        <f>IFERROR(VLOOKUP(H266,E沖縄振興特別!$B$4:$C$21,2,FALSE),"")</f>
        <v/>
      </c>
      <c r="N266" s="3" t="str">
        <f>IFERROR(VLOOKUP(H266,F定める地域!$B$4:$C$166,2,FALSE),"")</f>
        <v/>
      </c>
      <c r="O266" s="3" t="str">
        <f>IFERROR(VLOOKUP(H266,G豪雪地帯!$B$4:$C$535,2,FALSE),"")</f>
        <v/>
      </c>
      <c r="P266" s="3" t="str">
        <f>IFERROR(VLOOKUP(H266,H辺地!$B$4:$C$806,2,FALSE),"")</f>
        <v/>
      </c>
      <c r="Q266" s="3" t="str">
        <f>IFERROR(VLOOKUP(H266,I過疎地域マスターデータ!$D$5:$F$889,3,FALSE),"")</f>
        <v/>
      </c>
      <c r="R266" s="3" t="str">
        <f>IFERROR(IF(VLOOKUP(H266, J特定農山村マスター!$D$3:$E$1722, 2, FALSE)="", "", VLOOKUP(H266, J特定農山村マスター!$D$3:$E$1722, 2, FALSE)), "")</f>
        <v/>
      </c>
      <c r="S266" s="3" t="str">
        <f>IFERROR(VLOOKUP(H266,K半島振興法!$B$4:$C$197,2,FALSE),"")</f>
        <v/>
      </c>
    </row>
    <row r="267" spans="2:19" ht="13.5" customHeight="1">
      <c r="B267" s="1" t="s">
        <v>264</v>
      </c>
      <c r="C267" s="1">
        <v>403</v>
      </c>
      <c r="D267" s="1">
        <v>4211</v>
      </c>
      <c r="E267" s="1" t="s">
        <v>265</v>
      </c>
      <c r="F267" s="1" t="s">
        <v>274</v>
      </c>
      <c r="G267" s="3" t="s">
        <v>7</v>
      </c>
      <c r="H267" s="13" t="str">
        <f t="shared" si="4"/>
        <v>宮城県岩沼市</v>
      </c>
      <c r="I267" s="3" t="str">
        <f>IFERROR(VLOOKUP(H267,A離島振興対策実施地域!$B$4:$C$113,2,FALSE),"")</f>
        <v/>
      </c>
      <c r="J267" s="3" t="str">
        <f>IFERROR(VLOOKUP(H267,B奄美群島!$B$4:$C$15,2,FALSE),"")</f>
        <v/>
      </c>
      <c r="K267" s="3" t="str">
        <f>IFERROR(VLOOKUP(H267,C振興山村!$B$4:$C$737,2,FALSE),"")</f>
        <v/>
      </c>
      <c r="L267" s="3" t="str">
        <f>IFERROR(VLOOKUP(H267,D小笠原諸島!$B$4:$C$4,2,FALSE),"")</f>
        <v/>
      </c>
      <c r="M267" s="3" t="str">
        <f>IFERROR(VLOOKUP(H267,E沖縄振興特別!$B$4:$C$21,2,FALSE),"")</f>
        <v/>
      </c>
      <c r="N267" s="3" t="str">
        <f>IFERROR(VLOOKUP(H267,F定める地域!$B$4:$C$166,2,FALSE),"")</f>
        <v/>
      </c>
      <c r="O267" s="3" t="str">
        <f>IFERROR(VLOOKUP(H267,G豪雪地帯!$B$4:$C$535,2,FALSE),"")</f>
        <v/>
      </c>
      <c r="P267" s="3" t="str">
        <f>IFERROR(VLOOKUP(H267,H辺地!$B$4:$C$806,2,FALSE),"")</f>
        <v/>
      </c>
      <c r="Q267" s="3" t="str">
        <f>IFERROR(VLOOKUP(H267,I過疎地域マスターデータ!$D$5:$F$889,3,FALSE),"")</f>
        <v/>
      </c>
      <c r="R267" s="3" t="str">
        <f>IFERROR(IF(VLOOKUP(H267, J特定農山村マスター!$D$3:$E$1722, 2, FALSE)="", "", VLOOKUP(H267, J特定農山村マスター!$D$3:$E$1722, 2, FALSE)), "")</f>
        <v/>
      </c>
      <c r="S267" s="3" t="str">
        <f>IFERROR(VLOOKUP(H267,K半島振興法!$B$4:$C$197,2,FALSE),"")</f>
        <v/>
      </c>
    </row>
    <row r="268" spans="2:19" ht="13.5" customHeight="1">
      <c r="B268" s="1" t="s">
        <v>264</v>
      </c>
      <c r="C268" s="1">
        <v>409</v>
      </c>
      <c r="D268" s="1">
        <v>4212</v>
      </c>
      <c r="E268" s="1" t="s">
        <v>265</v>
      </c>
      <c r="F268" s="1" t="s">
        <v>275</v>
      </c>
      <c r="G268" s="3" t="s">
        <v>7</v>
      </c>
      <c r="H268" s="13" t="str">
        <f t="shared" si="4"/>
        <v>宮城県登米市</v>
      </c>
      <c r="I268" s="3" t="str">
        <f>IFERROR(VLOOKUP(H268,A離島振興対策実施地域!$B$4:$C$113,2,FALSE),"")</f>
        <v/>
      </c>
      <c r="J268" s="3" t="str">
        <f>IFERROR(VLOOKUP(H268,B奄美群島!$B$4:$C$15,2,FALSE),"")</f>
        <v/>
      </c>
      <c r="K268" s="3">
        <f>IFERROR(VLOOKUP(H268,C振興山村!$B$4:$C$737,2,FALSE),"")</f>
        <v>2</v>
      </c>
      <c r="L268" s="3" t="str">
        <f>IFERROR(VLOOKUP(H268,D小笠原諸島!$B$4:$C$4,2,FALSE),"")</f>
        <v/>
      </c>
      <c r="M268" s="3" t="str">
        <f>IFERROR(VLOOKUP(H268,E沖縄振興特別!$B$4:$C$21,2,FALSE),"")</f>
        <v/>
      </c>
      <c r="N268" s="3" t="str">
        <f>IFERROR(VLOOKUP(H268,F定める地域!$B$4:$C$166,2,FALSE),"")</f>
        <v/>
      </c>
      <c r="O268" s="3" t="str">
        <f>IFERROR(VLOOKUP(H268,G豪雪地帯!$B$4:$C$535,2,FALSE),"")</f>
        <v/>
      </c>
      <c r="P268" s="3">
        <f>IFERROR(VLOOKUP(H268,H辺地!$B$4:$C$806,2,FALSE),"")</f>
        <v>1</v>
      </c>
      <c r="Q268" s="3">
        <f>IFERROR(VLOOKUP(H268,I過疎地域マスターデータ!$D$5:$F$889,3,FALSE),"")</f>
        <v>2</v>
      </c>
      <c r="R268" s="3">
        <f>IFERROR(IF(VLOOKUP(H268, J特定農山村マスター!$D$3:$E$1722, 2, FALSE)="", "", VLOOKUP(H268, J特定農山村マスター!$D$3:$E$1722, 2, FALSE)), "")</f>
        <v>2</v>
      </c>
      <c r="S268" s="3" t="str">
        <f>IFERROR(VLOOKUP(H268,K半島振興法!$B$4:$C$197,2,FALSE),"")</f>
        <v/>
      </c>
    </row>
    <row r="269" spans="2:19" ht="13.5" customHeight="1">
      <c r="B269" s="1" t="s">
        <v>264</v>
      </c>
      <c r="C269" s="1">
        <v>406</v>
      </c>
      <c r="D269" s="1">
        <v>4213</v>
      </c>
      <c r="E269" s="1" t="s">
        <v>265</v>
      </c>
      <c r="F269" s="1" t="s">
        <v>276</v>
      </c>
      <c r="G269" s="3" t="s">
        <v>7</v>
      </c>
      <c r="H269" s="13" t="str">
        <f t="shared" si="4"/>
        <v>宮城県栗原市</v>
      </c>
      <c r="I269" s="3" t="str">
        <f>IFERROR(VLOOKUP(H269,A離島振興対策実施地域!$B$4:$C$113,2,FALSE),"")</f>
        <v/>
      </c>
      <c r="J269" s="3" t="str">
        <f>IFERROR(VLOOKUP(H269,B奄美群島!$B$4:$C$15,2,FALSE),"")</f>
        <v/>
      </c>
      <c r="K269" s="3">
        <f>IFERROR(VLOOKUP(H269,C振興山村!$B$4:$C$737,2,FALSE),"")</f>
        <v>2</v>
      </c>
      <c r="L269" s="3" t="str">
        <f>IFERROR(VLOOKUP(H269,D小笠原諸島!$B$4:$C$4,2,FALSE),"")</f>
        <v/>
      </c>
      <c r="M269" s="3" t="str">
        <f>IFERROR(VLOOKUP(H269,E沖縄振興特別!$B$4:$C$21,2,FALSE),"")</f>
        <v/>
      </c>
      <c r="N269" s="3">
        <f>IFERROR(VLOOKUP(H269,F定める地域!$B$4:$C$166,2,FALSE),"")</f>
        <v>1</v>
      </c>
      <c r="O269" s="3">
        <f>IFERROR(VLOOKUP(H269,G豪雪地帯!$B$4:$C$535,2,FALSE),"")</f>
        <v>1</v>
      </c>
      <c r="P269" s="3">
        <f>IFERROR(VLOOKUP(H269,H辺地!$B$4:$C$806,2,FALSE),"")</f>
        <v>1</v>
      </c>
      <c r="Q269" s="3">
        <f>IFERROR(VLOOKUP(H269,I過疎地域マスターデータ!$D$5:$F$889,3,FALSE),"")</f>
        <v>1</v>
      </c>
      <c r="R269" s="3">
        <f>IFERROR(IF(VLOOKUP(H269, J特定農山村マスター!$D$3:$E$1722, 2, FALSE)="", "", VLOOKUP(H269, J特定農山村マスター!$D$3:$E$1722, 2, FALSE)), "")</f>
        <v>2</v>
      </c>
      <c r="S269" s="3" t="str">
        <f>IFERROR(VLOOKUP(H269,K半島振興法!$B$4:$C$197,2,FALSE),"")</f>
        <v/>
      </c>
    </row>
    <row r="270" spans="2:19" ht="13.5" customHeight="1">
      <c r="B270" s="1" t="s">
        <v>264</v>
      </c>
      <c r="C270" s="1">
        <v>409</v>
      </c>
      <c r="D270" s="1">
        <v>4214</v>
      </c>
      <c r="E270" s="1" t="s">
        <v>265</v>
      </c>
      <c r="F270" s="1" t="s">
        <v>277</v>
      </c>
      <c r="G270" s="3" t="s">
        <v>7</v>
      </c>
      <c r="H270" s="13" t="str">
        <f t="shared" si="4"/>
        <v>宮城県東松島市</v>
      </c>
      <c r="I270" s="3" t="str">
        <f>IFERROR(VLOOKUP(H270,A離島振興対策実施地域!$B$4:$C$113,2,FALSE),"")</f>
        <v/>
      </c>
      <c r="J270" s="3" t="str">
        <f>IFERROR(VLOOKUP(H270,B奄美群島!$B$4:$C$15,2,FALSE),"")</f>
        <v/>
      </c>
      <c r="K270" s="3" t="str">
        <f>IFERROR(VLOOKUP(H270,C振興山村!$B$4:$C$737,2,FALSE),"")</f>
        <v/>
      </c>
      <c r="L270" s="3" t="str">
        <f>IFERROR(VLOOKUP(H270,D小笠原諸島!$B$4:$C$4,2,FALSE),"")</f>
        <v/>
      </c>
      <c r="M270" s="3" t="str">
        <f>IFERROR(VLOOKUP(H270,E沖縄振興特別!$B$4:$C$21,2,FALSE),"")</f>
        <v/>
      </c>
      <c r="N270" s="3" t="str">
        <f>IFERROR(VLOOKUP(H270,F定める地域!$B$4:$C$166,2,FALSE),"")</f>
        <v/>
      </c>
      <c r="O270" s="3" t="str">
        <f>IFERROR(VLOOKUP(H270,G豪雪地帯!$B$4:$C$535,2,FALSE),"")</f>
        <v/>
      </c>
      <c r="P270" s="3">
        <f>IFERROR(VLOOKUP(H270,H辺地!$B$4:$C$806,2,FALSE),"")</f>
        <v>1</v>
      </c>
      <c r="Q270" s="3">
        <f>IFERROR(VLOOKUP(H270,I過疎地域マスターデータ!$D$5:$F$889,3,FALSE),"")</f>
        <v>2</v>
      </c>
      <c r="R270" s="3" t="str">
        <f>IFERROR(IF(VLOOKUP(H270, J特定農山村マスター!$D$3:$E$1722, 2, FALSE)="", "", VLOOKUP(H270, J特定農山村マスター!$D$3:$E$1722, 2, FALSE)), "")</f>
        <v/>
      </c>
      <c r="S270" s="3" t="str">
        <f>IFERROR(VLOOKUP(H270,K半島振興法!$B$4:$C$197,2,FALSE),"")</f>
        <v/>
      </c>
    </row>
    <row r="271" spans="2:19" ht="13.5" customHeight="1">
      <c r="B271" s="1" t="s">
        <v>264</v>
      </c>
      <c r="C271" s="1">
        <v>406</v>
      </c>
      <c r="D271" s="1">
        <v>4215</v>
      </c>
      <c r="E271" s="1" t="s">
        <v>265</v>
      </c>
      <c r="F271" s="1" t="s">
        <v>278</v>
      </c>
      <c r="G271" s="3" t="s">
        <v>7</v>
      </c>
      <c r="H271" s="13" t="str">
        <f t="shared" si="4"/>
        <v>宮城県大崎市</v>
      </c>
      <c r="I271" s="3" t="str">
        <f>IFERROR(VLOOKUP(H271,A離島振興対策実施地域!$B$4:$C$113,2,FALSE),"")</f>
        <v/>
      </c>
      <c r="J271" s="3" t="str">
        <f>IFERROR(VLOOKUP(H271,B奄美群島!$B$4:$C$15,2,FALSE),"")</f>
        <v/>
      </c>
      <c r="K271" s="3">
        <f>IFERROR(VLOOKUP(H271,C振興山村!$B$4:$C$737,2,FALSE),"")</f>
        <v>2</v>
      </c>
      <c r="L271" s="3" t="str">
        <f>IFERROR(VLOOKUP(H271,D小笠原諸島!$B$4:$C$4,2,FALSE),"")</f>
        <v/>
      </c>
      <c r="M271" s="3" t="str">
        <f>IFERROR(VLOOKUP(H271,E沖縄振興特別!$B$4:$C$21,2,FALSE),"")</f>
        <v/>
      </c>
      <c r="N271" s="3" t="str">
        <f>IFERROR(VLOOKUP(H271,F定める地域!$B$4:$C$166,2,FALSE),"")</f>
        <v/>
      </c>
      <c r="O271" s="3">
        <f>IFERROR(VLOOKUP(H271,G豪雪地帯!$B$4:$C$535,2,FALSE),"")</f>
        <v>1</v>
      </c>
      <c r="P271" s="3">
        <f>IFERROR(VLOOKUP(H271,H辺地!$B$4:$C$806,2,FALSE),"")</f>
        <v>1</v>
      </c>
      <c r="Q271" s="3">
        <f>IFERROR(VLOOKUP(H271,I過疎地域マスターデータ!$D$5:$F$889,3,FALSE),"")</f>
        <v>2</v>
      </c>
      <c r="R271" s="3">
        <f>IFERROR(IF(VLOOKUP(H271, J特定農山村マスター!$D$3:$E$1722, 2, FALSE)="", "", VLOOKUP(H271, J特定農山村マスター!$D$3:$E$1722, 2, FALSE)), "")</f>
        <v>2</v>
      </c>
      <c r="S271" s="3" t="str">
        <f>IFERROR(VLOOKUP(H271,K半島振興法!$B$4:$C$197,2,FALSE),"")</f>
        <v/>
      </c>
    </row>
    <row r="272" spans="2:19" s="12" customFormat="1" ht="13.5" customHeight="1">
      <c r="B272" s="9" t="s">
        <v>264</v>
      </c>
      <c r="C272" s="9">
        <v>403</v>
      </c>
      <c r="D272" s="9">
        <v>4216</v>
      </c>
      <c r="E272" s="9" t="s">
        <v>265</v>
      </c>
      <c r="F272" s="9" t="s">
        <v>279</v>
      </c>
      <c r="G272" s="10" t="s">
        <v>280</v>
      </c>
      <c r="H272" s="13" t="str">
        <f t="shared" si="4"/>
        <v>宮城県富谷市</v>
      </c>
      <c r="I272" s="3" t="str">
        <f>IFERROR(VLOOKUP(H272,A離島振興対策実施地域!$B$4:$C$113,2,FALSE),"")</f>
        <v/>
      </c>
      <c r="J272" s="3" t="str">
        <f>IFERROR(VLOOKUP(H272,B奄美群島!$B$4:$C$15,2,FALSE),"")</f>
        <v/>
      </c>
      <c r="K272" s="3" t="str">
        <f>IFERROR(VLOOKUP(H272,C振興山村!$B$4:$C$737,2,FALSE),"")</f>
        <v/>
      </c>
      <c r="L272" s="3" t="str">
        <f>IFERROR(VLOOKUP(H272,D小笠原諸島!$B$4:$C$4,2,FALSE),"")</f>
        <v/>
      </c>
      <c r="M272" s="3" t="str">
        <f>IFERROR(VLOOKUP(H272,E沖縄振興特別!$B$4:$C$21,2,FALSE),"")</f>
        <v/>
      </c>
      <c r="N272" s="3" t="str">
        <f>IFERROR(VLOOKUP(H272,F定める地域!$B$4:$C$166,2,FALSE),"")</f>
        <v/>
      </c>
      <c r="O272" s="3" t="str">
        <f>IFERROR(VLOOKUP(H272,G豪雪地帯!$B$4:$C$535,2,FALSE),"")</f>
        <v/>
      </c>
      <c r="P272" s="3" t="str">
        <f>IFERROR(VLOOKUP(H272,H辺地!$B$4:$C$806,2,FALSE),"")</f>
        <v/>
      </c>
      <c r="Q272" s="3" t="str">
        <f>IFERROR(VLOOKUP(H272,I過疎地域マスターデータ!$D$5:$F$889,3,FALSE),"")</f>
        <v/>
      </c>
      <c r="R272" s="3" t="str">
        <f>IFERROR(IF(VLOOKUP(H272, J特定農山村マスター!$D$3:$E$1722, 2, FALSE)="", "", VLOOKUP(H272, J特定農山村マスター!$D$3:$E$1722, 2, FALSE)), "")</f>
        <v/>
      </c>
      <c r="S272" s="3" t="str">
        <f>IFERROR(VLOOKUP(H272,K半島振興法!$B$4:$C$197,2,FALSE),"")</f>
        <v/>
      </c>
    </row>
    <row r="273" spans="2:19" ht="13.5" customHeight="1">
      <c r="B273" s="1" t="s">
        <v>264</v>
      </c>
      <c r="C273" s="1">
        <v>401</v>
      </c>
      <c r="D273" s="1">
        <v>4301</v>
      </c>
      <c r="E273" s="1" t="s">
        <v>265</v>
      </c>
      <c r="F273" s="1" t="s">
        <v>281</v>
      </c>
      <c r="G273" s="3" t="s">
        <v>44</v>
      </c>
      <c r="H273" s="13" t="str">
        <f t="shared" si="4"/>
        <v>宮城県蔵王町</v>
      </c>
      <c r="I273" s="3" t="str">
        <f>IFERROR(VLOOKUP(H273,A離島振興対策実施地域!$B$4:$C$113,2,FALSE),"")</f>
        <v/>
      </c>
      <c r="J273" s="3" t="str">
        <f>IFERROR(VLOOKUP(H273,B奄美群島!$B$4:$C$15,2,FALSE),"")</f>
        <v/>
      </c>
      <c r="K273" s="3" t="str">
        <f>IFERROR(VLOOKUP(H273,C振興山村!$B$4:$C$737,2,FALSE),"")</f>
        <v/>
      </c>
      <c r="L273" s="3" t="str">
        <f>IFERROR(VLOOKUP(H273,D小笠原諸島!$B$4:$C$4,2,FALSE),"")</f>
        <v/>
      </c>
      <c r="M273" s="3" t="str">
        <f>IFERROR(VLOOKUP(H273,E沖縄振興特別!$B$4:$C$21,2,FALSE),"")</f>
        <v/>
      </c>
      <c r="N273" s="3" t="str">
        <f>IFERROR(VLOOKUP(H273,F定める地域!$B$4:$C$166,2,FALSE),"")</f>
        <v/>
      </c>
      <c r="O273" s="3">
        <f>IFERROR(VLOOKUP(H273,G豪雪地帯!$B$4:$C$535,2,FALSE),"")</f>
        <v>1</v>
      </c>
      <c r="P273" s="3">
        <f>IFERROR(VLOOKUP(H273,H辺地!$B$4:$C$806,2,FALSE),"")</f>
        <v>1</v>
      </c>
      <c r="Q273" s="3" t="str">
        <f>IFERROR(VLOOKUP(H273,I過疎地域マスターデータ!$D$5:$F$889,3,FALSE),"")</f>
        <v/>
      </c>
      <c r="R273" s="3" t="str">
        <f>IFERROR(IF(VLOOKUP(H273, J特定農山村マスター!$D$3:$E$1722, 2, FALSE)="", "", VLOOKUP(H273, J特定農山村マスター!$D$3:$E$1722, 2, FALSE)), "")</f>
        <v/>
      </c>
      <c r="S273" s="3" t="str">
        <f>IFERROR(VLOOKUP(H273,K半島振興法!$B$4:$C$197,2,FALSE),"")</f>
        <v/>
      </c>
    </row>
    <row r="274" spans="2:19" ht="13.5" customHeight="1">
      <c r="B274" s="1" t="s">
        <v>264</v>
      </c>
      <c r="C274" s="1">
        <v>401</v>
      </c>
      <c r="D274" s="1">
        <v>4302</v>
      </c>
      <c r="E274" s="1" t="s">
        <v>265</v>
      </c>
      <c r="F274" s="1" t="s">
        <v>2119</v>
      </c>
      <c r="G274" s="3" t="s">
        <v>44</v>
      </c>
      <c r="H274" s="13" t="str">
        <f t="shared" si="4"/>
        <v>宮城県七ヶ宿町</v>
      </c>
      <c r="I274" s="3" t="str">
        <f>IFERROR(VLOOKUP(H274,A離島振興対策実施地域!$B$4:$C$113,2,FALSE),"")</f>
        <v/>
      </c>
      <c r="J274" s="3" t="str">
        <f>IFERROR(VLOOKUP(H274,B奄美群島!$B$4:$C$15,2,FALSE),"")</f>
        <v/>
      </c>
      <c r="K274" s="3">
        <f>IFERROR(VLOOKUP(H274,C振興山村!$B$4:$C$737,2,FALSE),"")</f>
        <v>1</v>
      </c>
      <c r="L274" s="3" t="str">
        <f>IFERROR(VLOOKUP(H274,D小笠原諸島!$B$4:$C$4,2,FALSE),"")</f>
        <v/>
      </c>
      <c r="M274" s="3" t="str">
        <f>IFERROR(VLOOKUP(H274,E沖縄振興特別!$B$4:$C$21,2,FALSE),"")</f>
        <v/>
      </c>
      <c r="N274" s="3" t="str">
        <f>IFERROR(VLOOKUP(H274,F定める地域!$B$4:$C$166,2,FALSE),"")</f>
        <v/>
      </c>
      <c r="O274" s="3">
        <f>IFERROR(VLOOKUP(H274,G豪雪地帯!$B$4:$C$535,2,FALSE),"")</f>
        <v>1</v>
      </c>
      <c r="P274" s="3">
        <f>IFERROR(VLOOKUP(H274,H辺地!$B$4:$C$806,2,FALSE),"")</f>
        <v>1</v>
      </c>
      <c r="Q274" s="3">
        <f>IFERROR(VLOOKUP(H274,I過疎地域マスターデータ!$D$5:$F$889,3,FALSE),"")</f>
        <v>1</v>
      </c>
      <c r="R274" s="3">
        <f>IFERROR(IF(VLOOKUP(H274, J特定農山村マスター!$D$3:$E$1722, 2, FALSE)="", "", VLOOKUP(H274, J特定農山村マスター!$D$3:$E$1722, 2, FALSE)), "")</f>
        <v>1</v>
      </c>
      <c r="S274" s="3" t="str">
        <f>IFERROR(VLOOKUP(H274,K半島振興法!$B$4:$C$197,2,FALSE),"")</f>
        <v/>
      </c>
    </row>
    <row r="275" spans="2:19" ht="13.5" customHeight="1">
      <c r="B275" s="1" t="s">
        <v>264</v>
      </c>
      <c r="C275" s="1">
        <v>401</v>
      </c>
      <c r="D275" s="1">
        <v>4321</v>
      </c>
      <c r="E275" s="1" t="s">
        <v>265</v>
      </c>
      <c r="F275" s="1" t="s">
        <v>282</v>
      </c>
      <c r="G275" s="3" t="s">
        <v>44</v>
      </c>
      <c r="H275" s="13" t="str">
        <f t="shared" si="4"/>
        <v>宮城県大河原町</v>
      </c>
      <c r="I275" s="3" t="str">
        <f>IFERROR(VLOOKUP(H275,A離島振興対策実施地域!$B$4:$C$113,2,FALSE),"")</f>
        <v/>
      </c>
      <c r="J275" s="3" t="str">
        <f>IFERROR(VLOOKUP(H275,B奄美群島!$B$4:$C$15,2,FALSE),"")</f>
        <v/>
      </c>
      <c r="K275" s="3" t="str">
        <f>IFERROR(VLOOKUP(H275,C振興山村!$B$4:$C$737,2,FALSE),"")</f>
        <v/>
      </c>
      <c r="L275" s="3" t="str">
        <f>IFERROR(VLOOKUP(H275,D小笠原諸島!$B$4:$C$4,2,FALSE),"")</f>
        <v/>
      </c>
      <c r="M275" s="3" t="str">
        <f>IFERROR(VLOOKUP(H275,E沖縄振興特別!$B$4:$C$21,2,FALSE),"")</f>
        <v/>
      </c>
      <c r="N275" s="3" t="str">
        <f>IFERROR(VLOOKUP(H275,F定める地域!$B$4:$C$166,2,FALSE),"")</f>
        <v/>
      </c>
      <c r="O275" s="3" t="str">
        <f>IFERROR(VLOOKUP(H275,G豪雪地帯!$B$4:$C$535,2,FALSE),"")</f>
        <v/>
      </c>
      <c r="P275" s="3" t="str">
        <f>IFERROR(VLOOKUP(H275,H辺地!$B$4:$C$806,2,FALSE),"")</f>
        <v/>
      </c>
      <c r="Q275" s="3" t="str">
        <f>IFERROR(VLOOKUP(H275,I過疎地域マスターデータ!$D$5:$F$889,3,FALSE),"")</f>
        <v/>
      </c>
      <c r="R275" s="3" t="str">
        <f>IFERROR(IF(VLOOKUP(H275, J特定農山村マスター!$D$3:$E$1722, 2, FALSE)="", "", VLOOKUP(H275, J特定農山村マスター!$D$3:$E$1722, 2, FALSE)), "")</f>
        <v/>
      </c>
      <c r="S275" s="3" t="str">
        <f>IFERROR(VLOOKUP(H275,K半島振興法!$B$4:$C$197,2,FALSE),"")</f>
        <v/>
      </c>
    </row>
    <row r="276" spans="2:19" ht="13.5" customHeight="1">
      <c r="B276" s="1" t="s">
        <v>264</v>
      </c>
      <c r="C276" s="1">
        <v>401</v>
      </c>
      <c r="D276" s="1">
        <v>4322</v>
      </c>
      <c r="E276" s="1" t="s">
        <v>265</v>
      </c>
      <c r="F276" s="1" t="s">
        <v>283</v>
      </c>
      <c r="G276" s="3" t="s">
        <v>44</v>
      </c>
      <c r="H276" s="13" t="str">
        <f t="shared" si="4"/>
        <v>宮城県村田町</v>
      </c>
      <c r="I276" s="3" t="str">
        <f>IFERROR(VLOOKUP(H276,A離島振興対策実施地域!$B$4:$C$113,2,FALSE),"")</f>
        <v/>
      </c>
      <c r="J276" s="3" t="str">
        <f>IFERROR(VLOOKUP(H276,B奄美群島!$B$4:$C$15,2,FALSE),"")</f>
        <v/>
      </c>
      <c r="K276" s="3" t="str">
        <f>IFERROR(VLOOKUP(H276,C振興山村!$B$4:$C$737,2,FALSE),"")</f>
        <v/>
      </c>
      <c r="L276" s="3" t="str">
        <f>IFERROR(VLOOKUP(H276,D小笠原諸島!$B$4:$C$4,2,FALSE),"")</f>
        <v/>
      </c>
      <c r="M276" s="3" t="str">
        <f>IFERROR(VLOOKUP(H276,E沖縄振興特別!$B$4:$C$21,2,FALSE),"")</f>
        <v/>
      </c>
      <c r="N276" s="3" t="str">
        <f>IFERROR(VLOOKUP(H276,F定める地域!$B$4:$C$166,2,FALSE),"")</f>
        <v/>
      </c>
      <c r="O276" s="3" t="str">
        <f>IFERROR(VLOOKUP(H276,G豪雪地帯!$B$4:$C$535,2,FALSE),"")</f>
        <v/>
      </c>
      <c r="P276" s="3">
        <f>IFERROR(VLOOKUP(H276,H辺地!$B$4:$C$806,2,FALSE),"")</f>
        <v>1</v>
      </c>
      <c r="Q276" s="3" t="str">
        <f>IFERROR(VLOOKUP(H276,I過疎地域マスターデータ!$D$5:$F$889,3,FALSE),"")</f>
        <v/>
      </c>
      <c r="R276" s="3">
        <f>IFERROR(IF(VLOOKUP(H276, J特定農山村マスター!$D$3:$E$1722, 2, FALSE)="", "", VLOOKUP(H276, J特定農山村マスター!$D$3:$E$1722, 2, FALSE)), "")</f>
        <v>2</v>
      </c>
      <c r="S276" s="3" t="str">
        <f>IFERROR(VLOOKUP(H276,K半島振興法!$B$4:$C$197,2,FALSE),"")</f>
        <v/>
      </c>
    </row>
    <row r="277" spans="2:19" ht="13.5" customHeight="1">
      <c r="B277" s="1" t="s">
        <v>264</v>
      </c>
      <c r="C277" s="1">
        <v>401</v>
      </c>
      <c r="D277" s="1">
        <v>4323</v>
      </c>
      <c r="E277" s="1" t="s">
        <v>265</v>
      </c>
      <c r="F277" s="1" t="s">
        <v>284</v>
      </c>
      <c r="G277" s="3" t="s">
        <v>44</v>
      </c>
      <c r="H277" s="13" t="str">
        <f t="shared" si="4"/>
        <v>宮城県柴田町</v>
      </c>
      <c r="I277" s="3" t="str">
        <f>IFERROR(VLOOKUP(H277,A離島振興対策実施地域!$B$4:$C$113,2,FALSE),"")</f>
        <v/>
      </c>
      <c r="J277" s="3" t="str">
        <f>IFERROR(VLOOKUP(H277,B奄美群島!$B$4:$C$15,2,FALSE),"")</f>
        <v/>
      </c>
      <c r="K277" s="3" t="str">
        <f>IFERROR(VLOOKUP(H277,C振興山村!$B$4:$C$737,2,FALSE),"")</f>
        <v/>
      </c>
      <c r="L277" s="3" t="str">
        <f>IFERROR(VLOOKUP(H277,D小笠原諸島!$B$4:$C$4,2,FALSE),"")</f>
        <v/>
      </c>
      <c r="M277" s="3" t="str">
        <f>IFERROR(VLOOKUP(H277,E沖縄振興特別!$B$4:$C$21,2,FALSE),"")</f>
        <v/>
      </c>
      <c r="N277" s="3" t="str">
        <f>IFERROR(VLOOKUP(H277,F定める地域!$B$4:$C$166,2,FALSE),"")</f>
        <v/>
      </c>
      <c r="O277" s="3" t="str">
        <f>IFERROR(VLOOKUP(H277,G豪雪地帯!$B$4:$C$535,2,FALSE),"")</f>
        <v/>
      </c>
      <c r="P277" s="3">
        <f>IFERROR(VLOOKUP(H277,H辺地!$B$4:$C$806,2,FALSE),"")</f>
        <v>1</v>
      </c>
      <c r="Q277" s="3" t="str">
        <f>IFERROR(VLOOKUP(H277,I過疎地域マスターデータ!$D$5:$F$889,3,FALSE),"")</f>
        <v/>
      </c>
      <c r="R277" s="3" t="str">
        <f>IFERROR(IF(VLOOKUP(H277, J特定農山村マスター!$D$3:$E$1722, 2, FALSE)="", "", VLOOKUP(H277, J特定農山村マスター!$D$3:$E$1722, 2, FALSE)), "")</f>
        <v/>
      </c>
      <c r="S277" s="3" t="str">
        <f>IFERROR(VLOOKUP(H277,K半島振興法!$B$4:$C$197,2,FALSE),"")</f>
        <v/>
      </c>
    </row>
    <row r="278" spans="2:19" ht="13.5" customHeight="1">
      <c r="B278" s="1" t="s">
        <v>264</v>
      </c>
      <c r="C278" s="1">
        <v>401</v>
      </c>
      <c r="D278" s="1">
        <v>4324</v>
      </c>
      <c r="E278" s="1" t="s">
        <v>265</v>
      </c>
      <c r="F278" s="1" t="s">
        <v>285</v>
      </c>
      <c r="G278" s="3" t="s">
        <v>44</v>
      </c>
      <c r="H278" s="13" t="str">
        <f t="shared" si="4"/>
        <v>宮城県川崎町</v>
      </c>
      <c r="I278" s="3" t="str">
        <f>IFERROR(VLOOKUP(H278,A離島振興対策実施地域!$B$4:$C$113,2,FALSE),"")</f>
        <v/>
      </c>
      <c r="J278" s="3" t="str">
        <f>IFERROR(VLOOKUP(H278,B奄美群島!$B$4:$C$15,2,FALSE),"")</f>
        <v/>
      </c>
      <c r="K278" s="3">
        <f>IFERROR(VLOOKUP(H278,C振興山村!$B$4:$C$737,2,FALSE),"")</f>
        <v>1</v>
      </c>
      <c r="L278" s="3" t="str">
        <f>IFERROR(VLOOKUP(H278,D小笠原諸島!$B$4:$C$4,2,FALSE),"")</f>
        <v/>
      </c>
      <c r="M278" s="3" t="str">
        <f>IFERROR(VLOOKUP(H278,E沖縄振興特別!$B$4:$C$21,2,FALSE),"")</f>
        <v/>
      </c>
      <c r="N278" s="3" t="str">
        <f>IFERROR(VLOOKUP(H278,F定める地域!$B$4:$C$166,2,FALSE),"")</f>
        <v/>
      </c>
      <c r="O278" s="3">
        <f>IFERROR(VLOOKUP(H278,G豪雪地帯!$B$4:$C$535,2,FALSE),"")</f>
        <v>1</v>
      </c>
      <c r="P278" s="3">
        <f>IFERROR(VLOOKUP(H278,H辺地!$B$4:$C$806,2,FALSE),"")</f>
        <v>1</v>
      </c>
      <c r="Q278" s="3">
        <f>IFERROR(VLOOKUP(H278,I過疎地域マスターデータ!$D$5:$F$889,3,FALSE),"")</f>
        <v>1</v>
      </c>
      <c r="R278" s="3">
        <f>IFERROR(IF(VLOOKUP(H278, J特定農山村マスター!$D$3:$E$1722, 2, FALSE)="", "", VLOOKUP(H278, J特定農山村マスター!$D$3:$E$1722, 2, FALSE)), "")</f>
        <v>1</v>
      </c>
      <c r="S278" s="3" t="str">
        <f>IFERROR(VLOOKUP(H278,K半島振興法!$B$4:$C$197,2,FALSE),"")</f>
        <v/>
      </c>
    </row>
    <row r="279" spans="2:19" ht="13.5" customHeight="1">
      <c r="B279" s="1" t="s">
        <v>264</v>
      </c>
      <c r="C279" s="1">
        <v>401</v>
      </c>
      <c r="D279" s="1">
        <v>4341</v>
      </c>
      <c r="E279" s="1" t="s">
        <v>265</v>
      </c>
      <c r="F279" s="1" t="s">
        <v>286</v>
      </c>
      <c r="G279" s="3" t="s">
        <v>44</v>
      </c>
      <c r="H279" s="13" t="str">
        <f t="shared" si="4"/>
        <v>宮城県丸森町</v>
      </c>
      <c r="I279" s="3" t="str">
        <f>IFERROR(VLOOKUP(H279,A離島振興対策実施地域!$B$4:$C$113,2,FALSE),"")</f>
        <v/>
      </c>
      <c r="J279" s="3" t="str">
        <f>IFERROR(VLOOKUP(H279,B奄美群島!$B$4:$C$15,2,FALSE),"")</f>
        <v/>
      </c>
      <c r="K279" s="3">
        <f>IFERROR(VLOOKUP(H279,C振興山村!$B$4:$C$737,2,FALSE),"")</f>
        <v>2</v>
      </c>
      <c r="L279" s="3" t="str">
        <f>IFERROR(VLOOKUP(H279,D小笠原諸島!$B$4:$C$4,2,FALSE),"")</f>
        <v/>
      </c>
      <c r="M279" s="3" t="str">
        <f>IFERROR(VLOOKUP(H279,E沖縄振興特別!$B$4:$C$21,2,FALSE),"")</f>
        <v/>
      </c>
      <c r="N279" s="3">
        <f>IFERROR(VLOOKUP(H279,F定める地域!$B$4:$C$166,2,FALSE),"")</f>
        <v>1</v>
      </c>
      <c r="O279" s="3" t="str">
        <f>IFERROR(VLOOKUP(H279,G豪雪地帯!$B$4:$C$535,2,FALSE),"")</f>
        <v/>
      </c>
      <c r="P279" s="3">
        <f>IFERROR(VLOOKUP(H279,H辺地!$B$4:$C$806,2,FALSE),"")</f>
        <v>1</v>
      </c>
      <c r="Q279" s="3">
        <f>IFERROR(VLOOKUP(H279,I過疎地域マスターデータ!$D$5:$F$889,3,FALSE),"")</f>
        <v>1</v>
      </c>
      <c r="R279" s="3">
        <f>IFERROR(IF(VLOOKUP(H279, J特定農山村マスター!$D$3:$E$1722, 2, FALSE)="", "", VLOOKUP(H279, J特定農山村マスター!$D$3:$E$1722, 2, FALSE)), "")</f>
        <v>2</v>
      </c>
      <c r="S279" s="3" t="str">
        <f>IFERROR(VLOOKUP(H279,K半島振興法!$B$4:$C$197,2,FALSE),"")</f>
        <v/>
      </c>
    </row>
    <row r="280" spans="2:19" ht="13.5" customHeight="1">
      <c r="B280" s="1" t="s">
        <v>264</v>
      </c>
      <c r="C280" s="1">
        <v>403</v>
      </c>
      <c r="D280" s="1">
        <v>4361</v>
      </c>
      <c r="E280" s="1" t="s">
        <v>265</v>
      </c>
      <c r="F280" s="1" t="s">
        <v>287</v>
      </c>
      <c r="G280" s="3" t="s">
        <v>44</v>
      </c>
      <c r="H280" s="13" t="str">
        <f t="shared" si="4"/>
        <v>宮城県亘理町</v>
      </c>
      <c r="I280" s="3" t="str">
        <f>IFERROR(VLOOKUP(H280,A離島振興対策実施地域!$B$4:$C$113,2,FALSE),"")</f>
        <v/>
      </c>
      <c r="J280" s="3" t="str">
        <f>IFERROR(VLOOKUP(H280,B奄美群島!$B$4:$C$15,2,FALSE),"")</f>
        <v/>
      </c>
      <c r="K280" s="3" t="str">
        <f>IFERROR(VLOOKUP(H280,C振興山村!$B$4:$C$737,2,FALSE),"")</f>
        <v/>
      </c>
      <c r="L280" s="3" t="str">
        <f>IFERROR(VLOOKUP(H280,D小笠原諸島!$B$4:$C$4,2,FALSE),"")</f>
        <v/>
      </c>
      <c r="M280" s="3" t="str">
        <f>IFERROR(VLOOKUP(H280,E沖縄振興特別!$B$4:$C$21,2,FALSE),"")</f>
        <v/>
      </c>
      <c r="N280" s="3" t="str">
        <f>IFERROR(VLOOKUP(H280,F定める地域!$B$4:$C$166,2,FALSE),"")</f>
        <v/>
      </c>
      <c r="O280" s="3" t="str">
        <f>IFERROR(VLOOKUP(H280,G豪雪地帯!$B$4:$C$535,2,FALSE),"")</f>
        <v/>
      </c>
      <c r="P280" s="3" t="str">
        <f>IFERROR(VLOOKUP(H280,H辺地!$B$4:$C$806,2,FALSE),"")</f>
        <v/>
      </c>
      <c r="Q280" s="3" t="str">
        <f>IFERROR(VLOOKUP(H280,I過疎地域マスターデータ!$D$5:$F$889,3,FALSE),"")</f>
        <v/>
      </c>
      <c r="R280" s="3" t="str">
        <f>IFERROR(IF(VLOOKUP(H280, J特定農山村マスター!$D$3:$E$1722, 2, FALSE)="", "", VLOOKUP(H280, J特定農山村マスター!$D$3:$E$1722, 2, FALSE)), "")</f>
        <v/>
      </c>
      <c r="S280" s="3" t="str">
        <f>IFERROR(VLOOKUP(H280,K半島振興法!$B$4:$C$197,2,FALSE),"")</f>
        <v/>
      </c>
    </row>
    <row r="281" spans="2:19" ht="13.5" customHeight="1">
      <c r="B281" s="1" t="s">
        <v>264</v>
      </c>
      <c r="C281" s="1">
        <v>403</v>
      </c>
      <c r="D281" s="1">
        <v>4362</v>
      </c>
      <c r="E281" s="1" t="s">
        <v>265</v>
      </c>
      <c r="F281" s="1" t="s">
        <v>288</v>
      </c>
      <c r="G281" s="3" t="s">
        <v>44</v>
      </c>
      <c r="H281" s="13" t="str">
        <f t="shared" si="4"/>
        <v>宮城県山元町</v>
      </c>
      <c r="I281" s="3" t="str">
        <f>IFERROR(VLOOKUP(H281,A離島振興対策実施地域!$B$4:$C$113,2,FALSE),"")</f>
        <v/>
      </c>
      <c r="J281" s="3" t="str">
        <f>IFERROR(VLOOKUP(H281,B奄美群島!$B$4:$C$15,2,FALSE),"")</f>
        <v/>
      </c>
      <c r="K281" s="3" t="str">
        <f>IFERROR(VLOOKUP(H281,C振興山村!$B$4:$C$737,2,FALSE),"")</f>
        <v/>
      </c>
      <c r="L281" s="3" t="str">
        <f>IFERROR(VLOOKUP(H281,D小笠原諸島!$B$4:$C$4,2,FALSE),"")</f>
        <v/>
      </c>
      <c r="M281" s="3" t="str">
        <f>IFERROR(VLOOKUP(H281,E沖縄振興特別!$B$4:$C$21,2,FALSE),"")</f>
        <v/>
      </c>
      <c r="N281" s="3" t="str">
        <f>IFERROR(VLOOKUP(H281,F定める地域!$B$4:$C$166,2,FALSE),"")</f>
        <v/>
      </c>
      <c r="O281" s="3" t="str">
        <f>IFERROR(VLOOKUP(H281,G豪雪地帯!$B$4:$C$535,2,FALSE),"")</f>
        <v/>
      </c>
      <c r="P281" s="3" t="str">
        <f>IFERROR(VLOOKUP(H281,H辺地!$B$4:$C$806,2,FALSE),"")</f>
        <v/>
      </c>
      <c r="Q281" s="3">
        <f>IFERROR(VLOOKUP(H281,I過疎地域マスターデータ!$D$5:$F$889,3,FALSE),"")</f>
        <v>1</v>
      </c>
      <c r="R281" s="3" t="str">
        <f>IFERROR(IF(VLOOKUP(H281, J特定農山村マスター!$D$3:$E$1722, 2, FALSE)="", "", VLOOKUP(H281, J特定農山村マスター!$D$3:$E$1722, 2, FALSE)), "")</f>
        <v/>
      </c>
      <c r="S281" s="3" t="str">
        <f>IFERROR(VLOOKUP(H281,K半島振興法!$B$4:$C$197,2,FALSE),"")</f>
        <v/>
      </c>
    </row>
    <row r="282" spans="2:19" ht="13.5" customHeight="1">
      <c r="B282" s="1" t="s">
        <v>264</v>
      </c>
      <c r="C282" s="1">
        <v>403</v>
      </c>
      <c r="D282" s="1">
        <v>4401</v>
      </c>
      <c r="E282" s="1" t="s">
        <v>265</v>
      </c>
      <c r="F282" s="1" t="s">
        <v>289</v>
      </c>
      <c r="G282" s="3" t="s">
        <v>44</v>
      </c>
      <c r="H282" s="13" t="str">
        <f t="shared" si="4"/>
        <v>宮城県松島町</v>
      </c>
      <c r="I282" s="3" t="str">
        <f>IFERROR(VLOOKUP(H282,A離島振興対策実施地域!$B$4:$C$113,2,FALSE),"")</f>
        <v/>
      </c>
      <c r="J282" s="3" t="str">
        <f>IFERROR(VLOOKUP(H282,B奄美群島!$B$4:$C$15,2,FALSE),"")</f>
        <v/>
      </c>
      <c r="K282" s="3" t="str">
        <f>IFERROR(VLOOKUP(H282,C振興山村!$B$4:$C$737,2,FALSE),"")</f>
        <v/>
      </c>
      <c r="L282" s="3" t="str">
        <f>IFERROR(VLOOKUP(H282,D小笠原諸島!$B$4:$C$4,2,FALSE),"")</f>
        <v/>
      </c>
      <c r="M282" s="3" t="str">
        <f>IFERROR(VLOOKUP(H282,E沖縄振興特別!$B$4:$C$21,2,FALSE),"")</f>
        <v/>
      </c>
      <c r="N282" s="3" t="str">
        <f>IFERROR(VLOOKUP(H282,F定める地域!$B$4:$C$166,2,FALSE),"")</f>
        <v/>
      </c>
      <c r="O282" s="3" t="str">
        <f>IFERROR(VLOOKUP(H282,G豪雪地帯!$B$4:$C$535,2,FALSE),"")</f>
        <v/>
      </c>
      <c r="P282" s="3" t="str">
        <f>IFERROR(VLOOKUP(H282,H辺地!$B$4:$C$806,2,FALSE),"")</f>
        <v/>
      </c>
      <c r="Q282" s="3">
        <f>IFERROR(VLOOKUP(H282,I過疎地域マスターデータ!$D$5:$F$889,3,FALSE),"")</f>
        <v>1</v>
      </c>
      <c r="R282" s="3" t="str">
        <f>IFERROR(IF(VLOOKUP(H282, J特定農山村マスター!$D$3:$E$1722, 2, FALSE)="", "", VLOOKUP(H282, J特定農山村マスター!$D$3:$E$1722, 2, FALSE)), "")</f>
        <v/>
      </c>
      <c r="S282" s="3" t="str">
        <f>IFERROR(VLOOKUP(H282,K半島振興法!$B$4:$C$197,2,FALSE),"")</f>
        <v/>
      </c>
    </row>
    <row r="283" spans="2:19" ht="13.5" customHeight="1">
      <c r="B283" s="1" t="s">
        <v>264</v>
      </c>
      <c r="C283" s="1">
        <v>403</v>
      </c>
      <c r="D283" s="1">
        <v>4404</v>
      </c>
      <c r="E283" s="1" t="s">
        <v>265</v>
      </c>
      <c r="F283" s="1" t="s">
        <v>3857</v>
      </c>
      <c r="G283" s="3" t="s">
        <v>44</v>
      </c>
      <c r="H283" s="13" t="str">
        <f t="shared" si="4"/>
        <v>宮城県七ヶ浜町</v>
      </c>
      <c r="I283" s="3" t="str">
        <f>IFERROR(VLOOKUP(H283,A離島振興対策実施地域!$B$4:$C$113,2,FALSE),"")</f>
        <v/>
      </c>
      <c r="J283" s="3" t="str">
        <f>IFERROR(VLOOKUP(H283,B奄美群島!$B$4:$C$15,2,FALSE),"")</f>
        <v/>
      </c>
      <c r="K283" s="3" t="str">
        <f>IFERROR(VLOOKUP(H283,C振興山村!$B$4:$C$737,2,FALSE),"")</f>
        <v/>
      </c>
      <c r="L283" s="3" t="str">
        <f>IFERROR(VLOOKUP(H283,D小笠原諸島!$B$4:$C$4,2,FALSE),"")</f>
        <v/>
      </c>
      <c r="M283" s="3" t="str">
        <f>IFERROR(VLOOKUP(H283,E沖縄振興特別!$B$4:$C$21,2,FALSE),"")</f>
        <v/>
      </c>
      <c r="N283" s="3" t="str">
        <f>IFERROR(VLOOKUP(H283,F定める地域!$B$4:$C$166,2,FALSE),"")</f>
        <v/>
      </c>
      <c r="O283" s="3" t="str">
        <f>IFERROR(VLOOKUP(H283,G豪雪地帯!$B$4:$C$535,2,FALSE),"")</f>
        <v/>
      </c>
      <c r="P283" s="3" t="str">
        <f>IFERROR(VLOOKUP(H283,H辺地!$B$4:$C$806,2,FALSE),"")</f>
        <v/>
      </c>
      <c r="Q283" s="3" t="str">
        <f>IFERROR(VLOOKUP(H283,I過疎地域マスターデータ!$D$5:$F$889,3,FALSE),"")</f>
        <v/>
      </c>
      <c r="R283" s="3" t="str">
        <f>IFERROR(IF(VLOOKUP(H283, J特定農山村マスター!$D$3:$E$1722, 2, FALSE)="", "", VLOOKUP(H283, J特定農山村マスター!$D$3:$E$1722, 2, FALSE)), "")</f>
        <v/>
      </c>
      <c r="S283" s="3" t="str">
        <f>IFERROR(VLOOKUP(H283,K半島振興法!$B$4:$C$197,2,FALSE),"")</f>
        <v/>
      </c>
    </row>
    <row r="284" spans="2:19" ht="13.5" customHeight="1">
      <c r="B284" s="1" t="s">
        <v>264</v>
      </c>
      <c r="C284" s="1">
        <v>403</v>
      </c>
      <c r="D284" s="1">
        <v>4406</v>
      </c>
      <c r="E284" s="1" t="s">
        <v>265</v>
      </c>
      <c r="F284" s="1" t="s">
        <v>290</v>
      </c>
      <c r="G284" s="3" t="s">
        <v>44</v>
      </c>
      <c r="H284" s="13" t="str">
        <f t="shared" si="4"/>
        <v>宮城県利府町</v>
      </c>
      <c r="I284" s="3" t="str">
        <f>IFERROR(VLOOKUP(H284,A離島振興対策実施地域!$B$4:$C$113,2,FALSE),"")</f>
        <v/>
      </c>
      <c r="J284" s="3" t="str">
        <f>IFERROR(VLOOKUP(H284,B奄美群島!$B$4:$C$15,2,FALSE),"")</f>
        <v/>
      </c>
      <c r="K284" s="3" t="str">
        <f>IFERROR(VLOOKUP(H284,C振興山村!$B$4:$C$737,2,FALSE),"")</f>
        <v/>
      </c>
      <c r="L284" s="3" t="str">
        <f>IFERROR(VLOOKUP(H284,D小笠原諸島!$B$4:$C$4,2,FALSE),"")</f>
        <v/>
      </c>
      <c r="M284" s="3" t="str">
        <f>IFERROR(VLOOKUP(H284,E沖縄振興特別!$B$4:$C$21,2,FALSE),"")</f>
        <v/>
      </c>
      <c r="N284" s="3" t="str">
        <f>IFERROR(VLOOKUP(H284,F定める地域!$B$4:$C$166,2,FALSE),"")</f>
        <v/>
      </c>
      <c r="O284" s="3" t="str">
        <f>IFERROR(VLOOKUP(H284,G豪雪地帯!$B$4:$C$535,2,FALSE),"")</f>
        <v/>
      </c>
      <c r="P284" s="3" t="str">
        <f>IFERROR(VLOOKUP(H284,H辺地!$B$4:$C$806,2,FALSE),"")</f>
        <v/>
      </c>
      <c r="Q284" s="3" t="str">
        <f>IFERROR(VLOOKUP(H284,I過疎地域マスターデータ!$D$5:$F$889,3,FALSE),"")</f>
        <v/>
      </c>
      <c r="R284" s="3" t="str">
        <f>IFERROR(IF(VLOOKUP(H284, J特定農山村マスター!$D$3:$E$1722, 2, FALSE)="", "", VLOOKUP(H284, J特定農山村マスター!$D$3:$E$1722, 2, FALSE)), "")</f>
        <v/>
      </c>
      <c r="S284" s="3" t="str">
        <f>IFERROR(VLOOKUP(H284,K半島振興法!$B$4:$C$197,2,FALSE),"")</f>
        <v/>
      </c>
    </row>
    <row r="285" spans="2:19" ht="13.5" customHeight="1">
      <c r="B285" s="1" t="s">
        <v>264</v>
      </c>
      <c r="C285" s="1">
        <v>403</v>
      </c>
      <c r="D285" s="1">
        <v>4421</v>
      </c>
      <c r="E285" s="1" t="s">
        <v>265</v>
      </c>
      <c r="F285" s="1" t="s">
        <v>291</v>
      </c>
      <c r="G285" s="3" t="s">
        <v>44</v>
      </c>
      <c r="H285" s="13" t="str">
        <f t="shared" si="4"/>
        <v>宮城県大和町</v>
      </c>
      <c r="I285" s="3" t="str">
        <f>IFERROR(VLOOKUP(H285,A離島振興対策実施地域!$B$4:$C$113,2,FALSE),"")</f>
        <v/>
      </c>
      <c r="J285" s="3" t="str">
        <f>IFERROR(VLOOKUP(H285,B奄美群島!$B$4:$C$15,2,FALSE),"")</f>
        <v/>
      </c>
      <c r="K285" s="3">
        <f>IFERROR(VLOOKUP(H285,C振興山村!$B$4:$C$737,2,FALSE),"")</f>
        <v>2</v>
      </c>
      <c r="L285" s="3" t="str">
        <f>IFERROR(VLOOKUP(H285,D小笠原諸島!$B$4:$C$4,2,FALSE),"")</f>
        <v/>
      </c>
      <c r="M285" s="3" t="str">
        <f>IFERROR(VLOOKUP(H285,E沖縄振興特別!$B$4:$C$21,2,FALSE),"")</f>
        <v/>
      </c>
      <c r="N285" s="3" t="str">
        <f>IFERROR(VLOOKUP(H285,F定める地域!$B$4:$C$166,2,FALSE),"")</f>
        <v/>
      </c>
      <c r="O285" s="3" t="str">
        <f>IFERROR(VLOOKUP(H285,G豪雪地帯!$B$4:$C$535,2,FALSE),"")</f>
        <v/>
      </c>
      <c r="P285" s="3">
        <f>IFERROR(VLOOKUP(H285,H辺地!$B$4:$C$806,2,FALSE),"")</f>
        <v>1</v>
      </c>
      <c r="Q285" s="3" t="str">
        <f>IFERROR(VLOOKUP(H285,I過疎地域マスターデータ!$D$5:$F$889,3,FALSE),"")</f>
        <v/>
      </c>
      <c r="R285" s="3">
        <f>IFERROR(IF(VLOOKUP(H285, J特定農山村マスター!$D$3:$E$1722, 2, FALSE)="", "", VLOOKUP(H285, J特定農山村マスター!$D$3:$E$1722, 2, FALSE)), "")</f>
        <v>2</v>
      </c>
      <c r="S285" s="3" t="str">
        <f>IFERROR(VLOOKUP(H285,K半島振興法!$B$4:$C$197,2,FALSE),"")</f>
        <v/>
      </c>
    </row>
    <row r="286" spans="2:19" ht="13.5" customHeight="1">
      <c r="B286" s="1" t="s">
        <v>264</v>
      </c>
      <c r="C286" s="1">
        <v>403</v>
      </c>
      <c r="D286" s="1">
        <v>4422</v>
      </c>
      <c r="E286" s="1" t="s">
        <v>265</v>
      </c>
      <c r="F286" s="1" t="s">
        <v>292</v>
      </c>
      <c r="G286" s="3" t="s">
        <v>44</v>
      </c>
      <c r="H286" s="13" t="str">
        <f t="shared" si="4"/>
        <v>宮城県大郷町</v>
      </c>
      <c r="I286" s="3" t="str">
        <f>IFERROR(VLOOKUP(H286,A離島振興対策実施地域!$B$4:$C$113,2,FALSE),"")</f>
        <v/>
      </c>
      <c r="J286" s="3" t="str">
        <f>IFERROR(VLOOKUP(H286,B奄美群島!$B$4:$C$15,2,FALSE),"")</f>
        <v/>
      </c>
      <c r="K286" s="3" t="str">
        <f>IFERROR(VLOOKUP(H286,C振興山村!$B$4:$C$737,2,FALSE),"")</f>
        <v/>
      </c>
      <c r="L286" s="3" t="str">
        <f>IFERROR(VLOOKUP(H286,D小笠原諸島!$B$4:$C$4,2,FALSE),"")</f>
        <v/>
      </c>
      <c r="M286" s="3" t="str">
        <f>IFERROR(VLOOKUP(H286,E沖縄振興特別!$B$4:$C$21,2,FALSE),"")</f>
        <v/>
      </c>
      <c r="N286" s="3" t="str">
        <f>IFERROR(VLOOKUP(H286,F定める地域!$B$4:$C$166,2,FALSE),"")</f>
        <v/>
      </c>
      <c r="O286" s="3" t="str">
        <f>IFERROR(VLOOKUP(H286,G豪雪地帯!$B$4:$C$535,2,FALSE),"")</f>
        <v/>
      </c>
      <c r="P286" s="3" t="str">
        <f>IFERROR(VLOOKUP(H286,H辺地!$B$4:$C$806,2,FALSE),"")</f>
        <v/>
      </c>
      <c r="Q286" s="3">
        <f>IFERROR(VLOOKUP(H286,I過疎地域マスターデータ!$D$5:$F$889,3,FALSE),"")</f>
        <v>1</v>
      </c>
      <c r="R286" s="3" t="str">
        <f>IFERROR(IF(VLOOKUP(H286, J特定農山村マスター!$D$3:$E$1722, 2, FALSE)="", "", VLOOKUP(H286, J特定農山村マスター!$D$3:$E$1722, 2, FALSE)), "")</f>
        <v/>
      </c>
      <c r="S286" s="3" t="str">
        <f>IFERROR(VLOOKUP(H286,K半島振興法!$B$4:$C$197,2,FALSE),"")</f>
        <v/>
      </c>
    </row>
    <row r="287" spans="2:19" ht="13.5" customHeight="1">
      <c r="B287" s="1" t="s">
        <v>264</v>
      </c>
      <c r="C287" s="1">
        <v>403</v>
      </c>
      <c r="D287" s="1">
        <v>4424</v>
      </c>
      <c r="E287" s="1" t="s">
        <v>265</v>
      </c>
      <c r="F287" s="1" t="s">
        <v>293</v>
      </c>
      <c r="G287" s="3" t="s">
        <v>46</v>
      </c>
      <c r="H287" s="13" t="str">
        <f t="shared" si="4"/>
        <v>宮城県大衡村</v>
      </c>
      <c r="I287" s="3" t="str">
        <f>IFERROR(VLOOKUP(H287,A離島振興対策実施地域!$B$4:$C$113,2,FALSE),"")</f>
        <v/>
      </c>
      <c r="J287" s="3" t="str">
        <f>IFERROR(VLOOKUP(H287,B奄美群島!$B$4:$C$15,2,FALSE),"")</f>
        <v/>
      </c>
      <c r="K287" s="3" t="str">
        <f>IFERROR(VLOOKUP(H287,C振興山村!$B$4:$C$737,2,FALSE),"")</f>
        <v/>
      </c>
      <c r="L287" s="3" t="str">
        <f>IFERROR(VLOOKUP(H287,D小笠原諸島!$B$4:$C$4,2,FALSE),"")</f>
        <v/>
      </c>
      <c r="M287" s="3" t="str">
        <f>IFERROR(VLOOKUP(H287,E沖縄振興特別!$B$4:$C$21,2,FALSE),"")</f>
        <v/>
      </c>
      <c r="N287" s="3" t="str">
        <f>IFERROR(VLOOKUP(H287,F定める地域!$B$4:$C$166,2,FALSE),"")</f>
        <v/>
      </c>
      <c r="O287" s="3" t="str">
        <f>IFERROR(VLOOKUP(H287,G豪雪地帯!$B$4:$C$535,2,FALSE),"")</f>
        <v/>
      </c>
      <c r="P287" s="3">
        <f>IFERROR(VLOOKUP(H287,H辺地!$B$4:$C$806,2,FALSE),"")</f>
        <v>1</v>
      </c>
      <c r="Q287" s="3" t="str">
        <f>IFERROR(VLOOKUP(H287,I過疎地域マスターデータ!$D$5:$F$889,3,FALSE),"")</f>
        <v/>
      </c>
      <c r="R287" s="3" t="str">
        <f>IFERROR(IF(VLOOKUP(H287, J特定農山村マスター!$D$3:$E$1722, 2, FALSE)="", "", VLOOKUP(H287, J特定農山村マスター!$D$3:$E$1722, 2, FALSE)), "")</f>
        <v/>
      </c>
      <c r="S287" s="3" t="str">
        <f>IFERROR(VLOOKUP(H287,K半島振興法!$B$4:$C$197,2,FALSE),"")</f>
        <v/>
      </c>
    </row>
    <row r="288" spans="2:19" ht="13.5" customHeight="1">
      <c r="B288" s="1" t="s">
        <v>264</v>
      </c>
      <c r="C288" s="1">
        <v>406</v>
      </c>
      <c r="D288" s="1">
        <v>4444</v>
      </c>
      <c r="E288" s="1" t="s">
        <v>265</v>
      </c>
      <c r="F288" s="1" t="s">
        <v>294</v>
      </c>
      <c r="G288" s="3" t="s">
        <v>44</v>
      </c>
      <c r="H288" s="13" t="str">
        <f t="shared" si="4"/>
        <v>宮城県色麻町</v>
      </c>
      <c r="I288" s="3" t="str">
        <f>IFERROR(VLOOKUP(H288,A離島振興対策実施地域!$B$4:$C$113,2,FALSE),"")</f>
        <v/>
      </c>
      <c r="J288" s="3" t="str">
        <f>IFERROR(VLOOKUP(H288,B奄美群島!$B$4:$C$15,2,FALSE),"")</f>
        <v/>
      </c>
      <c r="K288" s="3" t="str">
        <f>IFERROR(VLOOKUP(H288,C振興山村!$B$4:$C$737,2,FALSE),"")</f>
        <v/>
      </c>
      <c r="L288" s="3" t="str">
        <f>IFERROR(VLOOKUP(H288,D小笠原諸島!$B$4:$C$4,2,FALSE),"")</f>
        <v/>
      </c>
      <c r="M288" s="3" t="str">
        <f>IFERROR(VLOOKUP(H288,E沖縄振興特別!$B$4:$C$21,2,FALSE),"")</f>
        <v/>
      </c>
      <c r="N288" s="3" t="str">
        <f>IFERROR(VLOOKUP(H288,F定める地域!$B$4:$C$166,2,FALSE),"")</f>
        <v/>
      </c>
      <c r="O288" s="3" t="str">
        <f>IFERROR(VLOOKUP(H288,G豪雪地帯!$B$4:$C$535,2,FALSE),"")</f>
        <v/>
      </c>
      <c r="P288" s="3">
        <f>IFERROR(VLOOKUP(H288,H辺地!$B$4:$C$806,2,FALSE),"")</f>
        <v>1</v>
      </c>
      <c r="Q288" s="3" t="str">
        <f>IFERROR(VLOOKUP(H288,I過疎地域マスターデータ!$D$5:$F$889,3,FALSE),"")</f>
        <v/>
      </c>
      <c r="R288" s="3" t="str">
        <f>IFERROR(IF(VLOOKUP(H288, J特定農山村マスター!$D$3:$E$1722, 2, FALSE)="", "", VLOOKUP(H288, J特定農山村マスター!$D$3:$E$1722, 2, FALSE)), "")</f>
        <v/>
      </c>
      <c r="S288" s="3" t="str">
        <f>IFERROR(VLOOKUP(H288,K半島振興法!$B$4:$C$197,2,FALSE),"")</f>
        <v/>
      </c>
    </row>
    <row r="289" spans="2:19" ht="13.5" customHeight="1">
      <c r="B289" s="1" t="s">
        <v>264</v>
      </c>
      <c r="C289" s="1">
        <v>406</v>
      </c>
      <c r="D289" s="1">
        <v>4445</v>
      </c>
      <c r="E289" s="1" t="s">
        <v>265</v>
      </c>
      <c r="F289" s="1" t="s">
        <v>295</v>
      </c>
      <c r="G289" s="3" t="s">
        <v>44</v>
      </c>
      <c r="H289" s="13" t="str">
        <f t="shared" si="4"/>
        <v>宮城県加美町</v>
      </c>
      <c r="I289" s="3" t="str">
        <f>IFERROR(VLOOKUP(H289,A離島振興対策実施地域!$B$4:$C$113,2,FALSE),"")</f>
        <v/>
      </c>
      <c r="J289" s="3" t="str">
        <f>IFERROR(VLOOKUP(H289,B奄美群島!$B$4:$C$15,2,FALSE),"")</f>
        <v/>
      </c>
      <c r="K289" s="3">
        <f>IFERROR(VLOOKUP(H289,C振興山村!$B$4:$C$737,2,FALSE),"")</f>
        <v>2</v>
      </c>
      <c r="L289" s="3" t="str">
        <f>IFERROR(VLOOKUP(H289,D小笠原諸島!$B$4:$C$4,2,FALSE),"")</f>
        <v/>
      </c>
      <c r="M289" s="3" t="str">
        <f>IFERROR(VLOOKUP(H289,E沖縄振興特別!$B$4:$C$21,2,FALSE),"")</f>
        <v/>
      </c>
      <c r="N289" s="3">
        <f>IFERROR(VLOOKUP(H289,F定める地域!$B$4:$C$166,2,FALSE),"")</f>
        <v>1</v>
      </c>
      <c r="O289" s="3">
        <f>IFERROR(VLOOKUP(H289,G豪雪地帯!$B$4:$C$535,2,FALSE),"")</f>
        <v>1</v>
      </c>
      <c r="P289" s="3">
        <f>IFERROR(VLOOKUP(H289,H辺地!$B$4:$C$806,2,FALSE),"")</f>
        <v>1</v>
      </c>
      <c r="Q289" s="3">
        <f>IFERROR(VLOOKUP(H289,I過疎地域マスターデータ!$D$5:$F$889,3,FALSE),"")</f>
        <v>1</v>
      </c>
      <c r="R289" s="3">
        <f>IFERROR(IF(VLOOKUP(H289, J特定農山村マスター!$D$3:$E$1722, 2, FALSE)="", "", VLOOKUP(H289, J特定農山村マスター!$D$3:$E$1722, 2, FALSE)), "")</f>
        <v>2</v>
      </c>
      <c r="S289" s="3" t="str">
        <f>IFERROR(VLOOKUP(H289,K半島振興法!$B$4:$C$197,2,FALSE),"")</f>
        <v/>
      </c>
    </row>
    <row r="290" spans="2:19" ht="13.5" customHeight="1">
      <c r="B290" s="1" t="s">
        <v>264</v>
      </c>
      <c r="C290" s="1">
        <v>406</v>
      </c>
      <c r="D290" s="1">
        <v>4501</v>
      </c>
      <c r="E290" s="1" t="s">
        <v>265</v>
      </c>
      <c r="F290" s="1" t="s">
        <v>296</v>
      </c>
      <c r="G290" s="3" t="s">
        <v>44</v>
      </c>
      <c r="H290" s="13" t="str">
        <f t="shared" si="4"/>
        <v>宮城県涌谷町</v>
      </c>
      <c r="I290" s="3" t="str">
        <f>IFERROR(VLOOKUP(H290,A離島振興対策実施地域!$B$4:$C$113,2,FALSE),"")</f>
        <v/>
      </c>
      <c r="J290" s="3" t="str">
        <f>IFERROR(VLOOKUP(H290,B奄美群島!$B$4:$C$15,2,FALSE),"")</f>
        <v/>
      </c>
      <c r="K290" s="3" t="str">
        <f>IFERROR(VLOOKUP(H290,C振興山村!$B$4:$C$737,2,FALSE),"")</f>
        <v/>
      </c>
      <c r="L290" s="3" t="str">
        <f>IFERROR(VLOOKUP(H290,D小笠原諸島!$B$4:$C$4,2,FALSE),"")</f>
        <v/>
      </c>
      <c r="M290" s="3" t="str">
        <f>IFERROR(VLOOKUP(H290,E沖縄振興特別!$B$4:$C$21,2,FALSE),"")</f>
        <v/>
      </c>
      <c r="N290" s="3" t="str">
        <f>IFERROR(VLOOKUP(H290,F定める地域!$B$4:$C$166,2,FALSE),"")</f>
        <v/>
      </c>
      <c r="O290" s="3" t="str">
        <f>IFERROR(VLOOKUP(H290,G豪雪地帯!$B$4:$C$535,2,FALSE),"")</f>
        <v/>
      </c>
      <c r="P290" s="3">
        <f>IFERROR(VLOOKUP(H290,H辺地!$B$4:$C$806,2,FALSE),"")</f>
        <v>1</v>
      </c>
      <c r="Q290" s="3">
        <f>IFERROR(VLOOKUP(H290,I過疎地域マスターデータ!$D$5:$F$889,3,FALSE),"")</f>
        <v>1</v>
      </c>
      <c r="R290" s="3" t="str">
        <f>IFERROR(IF(VLOOKUP(H290, J特定農山村マスター!$D$3:$E$1722, 2, FALSE)="", "", VLOOKUP(H290, J特定農山村マスター!$D$3:$E$1722, 2, FALSE)), "")</f>
        <v/>
      </c>
      <c r="S290" s="3" t="str">
        <f>IFERROR(VLOOKUP(H290,K半島振興法!$B$4:$C$197,2,FALSE),"")</f>
        <v/>
      </c>
    </row>
    <row r="291" spans="2:19" ht="13.5" customHeight="1">
      <c r="B291" s="1" t="s">
        <v>264</v>
      </c>
      <c r="C291" s="1">
        <v>406</v>
      </c>
      <c r="D291" s="1">
        <v>4505</v>
      </c>
      <c r="E291" s="1" t="s">
        <v>265</v>
      </c>
      <c r="F291" s="1" t="s">
        <v>297</v>
      </c>
      <c r="G291" s="3" t="s">
        <v>44</v>
      </c>
      <c r="H291" s="13" t="str">
        <f t="shared" si="4"/>
        <v>宮城県美里町</v>
      </c>
      <c r="I291" s="3" t="str">
        <f>IFERROR(VLOOKUP(H291,A離島振興対策実施地域!$B$4:$C$113,2,FALSE),"")</f>
        <v/>
      </c>
      <c r="J291" s="3" t="str">
        <f>IFERROR(VLOOKUP(H291,B奄美群島!$B$4:$C$15,2,FALSE),"")</f>
        <v/>
      </c>
      <c r="K291" s="3" t="str">
        <f>IFERROR(VLOOKUP(H291,C振興山村!$B$4:$C$737,2,FALSE),"")</f>
        <v/>
      </c>
      <c r="L291" s="3" t="str">
        <f>IFERROR(VLOOKUP(H291,D小笠原諸島!$B$4:$C$4,2,FALSE),"")</f>
        <v/>
      </c>
      <c r="M291" s="3" t="str">
        <f>IFERROR(VLOOKUP(H291,E沖縄振興特別!$B$4:$C$21,2,FALSE),"")</f>
        <v/>
      </c>
      <c r="N291" s="3" t="str">
        <f>IFERROR(VLOOKUP(H291,F定める地域!$B$4:$C$166,2,FALSE),"")</f>
        <v/>
      </c>
      <c r="O291" s="3" t="str">
        <f>IFERROR(VLOOKUP(H291,G豪雪地帯!$B$4:$C$535,2,FALSE),"")</f>
        <v/>
      </c>
      <c r="P291" s="3" t="str">
        <f>IFERROR(VLOOKUP(H291,H辺地!$B$4:$C$806,2,FALSE),"")</f>
        <v/>
      </c>
      <c r="Q291" s="3">
        <f>IFERROR(VLOOKUP(H291,I過疎地域マスターデータ!$D$5:$F$889,3,FALSE),"")</f>
        <v>2</v>
      </c>
      <c r="R291" s="3" t="str">
        <f>IFERROR(IF(VLOOKUP(H291, J特定農山村マスター!$D$3:$E$1722, 2, FALSE)="", "", VLOOKUP(H291, J特定農山村マスター!$D$3:$E$1722, 2, FALSE)), "")</f>
        <v/>
      </c>
      <c r="S291" s="3" t="str">
        <f>IFERROR(VLOOKUP(H291,K半島振興法!$B$4:$C$197,2,FALSE),"")</f>
        <v/>
      </c>
    </row>
    <row r="292" spans="2:19" ht="13.5" customHeight="1">
      <c r="B292" s="1" t="s">
        <v>264</v>
      </c>
      <c r="C292" s="1">
        <v>409</v>
      </c>
      <c r="D292" s="1">
        <v>4581</v>
      </c>
      <c r="E292" s="1" t="s">
        <v>265</v>
      </c>
      <c r="F292" s="1" t="s">
        <v>298</v>
      </c>
      <c r="G292" s="3" t="s">
        <v>44</v>
      </c>
      <c r="H292" s="13" t="str">
        <f t="shared" si="4"/>
        <v>宮城県女川町</v>
      </c>
      <c r="I292" s="3">
        <f>IFERROR(VLOOKUP(H292,A離島振興対策実施地域!$B$4:$C$113,2,FALSE),"")</f>
        <v>1</v>
      </c>
      <c r="J292" s="3" t="str">
        <f>IFERROR(VLOOKUP(H292,B奄美群島!$B$4:$C$15,2,FALSE),"")</f>
        <v/>
      </c>
      <c r="K292" s="3" t="str">
        <f>IFERROR(VLOOKUP(H292,C振興山村!$B$4:$C$737,2,FALSE),"")</f>
        <v/>
      </c>
      <c r="L292" s="3" t="str">
        <f>IFERROR(VLOOKUP(H292,D小笠原諸島!$B$4:$C$4,2,FALSE),"")</f>
        <v/>
      </c>
      <c r="M292" s="3" t="str">
        <f>IFERROR(VLOOKUP(H292,E沖縄振興特別!$B$4:$C$21,2,FALSE),"")</f>
        <v/>
      </c>
      <c r="N292" s="3">
        <f>IFERROR(VLOOKUP(H292,F定める地域!$B$4:$C$166,2,FALSE),"")</f>
        <v>1</v>
      </c>
      <c r="O292" s="3" t="str">
        <f>IFERROR(VLOOKUP(H292,G豪雪地帯!$B$4:$C$535,2,FALSE),"")</f>
        <v/>
      </c>
      <c r="P292" s="3">
        <f>IFERROR(VLOOKUP(H292,H辺地!$B$4:$C$806,2,FALSE),"")</f>
        <v>1</v>
      </c>
      <c r="Q292" s="3" t="str">
        <f>IFERROR(VLOOKUP(H292,I過疎地域マスターデータ!$D$5:$F$889,3,FALSE),"")</f>
        <v/>
      </c>
      <c r="R292" s="3">
        <f>IFERROR(IF(VLOOKUP(H292, J特定農山村マスター!$D$3:$E$1722, 2, FALSE)="", "", VLOOKUP(H292, J特定農山村マスター!$D$3:$E$1722, 2, FALSE)), "")</f>
        <v>1</v>
      </c>
      <c r="S292" s="3" t="str">
        <f>IFERROR(VLOOKUP(H292,K半島振興法!$B$4:$C$197,2,FALSE),"")</f>
        <v/>
      </c>
    </row>
    <row r="293" spans="2:19" s="12" customFormat="1" ht="13.5" customHeight="1">
      <c r="B293" s="9" t="s">
        <v>264</v>
      </c>
      <c r="C293" s="9">
        <v>409</v>
      </c>
      <c r="D293" s="9">
        <v>4606</v>
      </c>
      <c r="E293" s="9" t="s">
        <v>265</v>
      </c>
      <c r="F293" s="9" t="s">
        <v>299</v>
      </c>
      <c r="G293" s="10" t="s">
        <v>44</v>
      </c>
      <c r="H293" s="13" t="str">
        <f t="shared" si="4"/>
        <v>宮城県南三陸町</v>
      </c>
      <c r="I293" s="3" t="str">
        <f>IFERROR(VLOOKUP(H293,A離島振興対策実施地域!$B$4:$C$113,2,FALSE),"")</f>
        <v/>
      </c>
      <c r="J293" s="3" t="str">
        <f>IFERROR(VLOOKUP(H293,B奄美群島!$B$4:$C$15,2,FALSE),"")</f>
        <v/>
      </c>
      <c r="K293" s="3">
        <f>IFERROR(VLOOKUP(H293,C振興山村!$B$4:$C$737,2,FALSE),"")</f>
        <v>2</v>
      </c>
      <c r="L293" s="3" t="str">
        <f>IFERROR(VLOOKUP(H293,D小笠原諸島!$B$4:$C$4,2,FALSE),"")</f>
        <v/>
      </c>
      <c r="M293" s="3" t="str">
        <f>IFERROR(VLOOKUP(H293,E沖縄振興特別!$B$4:$C$21,2,FALSE),"")</f>
        <v/>
      </c>
      <c r="N293" s="3" t="str">
        <f>IFERROR(VLOOKUP(H293,F定める地域!$B$4:$C$166,2,FALSE),"")</f>
        <v/>
      </c>
      <c r="O293" s="3" t="str">
        <f>IFERROR(VLOOKUP(H293,G豪雪地帯!$B$4:$C$535,2,FALSE),"")</f>
        <v/>
      </c>
      <c r="P293" s="3">
        <f>IFERROR(VLOOKUP(H293,H辺地!$B$4:$C$806,2,FALSE),"")</f>
        <v>1</v>
      </c>
      <c r="Q293" s="3">
        <f>IFERROR(VLOOKUP(H293,I過疎地域マスターデータ!$D$5:$F$889,3,FALSE),"")</f>
        <v>1</v>
      </c>
      <c r="R293" s="3">
        <f>IFERROR(IF(VLOOKUP(H293, J特定農山村マスター!$D$3:$E$1722, 2, FALSE)="", "", VLOOKUP(H293, J特定農山村マスター!$D$3:$E$1722, 2, FALSE)), "")</f>
        <v>2</v>
      </c>
      <c r="S293" s="3" t="str">
        <f>IFERROR(VLOOKUP(H293,K半島振興法!$B$4:$C$197,2,FALSE),"")</f>
        <v/>
      </c>
    </row>
    <row r="294" spans="2:19" s="12" customFormat="1" ht="13.5" customHeight="1">
      <c r="B294" s="9" t="s">
        <v>300</v>
      </c>
      <c r="C294" s="9">
        <v>504</v>
      </c>
      <c r="D294" s="9">
        <v>5201</v>
      </c>
      <c r="E294" s="9" t="s">
        <v>301</v>
      </c>
      <c r="F294" s="9" t="s">
        <v>302</v>
      </c>
      <c r="G294" s="10" t="s">
        <v>7</v>
      </c>
      <c r="H294" s="13" t="str">
        <f t="shared" si="4"/>
        <v>秋田県秋田市</v>
      </c>
      <c r="I294" s="3" t="str">
        <f>IFERROR(VLOOKUP(H294,A離島振興対策実施地域!$B$4:$C$113,2,FALSE),"")</f>
        <v/>
      </c>
      <c r="J294" s="3" t="str">
        <f>IFERROR(VLOOKUP(H294,B奄美群島!$B$4:$C$15,2,FALSE),"")</f>
        <v/>
      </c>
      <c r="K294" s="3">
        <f>IFERROR(VLOOKUP(H294,C振興山村!$B$4:$C$737,2,FALSE),"")</f>
        <v>2</v>
      </c>
      <c r="L294" s="3" t="str">
        <f>IFERROR(VLOOKUP(H294,D小笠原諸島!$B$4:$C$4,2,FALSE),"")</f>
        <v/>
      </c>
      <c r="M294" s="3" t="str">
        <f>IFERROR(VLOOKUP(H294,E沖縄振興特別!$B$4:$C$21,2,FALSE),"")</f>
        <v/>
      </c>
      <c r="N294" s="3" t="str">
        <f>IFERROR(VLOOKUP(H294,F定める地域!$B$4:$C$166,2,FALSE),"")</f>
        <v/>
      </c>
      <c r="O294" s="3">
        <f>IFERROR(VLOOKUP(H294,G豪雪地帯!$B$4:$C$535,2,FALSE),"")</f>
        <v>1</v>
      </c>
      <c r="P294" s="3">
        <f>IFERROR(VLOOKUP(H294,H辺地!$B$4:$C$806,2,FALSE),"")</f>
        <v>1</v>
      </c>
      <c r="Q294" s="3" t="str">
        <f>IFERROR(VLOOKUP(H294,I過疎地域マスターデータ!$D$5:$F$889,3,FALSE),"")</f>
        <v/>
      </c>
      <c r="R294" s="3">
        <f>IFERROR(IF(VLOOKUP(H294, J特定農山村マスター!$D$3:$E$1722, 2, FALSE)="", "", VLOOKUP(H294, J特定農山村マスター!$D$3:$E$1722, 2, FALSE)), "")</f>
        <v>2</v>
      </c>
      <c r="S294" s="3" t="str">
        <f>IFERROR(VLOOKUP(H294,K半島振興法!$B$4:$C$197,2,FALSE),"")</f>
        <v/>
      </c>
    </row>
    <row r="295" spans="2:19" ht="13.5" customHeight="1">
      <c r="B295" s="1" t="s">
        <v>300</v>
      </c>
      <c r="C295" s="1">
        <v>503</v>
      </c>
      <c r="D295" s="1">
        <v>5202</v>
      </c>
      <c r="E295" s="1" t="s">
        <v>301</v>
      </c>
      <c r="F295" s="1" t="s">
        <v>303</v>
      </c>
      <c r="G295" s="3" t="s">
        <v>7</v>
      </c>
      <c r="H295" s="13" t="str">
        <f t="shared" si="4"/>
        <v>秋田県能代市</v>
      </c>
      <c r="I295" s="3" t="str">
        <f>IFERROR(VLOOKUP(H295,A離島振興対策実施地域!$B$4:$C$113,2,FALSE),"")</f>
        <v/>
      </c>
      <c r="J295" s="3" t="str">
        <f>IFERROR(VLOOKUP(H295,B奄美群島!$B$4:$C$15,2,FALSE),"")</f>
        <v/>
      </c>
      <c r="K295" s="3">
        <f>IFERROR(VLOOKUP(H295,C振興山村!$B$4:$C$737,2,FALSE),"")</f>
        <v>2</v>
      </c>
      <c r="L295" s="3" t="str">
        <f>IFERROR(VLOOKUP(H295,D小笠原諸島!$B$4:$C$4,2,FALSE),"")</f>
        <v/>
      </c>
      <c r="M295" s="3" t="str">
        <f>IFERROR(VLOOKUP(H295,E沖縄振興特別!$B$4:$C$21,2,FALSE),"")</f>
        <v/>
      </c>
      <c r="N295" s="3" t="str">
        <f>IFERROR(VLOOKUP(H295,F定める地域!$B$4:$C$166,2,FALSE),"")</f>
        <v/>
      </c>
      <c r="O295" s="3">
        <f>IFERROR(VLOOKUP(H295,G豪雪地帯!$B$4:$C$535,2,FALSE),"")</f>
        <v>1</v>
      </c>
      <c r="P295" s="3">
        <f>IFERROR(VLOOKUP(H295,H辺地!$B$4:$C$806,2,FALSE),"")</f>
        <v>1</v>
      </c>
      <c r="Q295" s="3">
        <f>IFERROR(VLOOKUP(H295,I過疎地域マスターデータ!$D$5:$F$889,3,FALSE),"")</f>
        <v>1</v>
      </c>
      <c r="R295" s="3">
        <f>IFERROR(IF(VLOOKUP(H295, J特定農山村マスター!$D$3:$E$1722, 2, FALSE)="", "", VLOOKUP(H295, J特定農山村マスター!$D$3:$E$1722, 2, FALSE)), "")</f>
        <v>2</v>
      </c>
      <c r="S295" s="3" t="str">
        <f>IFERROR(VLOOKUP(H295,K半島振興法!$B$4:$C$197,2,FALSE),"")</f>
        <v/>
      </c>
    </row>
    <row r="296" spans="2:19" ht="13.5" customHeight="1">
      <c r="B296" s="1" t="s">
        <v>300</v>
      </c>
      <c r="C296" s="1">
        <v>507</v>
      </c>
      <c r="D296" s="1">
        <v>5203</v>
      </c>
      <c r="E296" s="1" t="s">
        <v>301</v>
      </c>
      <c r="F296" s="1" t="s">
        <v>304</v>
      </c>
      <c r="G296" s="3" t="s">
        <v>7</v>
      </c>
      <c r="H296" s="13" t="str">
        <f t="shared" si="4"/>
        <v>秋田県横手市</v>
      </c>
      <c r="I296" s="3" t="str">
        <f>IFERROR(VLOOKUP(H296,A離島振興対策実施地域!$B$4:$C$113,2,FALSE),"")</f>
        <v/>
      </c>
      <c r="J296" s="3" t="str">
        <f>IFERROR(VLOOKUP(H296,B奄美群島!$B$4:$C$15,2,FALSE),"")</f>
        <v/>
      </c>
      <c r="K296" s="3">
        <f>IFERROR(VLOOKUP(H296,C振興山村!$B$4:$C$737,2,FALSE),"")</f>
        <v>2</v>
      </c>
      <c r="L296" s="3" t="str">
        <f>IFERROR(VLOOKUP(H296,D小笠原諸島!$B$4:$C$4,2,FALSE),"")</f>
        <v/>
      </c>
      <c r="M296" s="3" t="str">
        <f>IFERROR(VLOOKUP(H296,E沖縄振興特別!$B$4:$C$21,2,FALSE),"")</f>
        <v/>
      </c>
      <c r="N296" s="3" t="str">
        <f>IFERROR(VLOOKUP(H296,F定める地域!$B$4:$C$166,2,FALSE),"")</f>
        <v/>
      </c>
      <c r="O296" s="3">
        <f>IFERROR(VLOOKUP(H296,G豪雪地帯!$B$4:$C$535,2,FALSE),"")</f>
        <v>1</v>
      </c>
      <c r="P296" s="3">
        <f>IFERROR(VLOOKUP(H296,H辺地!$B$4:$C$806,2,FALSE),"")</f>
        <v>1</v>
      </c>
      <c r="Q296" s="3">
        <f>IFERROR(VLOOKUP(H296,I過疎地域マスターデータ!$D$5:$F$889,3,FALSE),"")</f>
        <v>1</v>
      </c>
      <c r="R296" s="3">
        <f>IFERROR(IF(VLOOKUP(H296, J特定農山村マスター!$D$3:$E$1722, 2, FALSE)="", "", VLOOKUP(H296, J特定農山村マスター!$D$3:$E$1722, 2, FALSE)), "")</f>
        <v>2</v>
      </c>
      <c r="S296" s="3" t="str">
        <f>IFERROR(VLOOKUP(H296,K半島振興法!$B$4:$C$197,2,FALSE),"")</f>
        <v/>
      </c>
    </row>
    <row r="297" spans="2:19" ht="13.5" customHeight="1">
      <c r="B297" s="1" t="s">
        <v>300</v>
      </c>
      <c r="C297" s="1">
        <v>501</v>
      </c>
      <c r="D297" s="1">
        <v>5204</v>
      </c>
      <c r="E297" s="1" t="s">
        <v>301</v>
      </c>
      <c r="F297" s="1" t="s">
        <v>305</v>
      </c>
      <c r="G297" s="3" t="s">
        <v>7</v>
      </c>
      <c r="H297" s="13" t="str">
        <f t="shared" si="4"/>
        <v>秋田県大館市</v>
      </c>
      <c r="I297" s="3" t="str">
        <f>IFERROR(VLOOKUP(H297,A離島振興対策実施地域!$B$4:$C$113,2,FALSE),"")</f>
        <v/>
      </c>
      <c r="J297" s="3" t="str">
        <f>IFERROR(VLOOKUP(H297,B奄美群島!$B$4:$C$15,2,FALSE),"")</f>
        <v/>
      </c>
      <c r="K297" s="3">
        <f>IFERROR(VLOOKUP(H297,C振興山村!$B$4:$C$737,2,FALSE),"")</f>
        <v>2</v>
      </c>
      <c r="L297" s="3" t="str">
        <f>IFERROR(VLOOKUP(H297,D小笠原諸島!$B$4:$C$4,2,FALSE),"")</f>
        <v/>
      </c>
      <c r="M297" s="3" t="str">
        <f>IFERROR(VLOOKUP(H297,E沖縄振興特別!$B$4:$C$21,2,FALSE),"")</f>
        <v/>
      </c>
      <c r="N297" s="3" t="str">
        <f>IFERROR(VLOOKUP(H297,F定める地域!$B$4:$C$166,2,FALSE),"")</f>
        <v/>
      </c>
      <c r="O297" s="3">
        <f>IFERROR(VLOOKUP(H297,G豪雪地帯!$B$4:$C$535,2,FALSE),"")</f>
        <v>1</v>
      </c>
      <c r="P297" s="3">
        <f>IFERROR(VLOOKUP(H297,H辺地!$B$4:$C$806,2,FALSE),"")</f>
        <v>1</v>
      </c>
      <c r="Q297" s="3">
        <f>IFERROR(VLOOKUP(H297,I過疎地域マスターデータ!$D$5:$F$889,3,FALSE),"")</f>
        <v>1</v>
      </c>
      <c r="R297" s="3">
        <f>IFERROR(IF(VLOOKUP(H297, J特定農山村マスター!$D$3:$E$1722, 2, FALSE)="", "", VLOOKUP(H297, J特定農山村マスター!$D$3:$E$1722, 2, FALSE)), "")</f>
        <v>2</v>
      </c>
      <c r="S297" s="3" t="str">
        <f>IFERROR(VLOOKUP(H297,K半島振興法!$B$4:$C$197,2,FALSE),"")</f>
        <v/>
      </c>
    </row>
    <row r="298" spans="2:19" ht="13.5" customHeight="1">
      <c r="B298" s="1" t="s">
        <v>300</v>
      </c>
      <c r="C298" s="1">
        <v>504</v>
      </c>
      <c r="D298" s="1">
        <v>5206</v>
      </c>
      <c r="E298" s="1" t="s">
        <v>301</v>
      </c>
      <c r="F298" s="1" t="s">
        <v>306</v>
      </c>
      <c r="G298" s="3" t="s">
        <v>7</v>
      </c>
      <c r="H298" s="13" t="str">
        <f t="shared" si="4"/>
        <v>秋田県男鹿市</v>
      </c>
      <c r="I298" s="3" t="str">
        <f>IFERROR(VLOOKUP(H298,A離島振興対策実施地域!$B$4:$C$113,2,FALSE),"")</f>
        <v/>
      </c>
      <c r="J298" s="3" t="str">
        <f>IFERROR(VLOOKUP(H298,B奄美群島!$B$4:$C$15,2,FALSE),"")</f>
        <v/>
      </c>
      <c r="K298" s="3" t="str">
        <f>IFERROR(VLOOKUP(H298,C振興山村!$B$4:$C$737,2,FALSE),"")</f>
        <v/>
      </c>
      <c r="L298" s="3" t="str">
        <f>IFERROR(VLOOKUP(H298,D小笠原諸島!$B$4:$C$4,2,FALSE),"")</f>
        <v/>
      </c>
      <c r="M298" s="3" t="str">
        <f>IFERROR(VLOOKUP(H298,E沖縄振興特別!$B$4:$C$21,2,FALSE),"")</f>
        <v/>
      </c>
      <c r="N298" s="3" t="str">
        <f>IFERROR(VLOOKUP(H298,F定める地域!$B$4:$C$166,2,FALSE),"")</f>
        <v/>
      </c>
      <c r="O298" s="3">
        <f>IFERROR(VLOOKUP(H298,G豪雪地帯!$B$4:$C$535,2,FALSE),"")</f>
        <v>1</v>
      </c>
      <c r="P298" s="3">
        <f>IFERROR(VLOOKUP(H298,H辺地!$B$4:$C$806,2,FALSE),"")</f>
        <v>1</v>
      </c>
      <c r="Q298" s="3">
        <f>IFERROR(VLOOKUP(H298,I過疎地域マスターデータ!$D$5:$F$889,3,FALSE),"")</f>
        <v>1</v>
      </c>
      <c r="R298" s="3">
        <f>IFERROR(IF(VLOOKUP(H298, J特定農山村マスター!$D$3:$E$1722, 2, FALSE)="", "", VLOOKUP(H298, J特定農山村マスター!$D$3:$E$1722, 2, FALSE)), "")</f>
        <v>2</v>
      </c>
      <c r="S298" s="3">
        <f>IFERROR(VLOOKUP(H298,K半島振興法!$B$4:$C$197,2,FALSE),"")</f>
        <v>1</v>
      </c>
    </row>
    <row r="299" spans="2:19" ht="13.5" customHeight="1">
      <c r="B299" s="1" t="s">
        <v>300</v>
      </c>
      <c r="C299" s="1">
        <v>508</v>
      </c>
      <c r="D299" s="1">
        <v>5207</v>
      </c>
      <c r="E299" s="1" t="s">
        <v>301</v>
      </c>
      <c r="F299" s="1" t="s">
        <v>307</v>
      </c>
      <c r="G299" s="3" t="s">
        <v>7</v>
      </c>
      <c r="H299" s="13" t="str">
        <f t="shared" si="4"/>
        <v>秋田県湯沢市</v>
      </c>
      <c r="I299" s="3" t="str">
        <f>IFERROR(VLOOKUP(H299,A離島振興対策実施地域!$B$4:$C$113,2,FALSE),"")</f>
        <v/>
      </c>
      <c r="J299" s="3" t="str">
        <f>IFERROR(VLOOKUP(H299,B奄美群島!$B$4:$C$15,2,FALSE),"")</f>
        <v/>
      </c>
      <c r="K299" s="3">
        <f>IFERROR(VLOOKUP(H299,C振興山村!$B$4:$C$737,2,FALSE),"")</f>
        <v>2</v>
      </c>
      <c r="L299" s="3" t="str">
        <f>IFERROR(VLOOKUP(H299,D小笠原諸島!$B$4:$C$4,2,FALSE),"")</f>
        <v/>
      </c>
      <c r="M299" s="3" t="str">
        <f>IFERROR(VLOOKUP(H299,E沖縄振興特別!$B$4:$C$21,2,FALSE),"")</f>
        <v/>
      </c>
      <c r="N299" s="3" t="str">
        <f>IFERROR(VLOOKUP(H299,F定める地域!$B$4:$C$166,2,FALSE),"")</f>
        <v/>
      </c>
      <c r="O299" s="3">
        <f>IFERROR(VLOOKUP(H299,G豪雪地帯!$B$4:$C$535,2,FALSE),"")</f>
        <v>1</v>
      </c>
      <c r="P299" s="3">
        <f>IFERROR(VLOOKUP(H299,H辺地!$B$4:$C$806,2,FALSE),"")</f>
        <v>1</v>
      </c>
      <c r="Q299" s="3">
        <f>IFERROR(VLOOKUP(H299,I過疎地域マスターデータ!$D$5:$F$889,3,FALSE),"")</f>
        <v>1</v>
      </c>
      <c r="R299" s="3">
        <f>IFERROR(IF(VLOOKUP(H299, J特定農山村マスター!$D$3:$E$1722, 2, FALSE)="", "", VLOOKUP(H299, J特定農山村マスター!$D$3:$E$1722, 2, FALSE)), "")</f>
        <v>2</v>
      </c>
      <c r="S299" s="3" t="str">
        <f>IFERROR(VLOOKUP(H299,K半島振興法!$B$4:$C$197,2,FALSE),"")</f>
        <v/>
      </c>
    </row>
    <row r="300" spans="2:19" ht="13.5" customHeight="1">
      <c r="B300" s="1" t="s">
        <v>300</v>
      </c>
      <c r="C300" s="1">
        <v>501</v>
      </c>
      <c r="D300" s="1">
        <v>5209</v>
      </c>
      <c r="E300" s="1" t="s">
        <v>301</v>
      </c>
      <c r="F300" s="1" t="s">
        <v>308</v>
      </c>
      <c r="G300" s="3" t="s">
        <v>7</v>
      </c>
      <c r="H300" s="13" t="str">
        <f t="shared" si="4"/>
        <v>秋田県鹿角市</v>
      </c>
      <c r="I300" s="3" t="str">
        <f>IFERROR(VLOOKUP(H300,A離島振興対策実施地域!$B$4:$C$113,2,FALSE),"")</f>
        <v/>
      </c>
      <c r="J300" s="3" t="str">
        <f>IFERROR(VLOOKUP(H300,B奄美群島!$B$4:$C$15,2,FALSE),"")</f>
        <v/>
      </c>
      <c r="K300" s="3">
        <f>IFERROR(VLOOKUP(H300,C振興山村!$B$4:$C$737,2,FALSE),"")</f>
        <v>2</v>
      </c>
      <c r="L300" s="3" t="str">
        <f>IFERROR(VLOOKUP(H300,D小笠原諸島!$B$4:$C$4,2,FALSE),"")</f>
        <v/>
      </c>
      <c r="M300" s="3" t="str">
        <f>IFERROR(VLOOKUP(H300,E沖縄振興特別!$B$4:$C$21,2,FALSE),"")</f>
        <v/>
      </c>
      <c r="N300" s="3" t="str">
        <f>IFERROR(VLOOKUP(H300,F定める地域!$B$4:$C$166,2,FALSE),"")</f>
        <v/>
      </c>
      <c r="O300" s="3">
        <f>IFERROR(VLOOKUP(H300,G豪雪地帯!$B$4:$C$535,2,FALSE),"")</f>
        <v>1</v>
      </c>
      <c r="P300" s="3">
        <f>IFERROR(VLOOKUP(H300,H辺地!$B$4:$C$806,2,FALSE),"")</f>
        <v>1</v>
      </c>
      <c r="Q300" s="3">
        <f>IFERROR(VLOOKUP(H300,I過疎地域マスターデータ!$D$5:$F$889,3,FALSE),"")</f>
        <v>1</v>
      </c>
      <c r="R300" s="3">
        <f>IFERROR(IF(VLOOKUP(H300, J特定農山村マスター!$D$3:$E$1722, 2, FALSE)="", "", VLOOKUP(H300, J特定農山村マスター!$D$3:$E$1722, 2, FALSE)), "")</f>
        <v>1</v>
      </c>
      <c r="S300" s="3" t="str">
        <f>IFERROR(VLOOKUP(H300,K半島振興法!$B$4:$C$197,2,FALSE),"")</f>
        <v/>
      </c>
    </row>
    <row r="301" spans="2:19" ht="13.5" customHeight="1">
      <c r="B301" s="1" t="s">
        <v>300</v>
      </c>
      <c r="C301" s="1">
        <v>505</v>
      </c>
      <c r="D301" s="1">
        <v>5210</v>
      </c>
      <c r="E301" s="1" t="s">
        <v>301</v>
      </c>
      <c r="F301" s="1" t="s">
        <v>309</v>
      </c>
      <c r="G301" s="3" t="s">
        <v>7</v>
      </c>
      <c r="H301" s="13" t="str">
        <f t="shared" si="4"/>
        <v>秋田県由利本荘市</v>
      </c>
      <c r="I301" s="3" t="str">
        <f>IFERROR(VLOOKUP(H301,A離島振興対策実施地域!$B$4:$C$113,2,FALSE),"")</f>
        <v/>
      </c>
      <c r="J301" s="3" t="str">
        <f>IFERROR(VLOOKUP(H301,B奄美群島!$B$4:$C$15,2,FALSE),"")</f>
        <v/>
      </c>
      <c r="K301" s="3">
        <f>IFERROR(VLOOKUP(H301,C振興山村!$B$4:$C$737,2,FALSE),"")</f>
        <v>2</v>
      </c>
      <c r="L301" s="3" t="str">
        <f>IFERROR(VLOOKUP(H301,D小笠原諸島!$B$4:$C$4,2,FALSE),"")</f>
        <v/>
      </c>
      <c r="M301" s="3" t="str">
        <f>IFERROR(VLOOKUP(H301,E沖縄振興特別!$B$4:$C$21,2,FALSE),"")</f>
        <v/>
      </c>
      <c r="N301" s="3">
        <f>IFERROR(VLOOKUP(H301,F定める地域!$B$4:$C$166,2,FALSE),"")</f>
        <v>1</v>
      </c>
      <c r="O301" s="3">
        <f>IFERROR(VLOOKUP(H301,G豪雪地帯!$B$4:$C$535,2,FALSE),"")</f>
        <v>1</v>
      </c>
      <c r="P301" s="3">
        <f>IFERROR(VLOOKUP(H301,H辺地!$B$4:$C$806,2,FALSE),"")</f>
        <v>1</v>
      </c>
      <c r="Q301" s="3">
        <f>IFERROR(VLOOKUP(H301,I過疎地域マスターデータ!$D$5:$F$889,3,FALSE),"")</f>
        <v>3</v>
      </c>
      <c r="R301" s="3">
        <f>IFERROR(IF(VLOOKUP(H301, J特定農山村マスター!$D$3:$E$1722, 2, FALSE)="", "", VLOOKUP(H301, J特定農山村マスター!$D$3:$E$1722, 2, FALSE)), "")</f>
        <v>2</v>
      </c>
      <c r="S301" s="3" t="str">
        <f>IFERROR(VLOOKUP(H301,K半島振興法!$B$4:$C$197,2,FALSE),"")</f>
        <v/>
      </c>
    </row>
    <row r="302" spans="2:19" ht="13.5" customHeight="1">
      <c r="B302" s="1" t="s">
        <v>300</v>
      </c>
      <c r="C302" s="1">
        <v>504</v>
      </c>
      <c r="D302" s="1">
        <v>5211</v>
      </c>
      <c r="E302" s="1" t="s">
        <v>301</v>
      </c>
      <c r="F302" s="1" t="s">
        <v>310</v>
      </c>
      <c r="G302" s="3" t="s">
        <v>7</v>
      </c>
      <c r="H302" s="13" t="str">
        <f t="shared" si="4"/>
        <v>秋田県潟上市</v>
      </c>
      <c r="I302" s="3" t="str">
        <f>IFERROR(VLOOKUP(H302,A離島振興対策実施地域!$B$4:$C$113,2,FALSE),"")</f>
        <v/>
      </c>
      <c r="J302" s="3" t="str">
        <f>IFERROR(VLOOKUP(H302,B奄美群島!$B$4:$C$15,2,FALSE),"")</f>
        <v/>
      </c>
      <c r="K302" s="3" t="str">
        <f>IFERROR(VLOOKUP(H302,C振興山村!$B$4:$C$737,2,FALSE),"")</f>
        <v/>
      </c>
      <c r="L302" s="3" t="str">
        <f>IFERROR(VLOOKUP(H302,D小笠原諸島!$B$4:$C$4,2,FALSE),"")</f>
        <v/>
      </c>
      <c r="M302" s="3" t="str">
        <f>IFERROR(VLOOKUP(H302,E沖縄振興特別!$B$4:$C$21,2,FALSE),"")</f>
        <v/>
      </c>
      <c r="N302" s="3" t="str">
        <f>IFERROR(VLOOKUP(H302,F定める地域!$B$4:$C$166,2,FALSE),"")</f>
        <v/>
      </c>
      <c r="O302" s="3">
        <f>IFERROR(VLOOKUP(H302,G豪雪地帯!$B$4:$C$535,2,FALSE),"")</f>
        <v>1</v>
      </c>
      <c r="P302" s="3" t="str">
        <f>IFERROR(VLOOKUP(H302,H辺地!$B$4:$C$806,2,FALSE),"")</f>
        <v/>
      </c>
      <c r="Q302" s="3">
        <f>IFERROR(VLOOKUP(H302,I過疎地域マスターデータ!$D$5:$F$889,3,FALSE),"")</f>
        <v>2</v>
      </c>
      <c r="R302" s="3" t="str">
        <f>IFERROR(IF(VLOOKUP(H302, J特定農山村マスター!$D$3:$E$1722, 2, FALSE)="", "", VLOOKUP(H302, J特定農山村マスター!$D$3:$E$1722, 2, FALSE)), "")</f>
        <v/>
      </c>
      <c r="S302" s="3">
        <f>IFERROR(VLOOKUP(H302,K半島振興法!$B$4:$C$197,2,FALSE),"")</f>
        <v>1</v>
      </c>
    </row>
    <row r="303" spans="2:19" ht="13.5" customHeight="1">
      <c r="B303" s="1" t="s">
        <v>300</v>
      </c>
      <c r="C303" s="1">
        <v>506</v>
      </c>
      <c r="D303" s="1">
        <v>5212</v>
      </c>
      <c r="E303" s="1" t="s">
        <v>301</v>
      </c>
      <c r="F303" s="1" t="s">
        <v>311</v>
      </c>
      <c r="G303" s="3" t="s">
        <v>7</v>
      </c>
      <c r="H303" s="13" t="str">
        <f t="shared" si="4"/>
        <v>秋田県大仙市</v>
      </c>
      <c r="I303" s="3" t="str">
        <f>IFERROR(VLOOKUP(H303,A離島振興対策実施地域!$B$4:$C$113,2,FALSE),"")</f>
        <v/>
      </c>
      <c r="J303" s="3" t="str">
        <f>IFERROR(VLOOKUP(H303,B奄美群島!$B$4:$C$15,2,FALSE),"")</f>
        <v/>
      </c>
      <c r="K303" s="3">
        <f>IFERROR(VLOOKUP(H303,C振興山村!$B$4:$C$737,2,FALSE),"")</f>
        <v>2</v>
      </c>
      <c r="L303" s="3" t="str">
        <f>IFERROR(VLOOKUP(H303,D小笠原諸島!$B$4:$C$4,2,FALSE),"")</f>
        <v/>
      </c>
      <c r="M303" s="3" t="str">
        <f>IFERROR(VLOOKUP(H303,E沖縄振興特別!$B$4:$C$21,2,FALSE),"")</f>
        <v/>
      </c>
      <c r="N303" s="3" t="str">
        <f>IFERROR(VLOOKUP(H303,F定める地域!$B$4:$C$166,2,FALSE),"")</f>
        <v/>
      </c>
      <c r="O303" s="3">
        <f>IFERROR(VLOOKUP(H303,G豪雪地帯!$B$4:$C$535,2,FALSE),"")</f>
        <v>1</v>
      </c>
      <c r="P303" s="3">
        <f>IFERROR(VLOOKUP(H303,H辺地!$B$4:$C$806,2,FALSE),"")</f>
        <v>1</v>
      </c>
      <c r="Q303" s="3">
        <f>IFERROR(VLOOKUP(H303,I過疎地域マスターデータ!$D$5:$F$889,3,FALSE),"")</f>
        <v>1</v>
      </c>
      <c r="R303" s="3">
        <f>IFERROR(IF(VLOOKUP(H303, J特定農山村マスター!$D$3:$E$1722, 2, FALSE)="", "", VLOOKUP(H303, J特定農山村マスター!$D$3:$E$1722, 2, FALSE)), "")</f>
        <v>2</v>
      </c>
      <c r="S303" s="3" t="str">
        <f>IFERROR(VLOOKUP(H303,K半島振興法!$B$4:$C$197,2,FALSE),"")</f>
        <v/>
      </c>
    </row>
    <row r="304" spans="2:19" ht="13.5" customHeight="1">
      <c r="B304" s="1" t="s">
        <v>300</v>
      </c>
      <c r="C304" s="1">
        <v>502</v>
      </c>
      <c r="D304" s="1">
        <v>5213</v>
      </c>
      <c r="E304" s="1" t="s">
        <v>301</v>
      </c>
      <c r="F304" s="1" t="s">
        <v>312</v>
      </c>
      <c r="G304" s="3" t="s">
        <v>7</v>
      </c>
      <c r="H304" s="13" t="str">
        <f t="shared" si="4"/>
        <v>秋田県北秋田市</v>
      </c>
      <c r="I304" s="3" t="str">
        <f>IFERROR(VLOOKUP(H304,A離島振興対策実施地域!$B$4:$C$113,2,FALSE),"")</f>
        <v/>
      </c>
      <c r="J304" s="3" t="str">
        <f>IFERROR(VLOOKUP(H304,B奄美群島!$B$4:$C$15,2,FALSE),"")</f>
        <v/>
      </c>
      <c r="K304" s="3">
        <f>IFERROR(VLOOKUP(H304,C振興山村!$B$4:$C$737,2,FALSE),"")</f>
        <v>2</v>
      </c>
      <c r="L304" s="3" t="str">
        <f>IFERROR(VLOOKUP(H304,D小笠原諸島!$B$4:$C$4,2,FALSE),"")</f>
        <v/>
      </c>
      <c r="M304" s="3" t="str">
        <f>IFERROR(VLOOKUP(H304,E沖縄振興特別!$B$4:$C$21,2,FALSE),"")</f>
        <v/>
      </c>
      <c r="N304" s="3" t="str">
        <f>IFERROR(VLOOKUP(H304,F定める地域!$B$4:$C$166,2,FALSE),"")</f>
        <v/>
      </c>
      <c r="O304" s="3">
        <f>IFERROR(VLOOKUP(H304,G豪雪地帯!$B$4:$C$535,2,FALSE),"")</f>
        <v>1</v>
      </c>
      <c r="P304" s="3">
        <f>IFERROR(VLOOKUP(H304,H辺地!$B$4:$C$806,2,FALSE),"")</f>
        <v>1</v>
      </c>
      <c r="Q304" s="3">
        <f>IFERROR(VLOOKUP(H304,I過疎地域マスターデータ!$D$5:$F$889,3,FALSE),"")</f>
        <v>1</v>
      </c>
      <c r="R304" s="3">
        <f>IFERROR(IF(VLOOKUP(H304, J特定農山村マスター!$D$3:$E$1722, 2, FALSE)="", "", VLOOKUP(H304, J特定農山村マスター!$D$3:$E$1722, 2, FALSE)), "")</f>
        <v>2</v>
      </c>
      <c r="S304" s="3" t="str">
        <f>IFERROR(VLOOKUP(H304,K半島振興法!$B$4:$C$197,2,FALSE),"")</f>
        <v/>
      </c>
    </row>
    <row r="305" spans="2:19" ht="13.5" customHeight="1">
      <c r="B305" s="1" t="s">
        <v>300</v>
      </c>
      <c r="C305" s="1">
        <v>505</v>
      </c>
      <c r="D305" s="1">
        <v>5214</v>
      </c>
      <c r="E305" s="1" t="s">
        <v>301</v>
      </c>
      <c r="F305" s="1" t="s">
        <v>313</v>
      </c>
      <c r="G305" s="3" t="s">
        <v>7</v>
      </c>
      <c r="H305" s="13" t="str">
        <f t="shared" si="4"/>
        <v>秋田県にかほ市</v>
      </c>
      <c r="I305" s="3" t="str">
        <f>IFERROR(VLOOKUP(H305,A離島振興対策実施地域!$B$4:$C$113,2,FALSE),"")</f>
        <v/>
      </c>
      <c r="J305" s="3" t="str">
        <f>IFERROR(VLOOKUP(H305,B奄美群島!$B$4:$C$15,2,FALSE),"")</f>
        <v/>
      </c>
      <c r="K305" s="3">
        <f>IFERROR(VLOOKUP(H305,C振興山村!$B$4:$C$737,2,FALSE),"")</f>
        <v>2</v>
      </c>
      <c r="L305" s="3" t="str">
        <f>IFERROR(VLOOKUP(H305,D小笠原諸島!$B$4:$C$4,2,FALSE),"")</f>
        <v/>
      </c>
      <c r="M305" s="3" t="str">
        <f>IFERROR(VLOOKUP(H305,E沖縄振興特別!$B$4:$C$21,2,FALSE),"")</f>
        <v/>
      </c>
      <c r="N305" s="3" t="str">
        <f>IFERROR(VLOOKUP(H305,F定める地域!$B$4:$C$166,2,FALSE),"")</f>
        <v/>
      </c>
      <c r="O305" s="3">
        <f>IFERROR(VLOOKUP(H305,G豪雪地帯!$B$4:$C$535,2,FALSE),"")</f>
        <v>1</v>
      </c>
      <c r="P305" s="3">
        <f>IFERROR(VLOOKUP(H305,H辺地!$B$4:$C$806,2,FALSE),"")</f>
        <v>1</v>
      </c>
      <c r="Q305" s="3">
        <f>IFERROR(VLOOKUP(H305,I過疎地域マスターデータ!$D$5:$F$889,3,FALSE),"")</f>
        <v>1</v>
      </c>
      <c r="R305" s="3">
        <f>IFERROR(IF(VLOOKUP(H305, J特定農山村マスター!$D$3:$E$1722, 2, FALSE)="", "", VLOOKUP(H305, J特定農山村マスター!$D$3:$E$1722, 2, FALSE)), "")</f>
        <v>2</v>
      </c>
      <c r="S305" s="3" t="str">
        <f>IFERROR(VLOOKUP(H305,K半島振興法!$B$4:$C$197,2,FALSE),"")</f>
        <v/>
      </c>
    </row>
    <row r="306" spans="2:19" ht="13.5" customHeight="1">
      <c r="B306" s="1" t="s">
        <v>300</v>
      </c>
      <c r="C306" s="1">
        <v>506</v>
      </c>
      <c r="D306" s="1">
        <v>5215</v>
      </c>
      <c r="E306" s="1" t="s">
        <v>301</v>
      </c>
      <c r="F306" s="1" t="s">
        <v>314</v>
      </c>
      <c r="G306" s="3" t="s">
        <v>7</v>
      </c>
      <c r="H306" s="13" t="str">
        <f t="shared" si="4"/>
        <v>秋田県仙北市</v>
      </c>
      <c r="I306" s="3" t="str">
        <f>IFERROR(VLOOKUP(H306,A離島振興対策実施地域!$B$4:$C$113,2,FALSE),"")</f>
        <v/>
      </c>
      <c r="J306" s="3" t="str">
        <f>IFERROR(VLOOKUP(H306,B奄美群島!$B$4:$C$15,2,FALSE),"")</f>
        <v/>
      </c>
      <c r="K306" s="3">
        <f>IFERROR(VLOOKUP(H306,C振興山村!$B$4:$C$737,2,FALSE),"")</f>
        <v>2</v>
      </c>
      <c r="L306" s="3" t="str">
        <f>IFERROR(VLOOKUP(H306,D小笠原諸島!$B$4:$C$4,2,FALSE),"")</f>
        <v/>
      </c>
      <c r="M306" s="3" t="str">
        <f>IFERROR(VLOOKUP(H306,E沖縄振興特別!$B$4:$C$21,2,FALSE),"")</f>
        <v/>
      </c>
      <c r="N306" s="3" t="str">
        <f>IFERROR(VLOOKUP(H306,F定める地域!$B$4:$C$166,2,FALSE),"")</f>
        <v/>
      </c>
      <c r="O306" s="3">
        <f>IFERROR(VLOOKUP(H306,G豪雪地帯!$B$4:$C$535,2,FALSE),"")</f>
        <v>1</v>
      </c>
      <c r="P306" s="3">
        <f>IFERROR(VLOOKUP(H306,H辺地!$B$4:$C$806,2,FALSE),"")</f>
        <v>1</v>
      </c>
      <c r="Q306" s="3">
        <f>IFERROR(VLOOKUP(H306,I過疎地域マスターデータ!$D$5:$F$889,3,FALSE),"")</f>
        <v>1</v>
      </c>
      <c r="R306" s="3">
        <f>IFERROR(IF(VLOOKUP(H306, J特定農山村マスター!$D$3:$E$1722, 2, FALSE)="", "", VLOOKUP(H306, J特定農山村マスター!$D$3:$E$1722, 2, FALSE)), "")</f>
        <v>1</v>
      </c>
      <c r="S306" s="3" t="str">
        <f>IFERROR(VLOOKUP(H306,K半島振興法!$B$4:$C$197,2,FALSE),"")</f>
        <v/>
      </c>
    </row>
    <row r="307" spans="2:19" ht="13.5" customHeight="1">
      <c r="B307" s="1" t="s">
        <v>300</v>
      </c>
      <c r="C307" s="1">
        <v>501</v>
      </c>
      <c r="D307" s="1">
        <v>5303</v>
      </c>
      <c r="E307" s="1" t="s">
        <v>301</v>
      </c>
      <c r="F307" s="1" t="s">
        <v>315</v>
      </c>
      <c r="G307" s="3" t="s">
        <v>44</v>
      </c>
      <c r="H307" s="13" t="str">
        <f t="shared" si="4"/>
        <v>秋田県小坂町</v>
      </c>
      <c r="I307" s="3" t="str">
        <f>IFERROR(VLOOKUP(H307,A離島振興対策実施地域!$B$4:$C$113,2,FALSE),"")</f>
        <v/>
      </c>
      <c r="J307" s="3" t="str">
        <f>IFERROR(VLOOKUP(H307,B奄美群島!$B$4:$C$15,2,FALSE),"")</f>
        <v/>
      </c>
      <c r="K307" s="3">
        <f>IFERROR(VLOOKUP(H307,C振興山村!$B$4:$C$737,2,FALSE),"")</f>
        <v>2</v>
      </c>
      <c r="L307" s="3" t="str">
        <f>IFERROR(VLOOKUP(H307,D小笠原諸島!$B$4:$C$4,2,FALSE),"")</f>
        <v/>
      </c>
      <c r="M307" s="3" t="str">
        <f>IFERROR(VLOOKUP(H307,E沖縄振興特別!$B$4:$C$21,2,FALSE),"")</f>
        <v/>
      </c>
      <c r="N307" s="3" t="str">
        <f>IFERROR(VLOOKUP(H307,F定める地域!$B$4:$C$166,2,FALSE),"")</f>
        <v/>
      </c>
      <c r="O307" s="3">
        <f>IFERROR(VLOOKUP(H307,G豪雪地帯!$B$4:$C$535,2,FALSE),"")</f>
        <v>1</v>
      </c>
      <c r="P307" s="3">
        <f>IFERROR(VLOOKUP(H307,H辺地!$B$4:$C$806,2,FALSE),"")</f>
        <v>1</v>
      </c>
      <c r="Q307" s="3">
        <f>IFERROR(VLOOKUP(H307,I過疎地域マスターデータ!$D$5:$F$889,3,FALSE),"")</f>
        <v>1</v>
      </c>
      <c r="R307" s="3">
        <f>IFERROR(IF(VLOOKUP(H307, J特定農山村マスター!$D$3:$E$1722, 2, FALSE)="", "", VLOOKUP(H307, J特定農山村マスター!$D$3:$E$1722, 2, FALSE)), "")</f>
        <v>1</v>
      </c>
      <c r="S307" s="3" t="str">
        <f>IFERROR(VLOOKUP(H307,K半島振興法!$B$4:$C$197,2,FALSE),"")</f>
        <v/>
      </c>
    </row>
    <row r="308" spans="2:19" ht="13.5" customHeight="1">
      <c r="B308" s="1" t="s">
        <v>300</v>
      </c>
      <c r="C308" s="1">
        <v>502</v>
      </c>
      <c r="D308" s="1">
        <v>5327</v>
      </c>
      <c r="E308" s="1" t="s">
        <v>301</v>
      </c>
      <c r="F308" s="1" t="s">
        <v>316</v>
      </c>
      <c r="G308" s="3" t="s">
        <v>46</v>
      </c>
      <c r="H308" s="13" t="str">
        <f t="shared" si="4"/>
        <v>秋田県上小阿仁村</v>
      </c>
      <c r="I308" s="3" t="str">
        <f>IFERROR(VLOOKUP(H308,A離島振興対策実施地域!$B$4:$C$113,2,FALSE),"")</f>
        <v/>
      </c>
      <c r="J308" s="3" t="str">
        <f>IFERROR(VLOOKUP(H308,B奄美群島!$B$4:$C$15,2,FALSE),"")</f>
        <v/>
      </c>
      <c r="K308" s="3">
        <f>IFERROR(VLOOKUP(H308,C振興山村!$B$4:$C$737,2,FALSE),"")</f>
        <v>1</v>
      </c>
      <c r="L308" s="3" t="str">
        <f>IFERROR(VLOOKUP(H308,D小笠原諸島!$B$4:$C$4,2,FALSE),"")</f>
        <v/>
      </c>
      <c r="M308" s="3" t="str">
        <f>IFERROR(VLOOKUP(H308,E沖縄振興特別!$B$4:$C$21,2,FALSE),"")</f>
        <v/>
      </c>
      <c r="N308" s="3" t="str">
        <f>IFERROR(VLOOKUP(H308,F定める地域!$B$4:$C$166,2,FALSE),"")</f>
        <v/>
      </c>
      <c r="O308" s="3">
        <f>IFERROR(VLOOKUP(H308,G豪雪地帯!$B$4:$C$535,2,FALSE),"")</f>
        <v>1</v>
      </c>
      <c r="P308" s="3" t="str">
        <f>IFERROR(VLOOKUP(H308,H辺地!$B$4:$C$806,2,FALSE),"")</f>
        <v/>
      </c>
      <c r="Q308" s="3">
        <f>IFERROR(VLOOKUP(H308,I過疎地域マスターデータ!$D$5:$F$889,3,FALSE),"")</f>
        <v>1</v>
      </c>
      <c r="R308" s="3">
        <f>IFERROR(IF(VLOOKUP(H308, J特定農山村マスター!$D$3:$E$1722, 2, FALSE)="", "", VLOOKUP(H308, J特定農山村マスター!$D$3:$E$1722, 2, FALSE)), "")</f>
        <v>1</v>
      </c>
      <c r="S308" s="3" t="str">
        <f>IFERROR(VLOOKUP(H308,K半島振興法!$B$4:$C$197,2,FALSE),"")</f>
        <v/>
      </c>
    </row>
    <row r="309" spans="2:19" ht="13.5" customHeight="1">
      <c r="B309" s="1" t="s">
        <v>300</v>
      </c>
      <c r="C309" s="1">
        <v>503</v>
      </c>
      <c r="D309" s="1">
        <v>5346</v>
      </c>
      <c r="E309" s="1" t="s">
        <v>301</v>
      </c>
      <c r="F309" s="1" t="s">
        <v>317</v>
      </c>
      <c r="G309" s="3" t="s">
        <v>44</v>
      </c>
      <c r="H309" s="13" t="str">
        <f t="shared" si="4"/>
        <v>秋田県藤里町</v>
      </c>
      <c r="I309" s="3" t="str">
        <f>IFERROR(VLOOKUP(H309,A離島振興対策実施地域!$B$4:$C$113,2,FALSE),"")</f>
        <v/>
      </c>
      <c r="J309" s="3" t="str">
        <f>IFERROR(VLOOKUP(H309,B奄美群島!$B$4:$C$15,2,FALSE),"")</f>
        <v/>
      </c>
      <c r="K309" s="3">
        <f>IFERROR(VLOOKUP(H309,C振興山村!$B$4:$C$737,2,FALSE),"")</f>
        <v>1</v>
      </c>
      <c r="L309" s="3" t="str">
        <f>IFERROR(VLOOKUP(H309,D小笠原諸島!$B$4:$C$4,2,FALSE),"")</f>
        <v/>
      </c>
      <c r="M309" s="3" t="str">
        <f>IFERROR(VLOOKUP(H309,E沖縄振興特別!$B$4:$C$21,2,FALSE),"")</f>
        <v/>
      </c>
      <c r="N309" s="3" t="str">
        <f>IFERROR(VLOOKUP(H309,F定める地域!$B$4:$C$166,2,FALSE),"")</f>
        <v/>
      </c>
      <c r="O309" s="3">
        <f>IFERROR(VLOOKUP(H309,G豪雪地帯!$B$4:$C$535,2,FALSE),"")</f>
        <v>1</v>
      </c>
      <c r="P309" s="3">
        <f>IFERROR(VLOOKUP(H309,H辺地!$B$4:$C$806,2,FALSE),"")</f>
        <v>1</v>
      </c>
      <c r="Q309" s="3">
        <f>IFERROR(VLOOKUP(H309,I過疎地域マスターデータ!$D$5:$F$889,3,FALSE),"")</f>
        <v>1</v>
      </c>
      <c r="R309" s="3">
        <f>IFERROR(IF(VLOOKUP(H309, J特定農山村マスター!$D$3:$E$1722, 2, FALSE)="", "", VLOOKUP(H309, J特定農山村マスター!$D$3:$E$1722, 2, FALSE)), "")</f>
        <v>1</v>
      </c>
      <c r="S309" s="3" t="str">
        <f>IFERROR(VLOOKUP(H309,K半島振興法!$B$4:$C$197,2,FALSE),"")</f>
        <v/>
      </c>
    </row>
    <row r="310" spans="2:19" ht="13.5" customHeight="1">
      <c r="B310" s="1" t="s">
        <v>300</v>
      </c>
      <c r="C310" s="1">
        <v>503</v>
      </c>
      <c r="D310" s="1">
        <v>5348</v>
      </c>
      <c r="E310" s="1" t="s">
        <v>301</v>
      </c>
      <c r="F310" s="1" t="s">
        <v>318</v>
      </c>
      <c r="G310" s="3" t="s">
        <v>44</v>
      </c>
      <c r="H310" s="13" t="str">
        <f t="shared" si="4"/>
        <v>秋田県三種町</v>
      </c>
      <c r="I310" s="3" t="str">
        <f>IFERROR(VLOOKUP(H310,A離島振興対策実施地域!$B$4:$C$113,2,FALSE),"")</f>
        <v/>
      </c>
      <c r="J310" s="3" t="str">
        <f>IFERROR(VLOOKUP(H310,B奄美群島!$B$4:$C$15,2,FALSE),"")</f>
        <v/>
      </c>
      <c r="K310" s="3">
        <f>IFERROR(VLOOKUP(H310,C振興山村!$B$4:$C$737,2,FALSE),"")</f>
        <v>2</v>
      </c>
      <c r="L310" s="3" t="str">
        <f>IFERROR(VLOOKUP(H310,D小笠原諸島!$B$4:$C$4,2,FALSE),"")</f>
        <v/>
      </c>
      <c r="M310" s="3" t="str">
        <f>IFERROR(VLOOKUP(H310,E沖縄振興特別!$B$4:$C$21,2,FALSE),"")</f>
        <v/>
      </c>
      <c r="N310" s="3" t="str">
        <f>IFERROR(VLOOKUP(H310,F定める地域!$B$4:$C$166,2,FALSE),"")</f>
        <v/>
      </c>
      <c r="O310" s="3">
        <f>IFERROR(VLOOKUP(H310,G豪雪地帯!$B$4:$C$535,2,FALSE),"")</f>
        <v>1</v>
      </c>
      <c r="P310" s="3">
        <f>IFERROR(VLOOKUP(H310,H辺地!$B$4:$C$806,2,FALSE),"")</f>
        <v>1</v>
      </c>
      <c r="Q310" s="3">
        <f>IFERROR(VLOOKUP(H310,I過疎地域マスターデータ!$D$5:$F$889,3,FALSE),"")</f>
        <v>1</v>
      </c>
      <c r="R310" s="3">
        <f>IFERROR(IF(VLOOKUP(H310, J特定農山村マスター!$D$3:$E$1722, 2, FALSE)="", "", VLOOKUP(H310, J特定農山村マスター!$D$3:$E$1722, 2, FALSE)), "")</f>
        <v>2</v>
      </c>
      <c r="S310" s="3">
        <f>IFERROR(VLOOKUP(H310,K半島振興法!$B$4:$C$197,2,FALSE),"")</f>
        <v>1</v>
      </c>
    </row>
    <row r="311" spans="2:19" ht="13.5" customHeight="1">
      <c r="B311" s="1" t="s">
        <v>300</v>
      </c>
      <c r="C311" s="1">
        <v>503</v>
      </c>
      <c r="D311" s="1">
        <v>5349</v>
      </c>
      <c r="E311" s="1" t="s">
        <v>301</v>
      </c>
      <c r="F311" s="1" t="s">
        <v>319</v>
      </c>
      <c r="G311" s="3" t="s">
        <v>44</v>
      </c>
      <c r="H311" s="13" t="str">
        <f t="shared" si="4"/>
        <v>秋田県八峰町</v>
      </c>
      <c r="I311" s="3" t="str">
        <f>IFERROR(VLOOKUP(H311,A離島振興対策実施地域!$B$4:$C$113,2,FALSE),"")</f>
        <v/>
      </c>
      <c r="J311" s="3" t="str">
        <f>IFERROR(VLOOKUP(H311,B奄美群島!$B$4:$C$15,2,FALSE),"")</f>
        <v/>
      </c>
      <c r="K311" s="3">
        <f>IFERROR(VLOOKUP(H311,C振興山村!$B$4:$C$737,2,FALSE),"")</f>
        <v>1</v>
      </c>
      <c r="L311" s="3" t="str">
        <f>IFERROR(VLOOKUP(H311,D小笠原諸島!$B$4:$C$4,2,FALSE),"")</f>
        <v/>
      </c>
      <c r="M311" s="3" t="str">
        <f>IFERROR(VLOOKUP(H311,E沖縄振興特別!$B$4:$C$21,2,FALSE),"")</f>
        <v/>
      </c>
      <c r="N311" s="3" t="str">
        <f>IFERROR(VLOOKUP(H311,F定める地域!$B$4:$C$166,2,FALSE),"")</f>
        <v/>
      </c>
      <c r="O311" s="3">
        <f>IFERROR(VLOOKUP(H311,G豪雪地帯!$B$4:$C$535,2,FALSE),"")</f>
        <v>1</v>
      </c>
      <c r="P311" s="3" t="str">
        <f>IFERROR(VLOOKUP(H311,H辺地!$B$4:$C$806,2,FALSE),"")</f>
        <v/>
      </c>
      <c r="Q311" s="3">
        <f>IFERROR(VLOOKUP(H311,I過疎地域マスターデータ!$D$5:$F$889,3,FALSE),"")</f>
        <v>1</v>
      </c>
      <c r="R311" s="3">
        <f>IFERROR(IF(VLOOKUP(H311, J特定農山村マスター!$D$3:$E$1722, 2, FALSE)="", "", VLOOKUP(H311, J特定農山村マスター!$D$3:$E$1722, 2, FALSE)), "")</f>
        <v>2</v>
      </c>
      <c r="S311" s="3" t="str">
        <f>IFERROR(VLOOKUP(H311,K半島振興法!$B$4:$C$197,2,FALSE),"")</f>
        <v/>
      </c>
    </row>
    <row r="312" spans="2:19" ht="13.5" customHeight="1">
      <c r="B312" s="1" t="s">
        <v>300</v>
      </c>
      <c r="C312" s="1">
        <v>504</v>
      </c>
      <c r="D312" s="1">
        <v>5361</v>
      </c>
      <c r="E312" s="1" t="s">
        <v>301</v>
      </c>
      <c r="F312" s="1" t="s">
        <v>320</v>
      </c>
      <c r="G312" s="3" t="s">
        <v>44</v>
      </c>
      <c r="H312" s="13" t="str">
        <f t="shared" si="4"/>
        <v>秋田県五城目町</v>
      </c>
      <c r="I312" s="3" t="str">
        <f>IFERROR(VLOOKUP(H312,A離島振興対策実施地域!$B$4:$C$113,2,FALSE),"")</f>
        <v/>
      </c>
      <c r="J312" s="3" t="str">
        <f>IFERROR(VLOOKUP(H312,B奄美群島!$B$4:$C$15,2,FALSE),"")</f>
        <v/>
      </c>
      <c r="K312" s="3">
        <f>IFERROR(VLOOKUP(H312,C振興山村!$B$4:$C$737,2,FALSE),"")</f>
        <v>2</v>
      </c>
      <c r="L312" s="3" t="str">
        <f>IFERROR(VLOOKUP(H312,D小笠原諸島!$B$4:$C$4,2,FALSE),"")</f>
        <v/>
      </c>
      <c r="M312" s="3" t="str">
        <f>IFERROR(VLOOKUP(H312,E沖縄振興特別!$B$4:$C$21,2,FALSE),"")</f>
        <v/>
      </c>
      <c r="N312" s="3" t="str">
        <f>IFERROR(VLOOKUP(H312,F定める地域!$B$4:$C$166,2,FALSE),"")</f>
        <v/>
      </c>
      <c r="O312" s="3">
        <f>IFERROR(VLOOKUP(H312,G豪雪地帯!$B$4:$C$535,2,FALSE),"")</f>
        <v>1</v>
      </c>
      <c r="P312" s="3">
        <f>IFERROR(VLOOKUP(H312,H辺地!$B$4:$C$806,2,FALSE),"")</f>
        <v>1</v>
      </c>
      <c r="Q312" s="3">
        <f>IFERROR(VLOOKUP(H312,I過疎地域マスターデータ!$D$5:$F$889,3,FALSE),"")</f>
        <v>1</v>
      </c>
      <c r="R312" s="3">
        <f>IFERROR(IF(VLOOKUP(H312, J特定農山村マスター!$D$3:$E$1722, 2, FALSE)="", "", VLOOKUP(H312, J特定農山村マスター!$D$3:$E$1722, 2, FALSE)), "")</f>
        <v>1</v>
      </c>
      <c r="S312" s="3" t="str">
        <f>IFERROR(VLOOKUP(H312,K半島振興法!$B$4:$C$197,2,FALSE),"")</f>
        <v/>
      </c>
    </row>
    <row r="313" spans="2:19" ht="13.5" customHeight="1">
      <c r="B313" s="1" t="s">
        <v>300</v>
      </c>
      <c r="C313" s="1">
        <v>504</v>
      </c>
      <c r="D313" s="1">
        <v>5363</v>
      </c>
      <c r="E313" s="1" t="s">
        <v>301</v>
      </c>
      <c r="F313" s="1" t="s">
        <v>321</v>
      </c>
      <c r="G313" s="3" t="s">
        <v>44</v>
      </c>
      <c r="H313" s="13" t="str">
        <f t="shared" si="4"/>
        <v>秋田県八郎潟町</v>
      </c>
      <c r="I313" s="3" t="str">
        <f>IFERROR(VLOOKUP(H313,A離島振興対策実施地域!$B$4:$C$113,2,FALSE),"")</f>
        <v/>
      </c>
      <c r="J313" s="3" t="str">
        <f>IFERROR(VLOOKUP(H313,B奄美群島!$B$4:$C$15,2,FALSE),"")</f>
        <v/>
      </c>
      <c r="K313" s="3" t="str">
        <f>IFERROR(VLOOKUP(H313,C振興山村!$B$4:$C$737,2,FALSE),"")</f>
        <v/>
      </c>
      <c r="L313" s="3" t="str">
        <f>IFERROR(VLOOKUP(H313,D小笠原諸島!$B$4:$C$4,2,FALSE),"")</f>
        <v/>
      </c>
      <c r="M313" s="3" t="str">
        <f>IFERROR(VLOOKUP(H313,E沖縄振興特別!$B$4:$C$21,2,FALSE),"")</f>
        <v/>
      </c>
      <c r="N313" s="3" t="str">
        <f>IFERROR(VLOOKUP(H313,F定める地域!$B$4:$C$166,2,FALSE),"")</f>
        <v/>
      </c>
      <c r="O313" s="3">
        <f>IFERROR(VLOOKUP(H313,G豪雪地帯!$B$4:$C$535,2,FALSE),"")</f>
        <v>1</v>
      </c>
      <c r="P313" s="3" t="str">
        <f>IFERROR(VLOOKUP(H313,H辺地!$B$4:$C$806,2,FALSE),"")</f>
        <v/>
      </c>
      <c r="Q313" s="3">
        <f>IFERROR(VLOOKUP(H313,I過疎地域マスターデータ!$D$5:$F$889,3,FALSE),"")</f>
        <v>1</v>
      </c>
      <c r="R313" s="3" t="str">
        <f>IFERROR(IF(VLOOKUP(H313, J特定農山村マスター!$D$3:$E$1722, 2, FALSE)="", "", VLOOKUP(H313, J特定農山村マスター!$D$3:$E$1722, 2, FALSE)), "")</f>
        <v/>
      </c>
      <c r="S313" s="3" t="str">
        <f>IFERROR(VLOOKUP(H313,K半島振興法!$B$4:$C$197,2,FALSE),"")</f>
        <v/>
      </c>
    </row>
    <row r="314" spans="2:19" ht="13.5" customHeight="1">
      <c r="B314" s="1" t="s">
        <v>300</v>
      </c>
      <c r="C314" s="1">
        <v>504</v>
      </c>
      <c r="D314" s="1">
        <v>5366</v>
      </c>
      <c r="E314" s="1" t="s">
        <v>301</v>
      </c>
      <c r="F314" s="1" t="s">
        <v>322</v>
      </c>
      <c r="G314" s="3" t="s">
        <v>44</v>
      </c>
      <c r="H314" s="13" t="str">
        <f t="shared" si="4"/>
        <v>秋田県井川町</v>
      </c>
      <c r="I314" s="3" t="str">
        <f>IFERROR(VLOOKUP(H314,A離島振興対策実施地域!$B$4:$C$113,2,FALSE),"")</f>
        <v/>
      </c>
      <c r="J314" s="3" t="str">
        <f>IFERROR(VLOOKUP(H314,B奄美群島!$B$4:$C$15,2,FALSE),"")</f>
        <v/>
      </c>
      <c r="K314" s="3">
        <f>IFERROR(VLOOKUP(H314,C振興山村!$B$4:$C$737,2,FALSE),"")</f>
        <v>2</v>
      </c>
      <c r="L314" s="3" t="str">
        <f>IFERROR(VLOOKUP(H314,D小笠原諸島!$B$4:$C$4,2,FALSE),"")</f>
        <v/>
      </c>
      <c r="M314" s="3" t="str">
        <f>IFERROR(VLOOKUP(H314,E沖縄振興特別!$B$4:$C$21,2,FALSE),"")</f>
        <v/>
      </c>
      <c r="N314" s="3" t="str">
        <f>IFERROR(VLOOKUP(H314,F定める地域!$B$4:$C$166,2,FALSE),"")</f>
        <v/>
      </c>
      <c r="O314" s="3">
        <f>IFERROR(VLOOKUP(H314,G豪雪地帯!$B$4:$C$535,2,FALSE),"")</f>
        <v>1</v>
      </c>
      <c r="P314" s="3">
        <f>IFERROR(VLOOKUP(H314,H辺地!$B$4:$C$806,2,FALSE),"")</f>
        <v>1</v>
      </c>
      <c r="Q314" s="3">
        <f>IFERROR(VLOOKUP(H314,I過疎地域マスターデータ!$D$5:$F$889,3,FALSE),"")</f>
        <v>1</v>
      </c>
      <c r="R314" s="3" t="str">
        <f>IFERROR(IF(VLOOKUP(H314, J特定農山村マスター!$D$3:$E$1722, 2, FALSE)="", "", VLOOKUP(H314, J特定農山村マスター!$D$3:$E$1722, 2, FALSE)), "")</f>
        <v/>
      </c>
      <c r="S314" s="3" t="str">
        <f>IFERROR(VLOOKUP(H314,K半島振興法!$B$4:$C$197,2,FALSE),"")</f>
        <v/>
      </c>
    </row>
    <row r="315" spans="2:19" ht="13.5" customHeight="1">
      <c r="B315" s="1" t="s">
        <v>300</v>
      </c>
      <c r="C315" s="1">
        <v>504</v>
      </c>
      <c r="D315" s="1">
        <v>5368</v>
      </c>
      <c r="E315" s="1" t="s">
        <v>301</v>
      </c>
      <c r="F315" s="1" t="s">
        <v>323</v>
      </c>
      <c r="G315" s="3" t="s">
        <v>46</v>
      </c>
      <c r="H315" s="13" t="str">
        <f t="shared" si="4"/>
        <v>秋田県大潟村</v>
      </c>
      <c r="I315" s="3" t="str">
        <f>IFERROR(VLOOKUP(H315,A離島振興対策実施地域!$B$4:$C$113,2,FALSE),"")</f>
        <v/>
      </c>
      <c r="J315" s="3" t="str">
        <f>IFERROR(VLOOKUP(H315,B奄美群島!$B$4:$C$15,2,FALSE),"")</f>
        <v/>
      </c>
      <c r="K315" s="3" t="str">
        <f>IFERROR(VLOOKUP(H315,C振興山村!$B$4:$C$737,2,FALSE),"")</f>
        <v/>
      </c>
      <c r="L315" s="3" t="str">
        <f>IFERROR(VLOOKUP(H315,D小笠原諸島!$B$4:$C$4,2,FALSE),"")</f>
        <v/>
      </c>
      <c r="M315" s="3" t="str">
        <f>IFERROR(VLOOKUP(H315,E沖縄振興特別!$B$4:$C$21,2,FALSE),"")</f>
        <v/>
      </c>
      <c r="N315" s="3" t="str">
        <f>IFERROR(VLOOKUP(H315,F定める地域!$B$4:$C$166,2,FALSE),"")</f>
        <v/>
      </c>
      <c r="O315" s="3">
        <f>IFERROR(VLOOKUP(H315,G豪雪地帯!$B$4:$C$535,2,FALSE),"")</f>
        <v>1</v>
      </c>
      <c r="P315" s="3" t="str">
        <f>IFERROR(VLOOKUP(H315,H辺地!$B$4:$C$806,2,FALSE),"")</f>
        <v/>
      </c>
      <c r="Q315" s="3" t="str">
        <f>IFERROR(VLOOKUP(H315,I過疎地域マスターデータ!$D$5:$F$889,3,FALSE),"")</f>
        <v/>
      </c>
      <c r="R315" s="3" t="str">
        <f>IFERROR(IF(VLOOKUP(H315, J特定農山村マスター!$D$3:$E$1722, 2, FALSE)="", "", VLOOKUP(H315, J特定農山村マスター!$D$3:$E$1722, 2, FALSE)), "")</f>
        <v/>
      </c>
      <c r="S315" s="3">
        <f>IFERROR(VLOOKUP(H315,K半島振興法!$B$4:$C$197,2,FALSE),"")</f>
        <v>1</v>
      </c>
    </row>
    <row r="316" spans="2:19" ht="13.5" customHeight="1">
      <c r="B316" s="1" t="s">
        <v>300</v>
      </c>
      <c r="C316" s="1">
        <v>506</v>
      </c>
      <c r="D316" s="1">
        <v>5434</v>
      </c>
      <c r="E316" s="1" t="s">
        <v>301</v>
      </c>
      <c r="F316" s="1" t="s">
        <v>324</v>
      </c>
      <c r="G316" s="3" t="s">
        <v>44</v>
      </c>
      <c r="H316" s="13" t="str">
        <f t="shared" si="4"/>
        <v>秋田県美郷町</v>
      </c>
      <c r="I316" s="3" t="str">
        <f>IFERROR(VLOOKUP(H316,A離島振興対策実施地域!$B$4:$C$113,2,FALSE),"")</f>
        <v/>
      </c>
      <c r="J316" s="3" t="str">
        <f>IFERROR(VLOOKUP(H316,B奄美群島!$B$4:$C$15,2,FALSE),"")</f>
        <v/>
      </c>
      <c r="K316" s="3" t="str">
        <f>IFERROR(VLOOKUP(H316,C振興山村!$B$4:$C$737,2,FALSE),"")</f>
        <v/>
      </c>
      <c r="L316" s="3" t="str">
        <f>IFERROR(VLOOKUP(H316,D小笠原諸島!$B$4:$C$4,2,FALSE),"")</f>
        <v/>
      </c>
      <c r="M316" s="3" t="str">
        <f>IFERROR(VLOOKUP(H316,E沖縄振興特別!$B$4:$C$21,2,FALSE),"")</f>
        <v/>
      </c>
      <c r="N316" s="3" t="str">
        <f>IFERROR(VLOOKUP(H316,F定める地域!$B$4:$C$166,2,FALSE),"")</f>
        <v/>
      </c>
      <c r="O316" s="3">
        <f>IFERROR(VLOOKUP(H316,G豪雪地帯!$B$4:$C$535,2,FALSE),"")</f>
        <v>1</v>
      </c>
      <c r="P316" s="3">
        <f>IFERROR(VLOOKUP(H316,H辺地!$B$4:$C$806,2,FALSE),"")</f>
        <v>1</v>
      </c>
      <c r="Q316" s="3">
        <f>IFERROR(VLOOKUP(H316,I過疎地域マスターデータ!$D$5:$F$889,3,FALSE),"")</f>
        <v>1</v>
      </c>
      <c r="R316" s="3" t="str">
        <f>IFERROR(IF(VLOOKUP(H316, J特定農山村マスター!$D$3:$E$1722, 2, FALSE)="", "", VLOOKUP(H316, J特定農山村マスター!$D$3:$E$1722, 2, FALSE)), "")</f>
        <v/>
      </c>
      <c r="S316" s="3" t="str">
        <f>IFERROR(VLOOKUP(H316,K半島振興法!$B$4:$C$197,2,FALSE),"")</f>
        <v/>
      </c>
    </row>
    <row r="317" spans="2:19" ht="13.5" customHeight="1">
      <c r="B317" s="1" t="s">
        <v>300</v>
      </c>
      <c r="C317" s="1">
        <v>508</v>
      </c>
      <c r="D317" s="1">
        <v>5463</v>
      </c>
      <c r="E317" s="1" t="s">
        <v>301</v>
      </c>
      <c r="F317" s="1" t="s">
        <v>325</v>
      </c>
      <c r="G317" s="3" t="s">
        <v>44</v>
      </c>
      <c r="H317" s="13" t="str">
        <f t="shared" si="4"/>
        <v>秋田県羽後町</v>
      </c>
      <c r="I317" s="3" t="str">
        <f>IFERROR(VLOOKUP(H317,A離島振興対策実施地域!$B$4:$C$113,2,FALSE),"")</f>
        <v/>
      </c>
      <c r="J317" s="3" t="str">
        <f>IFERROR(VLOOKUP(H317,B奄美群島!$B$4:$C$15,2,FALSE),"")</f>
        <v/>
      </c>
      <c r="K317" s="3">
        <f>IFERROR(VLOOKUP(H317,C振興山村!$B$4:$C$737,2,FALSE),"")</f>
        <v>2</v>
      </c>
      <c r="L317" s="3" t="str">
        <f>IFERROR(VLOOKUP(H317,D小笠原諸島!$B$4:$C$4,2,FALSE),"")</f>
        <v/>
      </c>
      <c r="M317" s="3" t="str">
        <f>IFERROR(VLOOKUP(H317,E沖縄振興特別!$B$4:$C$21,2,FALSE),"")</f>
        <v/>
      </c>
      <c r="N317" s="3" t="str">
        <f>IFERROR(VLOOKUP(H317,F定める地域!$B$4:$C$166,2,FALSE),"")</f>
        <v/>
      </c>
      <c r="O317" s="3">
        <f>IFERROR(VLOOKUP(H317,G豪雪地帯!$B$4:$C$535,2,FALSE),"")</f>
        <v>1</v>
      </c>
      <c r="P317" s="3">
        <f>IFERROR(VLOOKUP(H317,H辺地!$B$4:$C$806,2,FALSE),"")</f>
        <v>1</v>
      </c>
      <c r="Q317" s="3">
        <f>IFERROR(VLOOKUP(H317,I過疎地域マスターデータ!$D$5:$F$889,3,FALSE),"")</f>
        <v>1</v>
      </c>
      <c r="R317" s="3">
        <f>IFERROR(IF(VLOOKUP(H317, J特定農山村マスター!$D$3:$E$1722, 2, FALSE)="", "", VLOOKUP(H317, J特定農山村マスター!$D$3:$E$1722, 2, FALSE)), "")</f>
        <v>2</v>
      </c>
      <c r="S317" s="3" t="str">
        <f>IFERROR(VLOOKUP(H317,K半島振興法!$B$4:$C$197,2,FALSE),"")</f>
        <v/>
      </c>
    </row>
    <row r="318" spans="2:19" ht="13.5" customHeight="1">
      <c r="B318" s="1" t="s">
        <v>300</v>
      </c>
      <c r="C318" s="1">
        <v>508</v>
      </c>
      <c r="D318" s="1">
        <v>5464</v>
      </c>
      <c r="E318" s="1" t="s">
        <v>301</v>
      </c>
      <c r="F318" s="1" t="s">
        <v>326</v>
      </c>
      <c r="G318" s="3" t="s">
        <v>46</v>
      </c>
      <c r="H318" s="13" t="str">
        <f t="shared" si="4"/>
        <v>秋田県東成瀬村</v>
      </c>
      <c r="I318" s="3" t="str">
        <f>IFERROR(VLOOKUP(H318,A離島振興対策実施地域!$B$4:$C$113,2,FALSE),"")</f>
        <v/>
      </c>
      <c r="J318" s="3" t="str">
        <f>IFERROR(VLOOKUP(H318,B奄美群島!$B$4:$C$15,2,FALSE),"")</f>
        <v/>
      </c>
      <c r="K318" s="3">
        <f>IFERROR(VLOOKUP(H318,C振興山村!$B$4:$C$737,2,FALSE),"")</f>
        <v>1</v>
      </c>
      <c r="L318" s="3" t="str">
        <f>IFERROR(VLOOKUP(H318,D小笠原諸島!$B$4:$C$4,2,FALSE),"")</f>
        <v/>
      </c>
      <c r="M318" s="3" t="str">
        <f>IFERROR(VLOOKUP(H318,E沖縄振興特別!$B$4:$C$21,2,FALSE),"")</f>
        <v/>
      </c>
      <c r="N318" s="3" t="str">
        <f>IFERROR(VLOOKUP(H318,F定める地域!$B$4:$C$166,2,FALSE),"")</f>
        <v/>
      </c>
      <c r="O318" s="3">
        <f>IFERROR(VLOOKUP(H318,G豪雪地帯!$B$4:$C$535,2,FALSE),"")</f>
        <v>1</v>
      </c>
      <c r="P318" s="3">
        <f>IFERROR(VLOOKUP(H318,H辺地!$B$4:$C$806,2,FALSE),"")</f>
        <v>1</v>
      </c>
      <c r="Q318" s="3">
        <f>IFERROR(VLOOKUP(H318,I過疎地域マスターデータ!$D$5:$F$889,3,FALSE),"")</f>
        <v>1</v>
      </c>
      <c r="R318" s="3">
        <f>IFERROR(IF(VLOOKUP(H318, J特定農山村マスター!$D$3:$E$1722, 2, FALSE)="", "", VLOOKUP(H318, J特定農山村マスター!$D$3:$E$1722, 2, FALSE)), "")</f>
        <v>1</v>
      </c>
      <c r="S318" s="3" t="str">
        <f>IFERROR(VLOOKUP(H318,K半島振興法!$B$4:$C$197,2,FALSE),"")</f>
        <v/>
      </c>
    </row>
    <row r="319" spans="2:19" s="12" customFormat="1" ht="13.5" customHeight="1">
      <c r="B319" s="9" t="s">
        <v>327</v>
      </c>
      <c r="C319" s="9">
        <v>601</v>
      </c>
      <c r="D319" s="9">
        <v>6201</v>
      </c>
      <c r="E319" s="9" t="s">
        <v>328</v>
      </c>
      <c r="F319" s="9" t="s">
        <v>329</v>
      </c>
      <c r="G319" s="10" t="s">
        <v>7</v>
      </c>
      <c r="H319" s="13" t="str">
        <f t="shared" si="4"/>
        <v>山形県山形市</v>
      </c>
      <c r="I319" s="3" t="str">
        <f>IFERROR(VLOOKUP(H319,A離島振興対策実施地域!$B$4:$C$113,2,FALSE),"")</f>
        <v/>
      </c>
      <c r="J319" s="3" t="str">
        <f>IFERROR(VLOOKUP(H319,B奄美群島!$B$4:$C$15,2,FALSE),"")</f>
        <v/>
      </c>
      <c r="K319" s="3">
        <f>IFERROR(VLOOKUP(H319,C振興山村!$B$4:$C$737,2,FALSE),"")</f>
        <v>2</v>
      </c>
      <c r="L319" s="3" t="str">
        <f>IFERROR(VLOOKUP(H319,D小笠原諸島!$B$4:$C$4,2,FALSE),"")</f>
        <v/>
      </c>
      <c r="M319" s="3" t="str">
        <f>IFERROR(VLOOKUP(H319,E沖縄振興特別!$B$4:$C$21,2,FALSE),"")</f>
        <v/>
      </c>
      <c r="N319" s="3" t="str">
        <f>IFERROR(VLOOKUP(H319,F定める地域!$B$4:$C$166,2,FALSE),"")</f>
        <v/>
      </c>
      <c r="O319" s="3">
        <f>IFERROR(VLOOKUP(H319,G豪雪地帯!$B$4:$C$535,2,FALSE),"")</f>
        <v>1</v>
      </c>
      <c r="P319" s="3" t="str">
        <f>IFERROR(VLOOKUP(H319,H辺地!$B$4:$C$806,2,FALSE),"")</f>
        <v/>
      </c>
      <c r="Q319" s="3" t="str">
        <f>IFERROR(VLOOKUP(H319,I過疎地域マスターデータ!$D$5:$F$889,3,FALSE),"")</f>
        <v/>
      </c>
      <c r="R319" s="3" t="str">
        <f>IFERROR(IF(VLOOKUP(H319, J特定農山村マスター!$D$3:$E$1722, 2, FALSE)="", "", VLOOKUP(H319, J特定農山村マスター!$D$3:$E$1722, 2, FALSE)), "")</f>
        <v/>
      </c>
      <c r="S319" s="3" t="str">
        <f>IFERROR(VLOOKUP(H319,K半島振興法!$B$4:$C$197,2,FALSE),"")</f>
        <v/>
      </c>
    </row>
    <row r="320" spans="2:19" ht="13.5" customHeight="1">
      <c r="B320" s="1" t="s">
        <v>327</v>
      </c>
      <c r="C320" s="1">
        <v>603</v>
      </c>
      <c r="D320" s="1">
        <v>6202</v>
      </c>
      <c r="E320" s="1" t="s">
        <v>328</v>
      </c>
      <c r="F320" s="1" t="s">
        <v>330</v>
      </c>
      <c r="G320" s="3" t="s">
        <v>7</v>
      </c>
      <c r="H320" s="13" t="str">
        <f t="shared" si="4"/>
        <v>山形県米沢市</v>
      </c>
      <c r="I320" s="3" t="str">
        <f>IFERROR(VLOOKUP(H320,A離島振興対策実施地域!$B$4:$C$113,2,FALSE),"")</f>
        <v/>
      </c>
      <c r="J320" s="3" t="str">
        <f>IFERROR(VLOOKUP(H320,B奄美群島!$B$4:$C$15,2,FALSE),"")</f>
        <v/>
      </c>
      <c r="K320" s="3">
        <f>IFERROR(VLOOKUP(H320,C振興山村!$B$4:$C$737,2,FALSE),"")</f>
        <v>2</v>
      </c>
      <c r="L320" s="3" t="str">
        <f>IFERROR(VLOOKUP(H320,D小笠原諸島!$B$4:$C$4,2,FALSE),"")</f>
        <v/>
      </c>
      <c r="M320" s="3" t="str">
        <f>IFERROR(VLOOKUP(H320,E沖縄振興特別!$B$4:$C$21,2,FALSE),"")</f>
        <v/>
      </c>
      <c r="N320" s="3" t="str">
        <f>IFERROR(VLOOKUP(H320,F定める地域!$B$4:$C$166,2,FALSE),"")</f>
        <v/>
      </c>
      <c r="O320" s="3">
        <f>IFERROR(VLOOKUP(H320,G豪雪地帯!$B$4:$C$535,2,FALSE),"")</f>
        <v>1</v>
      </c>
      <c r="P320" s="3">
        <f>IFERROR(VLOOKUP(H320,H辺地!$B$4:$C$806,2,FALSE),"")</f>
        <v>1</v>
      </c>
      <c r="Q320" s="3" t="str">
        <f>IFERROR(VLOOKUP(H320,I過疎地域マスターデータ!$D$5:$F$889,3,FALSE),"")</f>
        <v/>
      </c>
      <c r="R320" s="3">
        <f>IFERROR(IF(VLOOKUP(H320, J特定農山村マスター!$D$3:$E$1722, 2, FALSE)="", "", VLOOKUP(H320, J特定農山村マスター!$D$3:$E$1722, 2, FALSE)), "")</f>
        <v>1</v>
      </c>
      <c r="S320" s="3" t="str">
        <f>IFERROR(VLOOKUP(H320,K半島振興法!$B$4:$C$197,2,FALSE),"")</f>
        <v/>
      </c>
    </row>
    <row r="321" spans="2:19" ht="13.5" customHeight="1">
      <c r="B321" s="1" t="s">
        <v>327</v>
      </c>
      <c r="C321" s="1">
        <v>604</v>
      </c>
      <c r="D321" s="1">
        <v>6203</v>
      </c>
      <c r="E321" s="1" t="s">
        <v>328</v>
      </c>
      <c r="F321" s="1" t="s">
        <v>331</v>
      </c>
      <c r="G321" s="3" t="s">
        <v>7</v>
      </c>
      <c r="H321" s="13" t="str">
        <f t="shared" si="4"/>
        <v>山形県鶴岡市</v>
      </c>
      <c r="I321" s="3" t="str">
        <f>IFERROR(VLOOKUP(H321,A離島振興対策実施地域!$B$4:$C$113,2,FALSE),"")</f>
        <v/>
      </c>
      <c r="J321" s="3" t="str">
        <f>IFERROR(VLOOKUP(H321,B奄美群島!$B$4:$C$15,2,FALSE),"")</f>
        <v/>
      </c>
      <c r="K321" s="3">
        <f>IFERROR(VLOOKUP(H321,C振興山村!$B$4:$C$737,2,FALSE),"")</f>
        <v>2</v>
      </c>
      <c r="L321" s="3" t="str">
        <f>IFERROR(VLOOKUP(H321,D小笠原諸島!$B$4:$C$4,2,FALSE),"")</f>
        <v/>
      </c>
      <c r="M321" s="3" t="str">
        <f>IFERROR(VLOOKUP(H321,E沖縄振興特別!$B$4:$C$21,2,FALSE),"")</f>
        <v/>
      </c>
      <c r="N321" s="3">
        <f>IFERROR(VLOOKUP(H321,F定める地域!$B$4:$C$166,2,FALSE),"")</f>
        <v>1</v>
      </c>
      <c r="O321" s="3">
        <f>IFERROR(VLOOKUP(H321,G豪雪地帯!$B$4:$C$535,2,FALSE),"")</f>
        <v>1</v>
      </c>
      <c r="P321" s="3">
        <f>IFERROR(VLOOKUP(H321,H辺地!$B$4:$C$806,2,FALSE),"")</f>
        <v>1</v>
      </c>
      <c r="Q321" s="3">
        <f>IFERROR(VLOOKUP(H321,I過疎地域マスターデータ!$D$5:$F$889,3,FALSE),"")</f>
        <v>3</v>
      </c>
      <c r="R321" s="3">
        <f>IFERROR(IF(VLOOKUP(H321, J特定農山村マスター!$D$3:$E$1722, 2, FALSE)="", "", VLOOKUP(H321, J特定農山村マスター!$D$3:$E$1722, 2, FALSE)), "")</f>
        <v>2</v>
      </c>
      <c r="S321" s="3" t="str">
        <f>IFERROR(VLOOKUP(H321,K半島振興法!$B$4:$C$197,2,FALSE),"")</f>
        <v/>
      </c>
    </row>
    <row r="322" spans="2:19" ht="13.5" customHeight="1">
      <c r="B322" s="1" t="s">
        <v>327</v>
      </c>
      <c r="C322" s="1">
        <v>604</v>
      </c>
      <c r="D322" s="1">
        <v>6204</v>
      </c>
      <c r="E322" s="1" t="s">
        <v>328</v>
      </c>
      <c r="F322" s="1" t="s">
        <v>332</v>
      </c>
      <c r="G322" s="3" t="s">
        <v>7</v>
      </c>
      <c r="H322" s="13" t="str">
        <f t="shared" si="4"/>
        <v>山形県酒田市</v>
      </c>
      <c r="I322" s="3">
        <f>IFERROR(VLOOKUP(H322,A離島振興対策実施地域!$B$4:$C$113,2,FALSE),"")</f>
        <v>1</v>
      </c>
      <c r="J322" s="3" t="str">
        <f>IFERROR(VLOOKUP(H322,B奄美群島!$B$4:$C$15,2,FALSE),"")</f>
        <v/>
      </c>
      <c r="K322" s="3">
        <f>IFERROR(VLOOKUP(H322,C振興山村!$B$4:$C$737,2,FALSE),"")</f>
        <v>2</v>
      </c>
      <c r="L322" s="3" t="str">
        <f>IFERROR(VLOOKUP(H322,D小笠原諸島!$B$4:$C$4,2,FALSE),"")</f>
        <v/>
      </c>
      <c r="M322" s="3" t="str">
        <f>IFERROR(VLOOKUP(H322,E沖縄振興特別!$B$4:$C$21,2,FALSE),"")</f>
        <v/>
      </c>
      <c r="N322" s="3" t="str">
        <f>IFERROR(VLOOKUP(H322,F定める地域!$B$4:$C$166,2,FALSE),"")</f>
        <v/>
      </c>
      <c r="O322" s="3">
        <f>IFERROR(VLOOKUP(H322,G豪雪地帯!$B$4:$C$535,2,FALSE),"")</f>
        <v>1</v>
      </c>
      <c r="P322" s="3">
        <f>IFERROR(VLOOKUP(H322,H辺地!$B$4:$C$806,2,FALSE),"")</f>
        <v>1</v>
      </c>
      <c r="Q322" s="3">
        <f>IFERROR(VLOOKUP(H322,I過疎地域マスターデータ!$D$5:$F$889,3,FALSE),"")</f>
        <v>2</v>
      </c>
      <c r="R322" s="3">
        <f>IFERROR(IF(VLOOKUP(H322, J特定農山村マスター!$D$3:$E$1722, 2, FALSE)="", "", VLOOKUP(H322, J特定農山村マスター!$D$3:$E$1722, 2, FALSE)), "")</f>
        <v>2</v>
      </c>
      <c r="S322" s="3" t="str">
        <f>IFERROR(VLOOKUP(H322,K半島振興法!$B$4:$C$197,2,FALSE),"")</f>
        <v/>
      </c>
    </row>
    <row r="323" spans="2:19" ht="13.5" customHeight="1">
      <c r="B323" s="1" t="s">
        <v>327</v>
      </c>
      <c r="C323" s="1">
        <v>602</v>
      </c>
      <c r="D323" s="1">
        <v>6205</v>
      </c>
      <c r="E323" s="1" t="s">
        <v>328</v>
      </c>
      <c r="F323" s="1" t="s">
        <v>333</v>
      </c>
      <c r="G323" s="3" t="s">
        <v>7</v>
      </c>
      <c r="H323" s="13" t="str">
        <f t="shared" si="4"/>
        <v>山形県新庄市</v>
      </c>
      <c r="I323" s="3" t="str">
        <f>IFERROR(VLOOKUP(H323,A離島振興対策実施地域!$B$4:$C$113,2,FALSE),"")</f>
        <v/>
      </c>
      <c r="J323" s="3" t="str">
        <f>IFERROR(VLOOKUP(H323,B奄美群島!$B$4:$C$15,2,FALSE),"")</f>
        <v/>
      </c>
      <c r="K323" s="3" t="str">
        <f>IFERROR(VLOOKUP(H323,C振興山村!$B$4:$C$737,2,FALSE),"")</f>
        <v/>
      </c>
      <c r="L323" s="3" t="str">
        <f>IFERROR(VLOOKUP(H323,D小笠原諸島!$B$4:$C$4,2,FALSE),"")</f>
        <v/>
      </c>
      <c r="M323" s="3" t="str">
        <f>IFERROR(VLOOKUP(H323,E沖縄振興特別!$B$4:$C$21,2,FALSE),"")</f>
        <v/>
      </c>
      <c r="N323" s="3" t="str">
        <f>IFERROR(VLOOKUP(H323,F定める地域!$B$4:$C$166,2,FALSE),"")</f>
        <v/>
      </c>
      <c r="O323" s="3">
        <f>IFERROR(VLOOKUP(H323,G豪雪地帯!$B$4:$C$535,2,FALSE),"")</f>
        <v>1</v>
      </c>
      <c r="P323" s="3">
        <f>IFERROR(VLOOKUP(H323,H辺地!$B$4:$C$806,2,FALSE),"")</f>
        <v>1</v>
      </c>
      <c r="Q323" s="3" t="str">
        <f>IFERROR(VLOOKUP(H323,I過疎地域マスターデータ!$D$5:$F$889,3,FALSE),"")</f>
        <v/>
      </c>
      <c r="R323" s="3" t="str">
        <f>IFERROR(IF(VLOOKUP(H323, J特定農山村マスター!$D$3:$E$1722, 2, FALSE)="", "", VLOOKUP(H323, J特定農山村マスター!$D$3:$E$1722, 2, FALSE)), "")</f>
        <v/>
      </c>
      <c r="S323" s="3" t="str">
        <f>IFERROR(VLOOKUP(H323,K半島振興法!$B$4:$C$197,2,FALSE),"")</f>
        <v/>
      </c>
    </row>
    <row r="324" spans="2:19" ht="13.5" customHeight="1">
      <c r="B324" s="1" t="s">
        <v>327</v>
      </c>
      <c r="C324" s="1">
        <v>601</v>
      </c>
      <c r="D324" s="1">
        <v>6206</v>
      </c>
      <c r="E324" s="1" t="s">
        <v>328</v>
      </c>
      <c r="F324" s="1" t="s">
        <v>334</v>
      </c>
      <c r="G324" s="3" t="s">
        <v>7</v>
      </c>
      <c r="H324" s="13" t="str">
        <f t="shared" si="4"/>
        <v>山形県寒河江市</v>
      </c>
      <c r="I324" s="3" t="str">
        <f>IFERROR(VLOOKUP(H324,A離島振興対策実施地域!$B$4:$C$113,2,FALSE),"")</f>
        <v/>
      </c>
      <c r="J324" s="3" t="str">
        <f>IFERROR(VLOOKUP(H324,B奄美群島!$B$4:$C$15,2,FALSE),"")</f>
        <v/>
      </c>
      <c r="K324" s="3">
        <f>IFERROR(VLOOKUP(H324,C振興山村!$B$4:$C$737,2,FALSE),"")</f>
        <v>2</v>
      </c>
      <c r="L324" s="3" t="str">
        <f>IFERROR(VLOOKUP(H324,D小笠原諸島!$B$4:$C$4,2,FALSE),"")</f>
        <v/>
      </c>
      <c r="M324" s="3" t="str">
        <f>IFERROR(VLOOKUP(H324,E沖縄振興特別!$B$4:$C$21,2,FALSE),"")</f>
        <v/>
      </c>
      <c r="N324" s="3" t="str">
        <f>IFERROR(VLOOKUP(H324,F定める地域!$B$4:$C$166,2,FALSE),"")</f>
        <v/>
      </c>
      <c r="O324" s="3">
        <f>IFERROR(VLOOKUP(H324,G豪雪地帯!$B$4:$C$535,2,FALSE),"")</f>
        <v>1</v>
      </c>
      <c r="P324" s="3">
        <f>IFERROR(VLOOKUP(H324,H辺地!$B$4:$C$806,2,FALSE),"")</f>
        <v>1</v>
      </c>
      <c r="Q324" s="3" t="str">
        <f>IFERROR(VLOOKUP(H324,I過疎地域マスターデータ!$D$5:$F$889,3,FALSE),"")</f>
        <v/>
      </c>
      <c r="R324" s="3">
        <f>IFERROR(IF(VLOOKUP(H324, J特定農山村マスター!$D$3:$E$1722, 2, FALSE)="", "", VLOOKUP(H324, J特定農山村マスター!$D$3:$E$1722, 2, FALSE)), "")</f>
        <v>2</v>
      </c>
      <c r="S324" s="3" t="str">
        <f>IFERROR(VLOOKUP(H324,K半島振興法!$B$4:$C$197,2,FALSE),"")</f>
        <v/>
      </c>
    </row>
    <row r="325" spans="2:19" ht="13.5" customHeight="1">
      <c r="B325" s="1" t="s">
        <v>327</v>
      </c>
      <c r="C325" s="1">
        <v>601</v>
      </c>
      <c r="D325" s="1">
        <v>6207</v>
      </c>
      <c r="E325" s="1" t="s">
        <v>328</v>
      </c>
      <c r="F325" s="1" t="s">
        <v>335</v>
      </c>
      <c r="G325" s="3" t="s">
        <v>7</v>
      </c>
      <c r="H325" s="13" t="str">
        <f t="shared" si="4"/>
        <v>山形県上山市</v>
      </c>
      <c r="I325" s="3" t="str">
        <f>IFERROR(VLOOKUP(H325,A離島振興対策実施地域!$B$4:$C$113,2,FALSE),"")</f>
        <v/>
      </c>
      <c r="J325" s="3" t="str">
        <f>IFERROR(VLOOKUP(H325,B奄美群島!$B$4:$C$15,2,FALSE),"")</f>
        <v/>
      </c>
      <c r="K325" s="3">
        <f>IFERROR(VLOOKUP(H325,C振興山村!$B$4:$C$737,2,FALSE),"")</f>
        <v>2</v>
      </c>
      <c r="L325" s="3" t="str">
        <f>IFERROR(VLOOKUP(H325,D小笠原諸島!$B$4:$C$4,2,FALSE),"")</f>
        <v/>
      </c>
      <c r="M325" s="3" t="str">
        <f>IFERROR(VLOOKUP(H325,E沖縄振興特別!$B$4:$C$21,2,FALSE),"")</f>
        <v/>
      </c>
      <c r="N325" s="3" t="str">
        <f>IFERROR(VLOOKUP(H325,F定める地域!$B$4:$C$166,2,FALSE),"")</f>
        <v/>
      </c>
      <c r="O325" s="3">
        <f>IFERROR(VLOOKUP(H325,G豪雪地帯!$B$4:$C$535,2,FALSE),"")</f>
        <v>1</v>
      </c>
      <c r="P325" s="3">
        <f>IFERROR(VLOOKUP(H325,H辺地!$B$4:$C$806,2,FALSE),"")</f>
        <v>1</v>
      </c>
      <c r="Q325" s="3">
        <f>IFERROR(VLOOKUP(H325,I過疎地域マスターデータ!$D$5:$F$889,3,FALSE),"")</f>
        <v>1</v>
      </c>
      <c r="R325" s="3">
        <f>IFERROR(IF(VLOOKUP(H325, J特定農山村マスター!$D$3:$E$1722, 2, FALSE)="", "", VLOOKUP(H325, J特定農山村マスター!$D$3:$E$1722, 2, FALSE)), "")</f>
        <v>2</v>
      </c>
      <c r="S325" s="3" t="str">
        <f>IFERROR(VLOOKUP(H325,K半島振興法!$B$4:$C$197,2,FALSE),"")</f>
        <v/>
      </c>
    </row>
    <row r="326" spans="2:19" ht="13.5" customHeight="1">
      <c r="B326" s="1" t="s">
        <v>327</v>
      </c>
      <c r="C326" s="1">
        <v>601</v>
      </c>
      <c r="D326" s="1">
        <v>6208</v>
      </c>
      <c r="E326" s="1" t="s">
        <v>328</v>
      </c>
      <c r="F326" s="1" t="s">
        <v>336</v>
      </c>
      <c r="G326" s="3" t="s">
        <v>7</v>
      </c>
      <c r="H326" s="13" t="str">
        <f t="shared" si="4"/>
        <v>山形県村山市</v>
      </c>
      <c r="I326" s="3" t="str">
        <f>IFERROR(VLOOKUP(H326,A離島振興対策実施地域!$B$4:$C$113,2,FALSE),"")</f>
        <v/>
      </c>
      <c r="J326" s="3" t="str">
        <f>IFERROR(VLOOKUP(H326,B奄美群島!$B$4:$C$15,2,FALSE),"")</f>
        <v/>
      </c>
      <c r="K326" s="3" t="str">
        <f>IFERROR(VLOOKUP(H326,C振興山村!$B$4:$C$737,2,FALSE),"")</f>
        <v/>
      </c>
      <c r="L326" s="3" t="str">
        <f>IFERROR(VLOOKUP(H326,D小笠原諸島!$B$4:$C$4,2,FALSE),"")</f>
        <v/>
      </c>
      <c r="M326" s="3" t="str">
        <f>IFERROR(VLOOKUP(H326,E沖縄振興特別!$B$4:$C$21,2,FALSE),"")</f>
        <v/>
      </c>
      <c r="N326" s="3">
        <f>IFERROR(VLOOKUP(H326,F定める地域!$B$4:$C$166,2,FALSE),"")</f>
        <v>1</v>
      </c>
      <c r="O326" s="3">
        <f>IFERROR(VLOOKUP(H326,G豪雪地帯!$B$4:$C$535,2,FALSE),"")</f>
        <v>1</v>
      </c>
      <c r="P326" s="3">
        <f>IFERROR(VLOOKUP(H326,H辺地!$B$4:$C$806,2,FALSE),"")</f>
        <v>1</v>
      </c>
      <c r="Q326" s="3">
        <f>IFERROR(VLOOKUP(H326,I過疎地域マスターデータ!$D$5:$F$889,3,FALSE),"")</f>
        <v>1</v>
      </c>
      <c r="R326" s="3" t="str">
        <f>IFERROR(IF(VLOOKUP(H326, J特定農山村マスター!$D$3:$E$1722, 2, FALSE)="", "", VLOOKUP(H326, J特定農山村マスター!$D$3:$E$1722, 2, FALSE)), "")</f>
        <v/>
      </c>
      <c r="S326" s="3" t="str">
        <f>IFERROR(VLOOKUP(H326,K半島振興法!$B$4:$C$197,2,FALSE),"")</f>
        <v/>
      </c>
    </row>
    <row r="327" spans="2:19" ht="13.5" customHeight="1">
      <c r="B327" s="1" t="s">
        <v>327</v>
      </c>
      <c r="C327" s="1">
        <v>603</v>
      </c>
      <c r="D327" s="1">
        <v>6209</v>
      </c>
      <c r="E327" s="1" t="s">
        <v>328</v>
      </c>
      <c r="F327" s="1" t="s">
        <v>337</v>
      </c>
      <c r="G327" s="3" t="s">
        <v>7</v>
      </c>
      <c r="H327" s="13" t="str">
        <f t="shared" si="4"/>
        <v>山形県長井市</v>
      </c>
      <c r="I327" s="3" t="str">
        <f>IFERROR(VLOOKUP(H327,A離島振興対策実施地域!$B$4:$C$113,2,FALSE),"")</f>
        <v/>
      </c>
      <c r="J327" s="3" t="str">
        <f>IFERROR(VLOOKUP(H327,B奄美群島!$B$4:$C$15,2,FALSE),"")</f>
        <v/>
      </c>
      <c r="K327" s="3" t="str">
        <f>IFERROR(VLOOKUP(H327,C振興山村!$B$4:$C$737,2,FALSE),"")</f>
        <v/>
      </c>
      <c r="L327" s="3" t="str">
        <f>IFERROR(VLOOKUP(H327,D小笠原諸島!$B$4:$C$4,2,FALSE),"")</f>
        <v/>
      </c>
      <c r="M327" s="3" t="str">
        <f>IFERROR(VLOOKUP(H327,E沖縄振興特別!$B$4:$C$21,2,FALSE),"")</f>
        <v/>
      </c>
      <c r="N327" s="3" t="str">
        <f>IFERROR(VLOOKUP(H327,F定める地域!$B$4:$C$166,2,FALSE),"")</f>
        <v/>
      </c>
      <c r="O327" s="3">
        <f>IFERROR(VLOOKUP(H327,G豪雪地帯!$B$4:$C$535,2,FALSE),"")</f>
        <v>1</v>
      </c>
      <c r="P327" s="3" t="str">
        <f>IFERROR(VLOOKUP(H327,H辺地!$B$4:$C$806,2,FALSE),"")</f>
        <v/>
      </c>
      <c r="Q327" s="3" t="str">
        <f>IFERROR(VLOOKUP(H327,I過疎地域マスターデータ!$D$5:$F$889,3,FALSE),"")</f>
        <v/>
      </c>
      <c r="R327" s="3">
        <f>IFERROR(IF(VLOOKUP(H327, J特定農山村マスター!$D$3:$E$1722, 2, FALSE)="", "", VLOOKUP(H327, J特定農山村マスター!$D$3:$E$1722, 2, FALSE)), "")</f>
        <v>2</v>
      </c>
      <c r="S327" s="3" t="str">
        <f>IFERROR(VLOOKUP(H327,K半島振興法!$B$4:$C$197,2,FALSE),"")</f>
        <v/>
      </c>
    </row>
    <row r="328" spans="2:19" ht="13.5" customHeight="1">
      <c r="B328" s="1" t="s">
        <v>327</v>
      </c>
      <c r="C328" s="1">
        <v>601</v>
      </c>
      <c r="D328" s="1">
        <v>6210</v>
      </c>
      <c r="E328" s="1" t="s">
        <v>328</v>
      </c>
      <c r="F328" s="1" t="s">
        <v>338</v>
      </c>
      <c r="G328" s="3" t="s">
        <v>7</v>
      </c>
      <c r="H328" s="13" t="str">
        <f t="shared" ref="H328:H391" si="5">E328&amp;F328</f>
        <v>山形県天童市</v>
      </c>
      <c r="I328" s="3" t="str">
        <f>IFERROR(VLOOKUP(H328,A離島振興対策実施地域!$B$4:$C$113,2,FALSE),"")</f>
        <v/>
      </c>
      <c r="J328" s="3" t="str">
        <f>IFERROR(VLOOKUP(H328,B奄美群島!$B$4:$C$15,2,FALSE),"")</f>
        <v/>
      </c>
      <c r="K328" s="3">
        <f>IFERROR(VLOOKUP(H328,C振興山村!$B$4:$C$737,2,FALSE),"")</f>
        <v>2</v>
      </c>
      <c r="L328" s="3" t="str">
        <f>IFERROR(VLOOKUP(H328,D小笠原諸島!$B$4:$C$4,2,FALSE),"")</f>
        <v/>
      </c>
      <c r="M328" s="3" t="str">
        <f>IFERROR(VLOOKUP(H328,E沖縄振興特別!$B$4:$C$21,2,FALSE),"")</f>
        <v/>
      </c>
      <c r="N328" s="3" t="str">
        <f>IFERROR(VLOOKUP(H328,F定める地域!$B$4:$C$166,2,FALSE),"")</f>
        <v/>
      </c>
      <c r="O328" s="3">
        <f>IFERROR(VLOOKUP(H328,G豪雪地帯!$B$4:$C$535,2,FALSE),"")</f>
        <v>1</v>
      </c>
      <c r="P328" s="3" t="str">
        <f>IFERROR(VLOOKUP(H328,H辺地!$B$4:$C$806,2,FALSE),"")</f>
        <v/>
      </c>
      <c r="Q328" s="3" t="str">
        <f>IFERROR(VLOOKUP(H328,I過疎地域マスターデータ!$D$5:$F$889,3,FALSE),"")</f>
        <v/>
      </c>
      <c r="R328" s="3">
        <f>IFERROR(IF(VLOOKUP(H328, J特定農山村マスター!$D$3:$E$1722, 2, FALSE)="", "", VLOOKUP(H328, J特定農山村マスター!$D$3:$E$1722, 2, FALSE)), "")</f>
        <v>2</v>
      </c>
      <c r="S328" s="3" t="str">
        <f>IFERROR(VLOOKUP(H328,K半島振興法!$B$4:$C$197,2,FALSE),"")</f>
        <v/>
      </c>
    </row>
    <row r="329" spans="2:19" ht="13.5" customHeight="1">
      <c r="B329" s="1" t="s">
        <v>327</v>
      </c>
      <c r="C329" s="1">
        <v>601</v>
      </c>
      <c r="D329" s="1">
        <v>6211</v>
      </c>
      <c r="E329" s="1" t="s">
        <v>328</v>
      </c>
      <c r="F329" s="1" t="s">
        <v>339</v>
      </c>
      <c r="G329" s="3" t="s">
        <v>7</v>
      </c>
      <c r="H329" s="13" t="str">
        <f t="shared" si="5"/>
        <v>山形県東根市</v>
      </c>
      <c r="I329" s="3" t="str">
        <f>IFERROR(VLOOKUP(H329,A離島振興対策実施地域!$B$4:$C$113,2,FALSE),"")</f>
        <v/>
      </c>
      <c r="J329" s="3" t="str">
        <f>IFERROR(VLOOKUP(H329,B奄美群島!$B$4:$C$15,2,FALSE),"")</f>
        <v/>
      </c>
      <c r="K329" s="3">
        <f>IFERROR(VLOOKUP(H329,C振興山村!$B$4:$C$737,2,FALSE),"")</f>
        <v>2</v>
      </c>
      <c r="L329" s="3" t="str">
        <f>IFERROR(VLOOKUP(H329,D小笠原諸島!$B$4:$C$4,2,FALSE),"")</f>
        <v/>
      </c>
      <c r="M329" s="3" t="str">
        <f>IFERROR(VLOOKUP(H329,E沖縄振興特別!$B$4:$C$21,2,FALSE),"")</f>
        <v/>
      </c>
      <c r="N329" s="3" t="str">
        <f>IFERROR(VLOOKUP(H329,F定める地域!$B$4:$C$166,2,FALSE),"")</f>
        <v/>
      </c>
      <c r="O329" s="3">
        <f>IFERROR(VLOOKUP(H329,G豪雪地帯!$B$4:$C$535,2,FALSE),"")</f>
        <v>1</v>
      </c>
      <c r="P329" s="3">
        <f>IFERROR(VLOOKUP(H329,H辺地!$B$4:$C$806,2,FALSE),"")</f>
        <v>1</v>
      </c>
      <c r="Q329" s="3" t="str">
        <f>IFERROR(VLOOKUP(H329,I過疎地域マスターデータ!$D$5:$F$889,3,FALSE),"")</f>
        <v/>
      </c>
      <c r="R329" s="3">
        <f>IFERROR(IF(VLOOKUP(H329, J特定農山村マスター!$D$3:$E$1722, 2, FALSE)="", "", VLOOKUP(H329, J特定農山村マスター!$D$3:$E$1722, 2, FALSE)), "")</f>
        <v>2</v>
      </c>
      <c r="S329" s="3" t="str">
        <f>IFERROR(VLOOKUP(H329,K半島振興法!$B$4:$C$197,2,FALSE),"")</f>
        <v/>
      </c>
    </row>
    <row r="330" spans="2:19" ht="13.5" customHeight="1">
      <c r="B330" s="1" t="s">
        <v>327</v>
      </c>
      <c r="C330" s="1">
        <v>601</v>
      </c>
      <c r="D330" s="1">
        <v>6212</v>
      </c>
      <c r="E330" s="1" t="s">
        <v>328</v>
      </c>
      <c r="F330" s="1" t="s">
        <v>340</v>
      </c>
      <c r="G330" s="3" t="s">
        <v>7</v>
      </c>
      <c r="H330" s="13" t="str">
        <f t="shared" si="5"/>
        <v>山形県尾花沢市</v>
      </c>
      <c r="I330" s="3" t="str">
        <f>IFERROR(VLOOKUP(H330,A離島振興対策実施地域!$B$4:$C$113,2,FALSE),"")</f>
        <v/>
      </c>
      <c r="J330" s="3" t="str">
        <f>IFERROR(VLOOKUP(H330,B奄美群島!$B$4:$C$15,2,FALSE),"")</f>
        <v/>
      </c>
      <c r="K330" s="3">
        <f>IFERROR(VLOOKUP(H330,C振興山村!$B$4:$C$737,2,FALSE),"")</f>
        <v>2</v>
      </c>
      <c r="L330" s="3" t="str">
        <f>IFERROR(VLOOKUP(H330,D小笠原諸島!$B$4:$C$4,2,FALSE),"")</f>
        <v/>
      </c>
      <c r="M330" s="3" t="str">
        <f>IFERROR(VLOOKUP(H330,E沖縄振興特別!$B$4:$C$21,2,FALSE),"")</f>
        <v/>
      </c>
      <c r="N330" s="3">
        <f>IFERROR(VLOOKUP(H330,F定める地域!$B$4:$C$166,2,FALSE),"")</f>
        <v>1</v>
      </c>
      <c r="O330" s="3">
        <f>IFERROR(VLOOKUP(H330,G豪雪地帯!$B$4:$C$535,2,FALSE),"")</f>
        <v>1</v>
      </c>
      <c r="P330" s="3">
        <f>IFERROR(VLOOKUP(H330,H辺地!$B$4:$C$806,2,FALSE),"")</f>
        <v>1</v>
      </c>
      <c r="Q330" s="3">
        <f>IFERROR(VLOOKUP(H330,I過疎地域マスターデータ!$D$5:$F$889,3,FALSE),"")</f>
        <v>1</v>
      </c>
      <c r="R330" s="3">
        <f>IFERROR(IF(VLOOKUP(H330, J特定農山村マスター!$D$3:$E$1722, 2, FALSE)="", "", VLOOKUP(H330, J特定農山村マスター!$D$3:$E$1722, 2, FALSE)), "")</f>
        <v>2</v>
      </c>
      <c r="S330" s="3" t="str">
        <f>IFERROR(VLOOKUP(H330,K半島振興法!$B$4:$C$197,2,FALSE),"")</f>
        <v/>
      </c>
    </row>
    <row r="331" spans="2:19" ht="13.5" customHeight="1">
      <c r="B331" s="1" t="s">
        <v>327</v>
      </c>
      <c r="C331" s="1">
        <v>603</v>
      </c>
      <c r="D331" s="1">
        <v>6213</v>
      </c>
      <c r="E331" s="1" t="s">
        <v>328</v>
      </c>
      <c r="F331" s="1" t="s">
        <v>341</v>
      </c>
      <c r="G331" s="3" t="s">
        <v>7</v>
      </c>
      <c r="H331" s="13" t="str">
        <f t="shared" si="5"/>
        <v>山形県南陽市</v>
      </c>
      <c r="I331" s="3" t="str">
        <f>IFERROR(VLOOKUP(H331,A離島振興対策実施地域!$B$4:$C$113,2,FALSE),"")</f>
        <v/>
      </c>
      <c r="J331" s="3" t="str">
        <f>IFERROR(VLOOKUP(H331,B奄美群島!$B$4:$C$15,2,FALSE),"")</f>
        <v/>
      </c>
      <c r="K331" s="3">
        <f>IFERROR(VLOOKUP(H331,C振興山村!$B$4:$C$737,2,FALSE),"")</f>
        <v>2</v>
      </c>
      <c r="L331" s="3" t="str">
        <f>IFERROR(VLOOKUP(H331,D小笠原諸島!$B$4:$C$4,2,FALSE),"")</f>
        <v/>
      </c>
      <c r="M331" s="3" t="str">
        <f>IFERROR(VLOOKUP(H331,E沖縄振興特別!$B$4:$C$21,2,FALSE),"")</f>
        <v/>
      </c>
      <c r="N331" s="3" t="str">
        <f>IFERROR(VLOOKUP(H331,F定める地域!$B$4:$C$166,2,FALSE),"")</f>
        <v/>
      </c>
      <c r="O331" s="3">
        <f>IFERROR(VLOOKUP(H331,G豪雪地帯!$B$4:$C$535,2,FALSE),"")</f>
        <v>1</v>
      </c>
      <c r="P331" s="3" t="str">
        <f>IFERROR(VLOOKUP(H331,H辺地!$B$4:$C$806,2,FALSE),"")</f>
        <v/>
      </c>
      <c r="Q331" s="3" t="str">
        <f>IFERROR(VLOOKUP(H331,I過疎地域マスターデータ!$D$5:$F$889,3,FALSE),"")</f>
        <v/>
      </c>
      <c r="R331" s="3">
        <f>IFERROR(IF(VLOOKUP(H331, J特定農山村マスター!$D$3:$E$1722, 2, FALSE)="", "", VLOOKUP(H331, J特定農山村マスター!$D$3:$E$1722, 2, FALSE)), "")</f>
        <v>2</v>
      </c>
      <c r="S331" s="3" t="str">
        <f>IFERROR(VLOOKUP(H331,K半島振興法!$B$4:$C$197,2,FALSE),"")</f>
        <v/>
      </c>
    </row>
    <row r="332" spans="2:19" ht="13.5" customHeight="1">
      <c r="B332" s="1" t="s">
        <v>327</v>
      </c>
      <c r="C332" s="1">
        <v>601</v>
      </c>
      <c r="D332" s="1">
        <v>6301</v>
      </c>
      <c r="E332" s="1" t="s">
        <v>328</v>
      </c>
      <c r="F332" s="1" t="s">
        <v>342</v>
      </c>
      <c r="G332" s="3" t="s">
        <v>44</v>
      </c>
      <c r="H332" s="13" t="str">
        <f t="shared" si="5"/>
        <v>山形県山辺町</v>
      </c>
      <c r="I332" s="3" t="str">
        <f>IFERROR(VLOOKUP(H332,A離島振興対策実施地域!$B$4:$C$113,2,FALSE),"")</f>
        <v/>
      </c>
      <c r="J332" s="3" t="str">
        <f>IFERROR(VLOOKUP(H332,B奄美群島!$B$4:$C$15,2,FALSE),"")</f>
        <v/>
      </c>
      <c r="K332" s="3" t="str">
        <f>IFERROR(VLOOKUP(H332,C振興山村!$B$4:$C$737,2,FALSE),"")</f>
        <v/>
      </c>
      <c r="L332" s="3" t="str">
        <f>IFERROR(VLOOKUP(H332,D小笠原諸島!$B$4:$C$4,2,FALSE),"")</f>
        <v/>
      </c>
      <c r="M332" s="3" t="str">
        <f>IFERROR(VLOOKUP(H332,E沖縄振興特別!$B$4:$C$21,2,FALSE),"")</f>
        <v/>
      </c>
      <c r="N332" s="3" t="str">
        <f>IFERROR(VLOOKUP(H332,F定める地域!$B$4:$C$166,2,FALSE),"")</f>
        <v/>
      </c>
      <c r="O332" s="3">
        <f>IFERROR(VLOOKUP(H332,G豪雪地帯!$B$4:$C$535,2,FALSE),"")</f>
        <v>1</v>
      </c>
      <c r="P332" s="3">
        <f>IFERROR(VLOOKUP(H332,H辺地!$B$4:$C$806,2,FALSE),"")</f>
        <v>1</v>
      </c>
      <c r="Q332" s="3" t="str">
        <f>IFERROR(VLOOKUP(H332,I過疎地域マスターデータ!$D$5:$F$889,3,FALSE),"")</f>
        <v/>
      </c>
      <c r="R332" s="3">
        <f>IFERROR(IF(VLOOKUP(H332, J特定農山村マスター!$D$3:$E$1722, 2, FALSE)="", "", VLOOKUP(H332, J特定農山村マスター!$D$3:$E$1722, 2, FALSE)), "")</f>
        <v>2</v>
      </c>
      <c r="S332" s="3" t="str">
        <f>IFERROR(VLOOKUP(H332,K半島振興法!$B$4:$C$197,2,FALSE),"")</f>
        <v/>
      </c>
    </row>
    <row r="333" spans="2:19" ht="13.5" customHeight="1">
      <c r="B333" s="1" t="s">
        <v>327</v>
      </c>
      <c r="C333" s="1">
        <v>601</v>
      </c>
      <c r="D333" s="1">
        <v>6302</v>
      </c>
      <c r="E333" s="1" t="s">
        <v>328</v>
      </c>
      <c r="F333" s="1" t="s">
        <v>343</v>
      </c>
      <c r="G333" s="3" t="s">
        <v>44</v>
      </c>
      <c r="H333" s="13" t="str">
        <f t="shared" si="5"/>
        <v>山形県中山町</v>
      </c>
      <c r="I333" s="3" t="str">
        <f>IFERROR(VLOOKUP(H333,A離島振興対策実施地域!$B$4:$C$113,2,FALSE),"")</f>
        <v/>
      </c>
      <c r="J333" s="3" t="str">
        <f>IFERROR(VLOOKUP(H333,B奄美群島!$B$4:$C$15,2,FALSE),"")</f>
        <v/>
      </c>
      <c r="K333" s="3" t="str">
        <f>IFERROR(VLOOKUP(H333,C振興山村!$B$4:$C$737,2,FALSE),"")</f>
        <v/>
      </c>
      <c r="L333" s="3" t="str">
        <f>IFERROR(VLOOKUP(H333,D小笠原諸島!$B$4:$C$4,2,FALSE),"")</f>
        <v/>
      </c>
      <c r="M333" s="3" t="str">
        <f>IFERROR(VLOOKUP(H333,E沖縄振興特別!$B$4:$C$21,2,FALSE),"")</f>
        <v/>
      </c>
      <c r="N333" s="3" t="str">
        <f>IFERROR(VLOOKUP(H333,F定める地域!$B$4:$C$166,2,FALSE),"")</f>
        <v/>
      </c>
      <c r="O333" s="3">
        <f>IFERROR(VLOOKUP(H333,G豪雪地帯!$B$4:$C$535,2,FALSE),"")</f>
        <v>1</v>
      </c>
      <c r="P333" s="3" t="str">
        <f>IFERROR(VLOOKUP(H333,H辺地!$B$4:$C$806,2,FALSE),"")</f>
        <v/>
      </c>
      <c r="Q333" s="3" t="str">
        <f>IFERROR(VLOOKUP(H333,I過疎地域マスターデータ!$D$5:$F$889,3,FALSE),"")</f>
        <v/>
      </c>
      <c r="R333" s="3" t="str">
        <f>IFERROR(IF(VLOOKUP(H333, J特定農山村マスター!$D$3:$E$1722, 2, FALSE)="", "", VLOOKUP(H333, J特定農山村マスター!$D$3:$E$1722, 2, FALSE)), "")</f>
        <v/>
      </c>
      <c r="S333" s="3" t="str">
        <f>IFERROR(VLOOKUP(H333,K半島振興法!$B$4:$C$197,2,FALSE),"")</f>
        <v/>
      </c>
    </row>
    <row r="334" spans="2:19" ht="13.5" customHeight="1">
      <c r="B334" s="1" t="s">
        <v>327</v>
      </c>
      <c r="C334" s="1">
        <v>601</v>
      </c>
      <c r="D334" s="1">
        <v>6321</v>
      </c>
      <c r="E334" s="1" t="s">
        <v>328</v>
      </c>
      <c r="F334" s="1" t="s">
        <v>344</v>
      </c>
      <c r="G334" s="3" t="s">
        <v>44</v>
      </c>
      <c r="H334" s="13" t="str">
        <f t="shared" si="5"/>
        <v>山形県河北町</v>
      </c>
      <c r="I334" s="3" t="str">
        <f>IFERROR(VLOOKUP(H334,A離島振興対策実施地域!$B$4:$C$113,2,FALSE),"")</f>
        <v/>
      </c>
      <c r="J334" s="3" t="str">
        <f>IFERROR(VLOOKUP(H334,B奄美群島!$B$4:$C$15,2,FALSE),"")</f>
        <v/>
      </c>
      <c r="K334" s="3" t="str">
        <f>IFERROR(VLOOKUP(H334,C振興山村!$B$4:$C$737,2,FALSE),"")</f>
        <v/>
      </c>
      <c r="L334" s="3" t="str">
        <f>IFERROR(VLOOKUP(H334,D小笠原諸島!$B$4:$C$4,2,FALSE),"")</f>
        <v/>
      </c>
      <c r="M334" s="3" t="str">
        <f>IFERROR(VLOOKUP(H334,E沖縄振興特別!$B$4:$C$21,2,FALSE),"")</f>
        <v/>
      </c>
      <c r="N334" s="3" t="str">
        <f>IFERROR(VLOOKUP(H334,F定める地域!$B$4:$C$166,2,FALSE),"")</f>
        <v/>
      </c>
      <c r="O334" s="3">
        <f>IFERROR(VLOOKUP(H334,G豪雪地帯!$B$4:$C$535,2,FALSE),"")</f>
        <v>1</v>
      </c>
      <c r="P334" s="3" t="str">
        <f>IFERROR(VLOOKUP(H334,H辺地!$B$4:$C$806,2,FALSE),"")</f>
        <v/>
      </c>
      <c r="Q334" s="3" t="str">
        <f>IFERROR(VLOOKUP(H334,I過疎地域マスターデータ!$D$5:$F$889,3,FALSE),"")</f>
        <v/>
      </c>
      <c r="R334" s="3" t="str">
        <f>IFERROR(IF(VLOOKUP(H334, J特定農山村マスター!$D$3:$E$1722, 2, FALSE)="", "", VLOOKUP(H334, J特定農山村マスター!$D$3:$E$1722, 2, FALSE)), "")</f>
        <v/>
      </c>
      <c r="S334" s="3" t="str">
        <f>IFERROR(VLOOKUP(H334,K半島振興法!$B$4:$C$197,2,FALSE),"")</f>
        <v/>
      </c>
    </row>
    <row r="335" spans="2:19" ht="13.5" customHeight="1">
      <c r="B335" s="1" t="s">
        <v>327</v>
      </c>
      <c r="C335" s="1">
        <v>601</v>
      </c>
      <c r="D335" s="1">
        <v>6322</v>
      </c>
      <c r="E335" s="1" t="s">
        <v>328</v>
      </c>
      <c r="F335" s="1" t="s">
        <v>345</v>
      </c>
      <c r="G335" s="3" t="s">
        <v>44</v>
      </c>
      <c r="H335" s="13" t="str">
        <f t="shared" si="5"/>
        <v>山形県西川町</v>
      </c>
      <c r="I335" s="3" t="str">
        <f>IFERROR(VLOOKUP(H335,A離島振興対策実施地域!$B$4:$C$113,2,FALSE),"")</f>
        <v/>
      </c>
      <c r="J335" s="3" t="str">
        <f>IFERROR(VLOOKUP(H335,B奄美群島!$B$4:$C$15,2,FALSE),"")</f>
        <v/>
      </c>
      <c r="K335" s="3">
        <f>IFERROR(VLOOKUP(H335,C振興山村!$B$4:$C$737,2,FALSE),"")</f>
        <v>1</v>
      </c>
      <c r="L335" s="3" t="str">
        <f>IFERROR(VLOOKUP(H335,D小笠原諸島!$B$4:$C$4,2,FALSE),"")</f>
        <v/>
      </c>
      <c r="M335" s="3" t="str">
        <f>IFERROR(VLOOKUP(H335,E沖縄振興特別!$B$4:$C$21,2,FALSE),"")</f>
        <v/>
      </c>
      <c r="N335" s="3" t="str">
        <f>IFERROR(VLOOKUP(H335,F定める地域!$B$4:$C$166,2,FALSE),"")</f>
        <v/>
      </c>
      <c r="O335" s="3">
        <f>IFERROR(VLOOKUP(H335,G豪雪地帯!$B$4:$C$535,2,FALSE),"")</f>
        <v>1</v>
      </c>
      <c r="P335" s="3">
        <f>IFERROR(VLOOKUP(H335,H辺地!$B$4:$C$806,2,FALSE),"")</f>
        <v>1</v>
      </c>
      <c r="Q335" s="3">
        <f>IFERROR(VLOOKUP(H335,I過疎地域マスターデータ!$D$5:$F$889,3,FALSE),"")</f>
        <v>1</v>
      </c>
      <c r="R335" s="3">
        <f>IFERROR(IF(VLOOKUP(H335, J特定農山村マスター!$D$3:$E$1722, 2, FALSE)="", "", VLOOKUP(H335, J特定農山村マスター!$D$3:$E$1722, 2, FALSE)), "")</f>
        <v>1</v>
      </c>
      <c r="S335" s="3" t="str">
        <f>IFERROR(VLOOKUP(H335,K半島振興法!$B$4:$C$197,2,FALSE),"")</f>
        <v/>
      </c>
    </row>
    <row r="336" spans="2:19" ht="13.5" customHeight="1">
      <c r="B336" s="1" t="s">
        <v>327</v>
      </c>
      <c r="C336" s="1">
        <v>601</v>
      </c>
      <c r="D336" s="1">
        <v>6323</v>
      </c>
      <c r="E336" s="1" t="s">
        <v>328</v>
      </c>
      <c r="F336" s="1" t="s">
        <v>346</v>
      </c>
      <c r="G336" s="3" t="s">
        <v>44</v>
      </c>
      <c r="H336" s="13" t="str">
        <f t="shared" si="5"/>
        <v>山形県朝日町</v>
      </c>
      <c r="I336" s="3" t="str">
        <f>IFERROR(VLOOKUP(H336,A離島振興対策実施地域!$B$4:$C$113,2,FALSE),"")</f>
        <v/>
      </c>
      <c r="J336" s="3" t="str">
        <f>IFERROR(VLOOKUP(H336,B奄美群島!$B$4:$C$15,2,FALSE),"")</f>
        <v/>
      </c>
      <c r="K336" s="3">
        <f>IFERROR(VLOOKUP(H336,C振興山村!$B$4:$C$737,2,FALSE),"")</f>
        <v>2</v>
      </c>
      <c r="L336" s="3" t="str">
        <f>IFERROR(VLOOKUP(H336,D小笠原諸島!$B$4:$C$4,2,FALSE),"")</f>
        <v/>
      </c>
      <c r="M336" s="3" t="str">
        <f>IFERROR(VLOOKUP(H336,E沖縄振興特別!$B$4:$C$21,2,FALSE),"")</f>
        <v/>
      </c>
      <c r="N336" s="3" t="str">
        <f>IFERROR(VLOOKUP(H336,F定める地域!$B$4:$C$166,2,FALSE),"")</f>
        <v/>
      </c>
      <c r="O336" s="3">
        <f>IFERROR(VLOOKUP(H336,G豪雪地帯!$B$4:$C$535,2,FALSE),"")</f>
        <v>1</v>
      </c>
      <c r="P336" s="3">
        <f>IFERROR(VLOOKUP(H336,H辺地!$B$4:$C$806,2,FALSE),"")</f>
        <v>1</v>
      </c>
      <c r="Q336" s="3">
        <f>IFERROR(VLOOKUP(H336,I過疎地域マスターデータ!$D$5:$F$889,3,FALSE),"")</f>
        <v>1</v>
      </c>
      <c r="R336" s="3">
        <f>IFERROR(IF(VLOOKUP(H336, J特定農山村マスター!$D$3:$E$1722, 2, FALSE)="", "", VLOOKUP(H336, J特定農山村マスター!$D$3:$E$1722, 2, FALSE)), "")</f>
        <v>2</v>
      </c>
      <c r="S336" s="3" t="str">
        <f>IFERROR(VLOOKUP(H336,K半島振興法!$B$4:$C$197,2,FALSE),"")</f>
        <v/>
      </c>
    </row>
    <row r="337" spans="2:19" ht="13.5" customHeight="1">
      <c r="B337" s="1" t="s">
        <v>327</v>
      </c>
      <c r="C337" s="1">
        <v>601</v>
      </c>
      <c r="D337" s="1">
        <v>6324</v>
      </c>
      <c r="E337" s="1" t="s">
        <v>328</v>
      </c>
      <c r="F337" s="1" t="s">
        <v>347</v>
      </c>
      <c r="G337" s="3" t="s">
        <v>44</v>
      </c>
      <c r="H337" s="13" t="str">
        <f t="shared" si="5"/>
        <v>山形県大江町</v>
      </c>
      <c r="I337" s="3" t="str">
        <f>IFERROR(VLOOKUP(H337,A離島振興対策実施地域!$B$4:$C$113,2,FALSE),"")</f>
        <v/>
      </c>
      <c r="J337" s="3" t="str">
        <f>IFERROR(VLOOKUP(H337,B奄美群島!$B$4:$C$15,2,FALSE),"")</f>
        <v/>
      </c>
      <c r="K337" s="3">
        <f>IFERROR(VLOOKUP(H337,C振興山村!$B$4:$C$737,2,FALSE),"")</f>
        <v>2</v>
      </c>
      <c r="L337" s="3" t="str">
        <f>IFERROR(VLOOKUP(H337,D小笠原諸島!$B$4:$C$4,2,FALSE),"")</f>
        <v/>
      </c>
      <c r="M337" s="3" t="str">
        <f>IFERROR(VLOOKUP(H337,E沖縄振興特別!$B$4:$C$21,2,FALSE),"")</f>
        <v/>
      </c>
      <c r="N337" s="3">
        <f>IFERROR(VLOOKUP(H337,F定める地域!$B$4:$C$166,2,FALSE),"")</f>
        <v>1</v>
      </c>
      <c r="O337" s="3">
        <f>IFERROR(VLOOKUP(H337,G豪雪地帯!$B$4:$C$535,2,FALSE),"")</f>
        <v>1</v>
      </c>
      <c r="P337" s="3">
        <f>IFERROR(VLOOKUP(H337,H辺地!$B$4:$C$806,2,FALSE),"")</f>
        <v>1</v>
      </c>
      <c r="Q337" s="3">
        <f>IFERROR(VLOOKUP(H337,I過疎地域マスターデータ!$D$5:$F$889,3,FALSE),"")</f>
        <v>1</v>
      </c>
      <c r="R337" s="3">
        <f>IFERROR(IF(VLOOKUP(H337, J特定農山村マスター!$D$3:$E$1722, 2, FALSE)="", "", VLOOKUP(H337, J特定農山村マスター!$D$3:$E$1722, 2, FALSE)), "")</f>
        <v>1</v>
      </c>
      <c r="S337" s="3" t="str">
        <f>IFERROR(VLOOKUP(H337,K半島振興法!$B$4:$C$197,2,FALSE),"")</f>
        <v/>
      </c>
    </row>
    <row r="338" spans="2:19" ht="13.5" customHeight="1">
      <c r="B338" s="1" t="s">
        <v>327</v>
      </c>
      <c r="C338" s="1">
        <v>601</v>
      </c>
      <c r="D338" s="1">
        <v>6341</v>
      </c>
      <c r="E338" s="1" t="s">
        <v>328</v>
      </c>
      <c r="F338" s="1" t="s">
        <v>348</v>
      </c>
      <c r="G338" s="3" t="s">
        <v>44</v>
      </c>
      <c r="H338" s="13" t="str">
        <f t="shared" si="5"/>
        <v>山形県大石田町</v>
      </c>
      <c r="I338" s="3" t="str">
        <f>IFERROR(VLOOKUP(H338,A離島振興対策実施地域!$B$4:$C$113,2,FALSE),"")</f>
        <v/>
      </c>
      <c r="J338" s="3" t="str">
        <f>IFERROR(VLOOKUP(H338,B奄美群島!$B$4:$C$15,2,FALSE),"")</f>
        <v/>
      </c>
      <c r="K338" s="3" t="str">
        <f>IFERROR(VLOOKUP(H338,C振興山村!$B$4:$C$737,2,FALSE),"")</f>
        <v/>
      </c>
      <c r="L338" s="3" t="str">
        <f>IFERROR(VLOOKUP(H338,D小笠原諸島!$B$4:$C$4,2,FALSE),"")</f>
        <v/>
      </c>
      <c r="M338" s="3" t="str">
        <f>IFERROR(VLOOKUP(H338,E沖縄振興特別!$B$4:$C$21,2,FALSE),"")</f>
        <v/>
      </c>
      <c r="N338" s="3" t="str">
        <f>IFERROR(VLOOKUP(H338,F定める地域!$B$4:$C$166,2,FALSE),"")</f>
        <v/>
      </c>
      <c r="O338" s="3">
        <f>IFERROR(VLOOKUP(H338,G豪雪地帯!$B$4:$C$535,2,FALSE),"")</f>
        <v>1</v>
      </c>
      <c r="P338" s="3">
        <f>IFERROR(VLOOKUP(H338,H辺地!$B$4:$C$806,2,FALSE),"")</f>
        <v>1</v>
      </c>
      <c r="Q338" s="3">
        <f>IFERROR(VLOOKUP(H338,I過疎地域マスターデータ!$D$5:$F$889,3,FALSE),"")</f>
        <v>1</v>
      </c>
      <c r="R338" s="3" t="str">
        <f>IFERROR(IF(VLOOKUP(H338, J特定農山村マスター!$D$3:$E$1722, 2, FALSE)="", "", VLOOKUP(H338, J特定農山村マスター!$D$3:$E$1722, 2, FALSE)), "")</f>
        <v/>
      </c>
      <c r="S338" s="3" t="str">
        <f>IFERROR(VLOOKUP(H338,K半島振興法!$B$4:$C$197,2,FALSE),"")</f>
        <v/>
      </c>
    </row>
    <row r="339" spans="2:19" ht="13.5" customHeight="1">
      <c r="B339" s="1" t="s">
        <v>327</v>
      </c>
      <c r="C339" s="1">
        <v>602</v>
      </c>
      <c r="D339" s="1">
        <v>6361</v>
      </c>
      <c r="E339" s="1" t="s">
        <v>328</v>
      </c>
      <c r="F339" s="1" t="s">
        <v>349</v>
      </c>
      <c r="G339" s="3" t="s">
        <v>44</v>
      </c>
      <c r="H339" s="13" t="str">
        <f t="shared" si="5"/>
        <v>山形県金山町</v>
      </c>
      <c r="I339" s="3" t="str">
        <f>IFERROR(VLOOKUP(H339,A離島振興対策実施地域!$B$4:$C$113,2,FALSE),"")</f>
        <v/>
      </c>
      <c r="J339" s="3" t="str">
        <f>IFERROR(VLOOKUP(H339,B奄美群島!$B$4:$C$15,2,FALSE),"")</f>
        <v/>
      </c>
      <c r="K339" s="3">
        <f>IFERROR(VLOOKUP(H339,C振興山村!$B$4:$C$737,2,FALSE),"")</f>
        <v>1</v>
      </c>
      <c r="L339" s="3" t="str">
        <f>IFERROR(VLOOKUP(H339,D小笠原諸島!$B$4:$C$4,2,FALSE),"")</f>
        <v/>
      </c>
      <c r="M339" s="3" t="str">
        <f>IFERROR(VLOOKUP(H339,E沖縄振興特別!$B$4:$C$21,2,FALSE),"")</f>
        <v/>
      </c>
      <c r="N339" s="3" t="str">
        <f>IFERROR(VLOOKUP(H339,F定める地域!$B$4:$C$166,2,FALSE),"")</f>
        <v/>
      </c>
      <c r="O339" s="3">
        <f>IFERROR(VLOOKUP(H339,G豪雪地帯!$B$4:$C$535,2,FALSE),"")</f>
        <v>1</v>
      </c>
      <c r="P339" s="3">
        <f>IFERROR(VLOOKUP(H339,H辺地!$B$4:$C$806,2,FALSE),"")</f>
        <v>1</v>
      </c>
      <c r="Q339" s="3">
        <f>IFERROR(VLOOKUP(H339,I過疎地域マスターデータ!$D$5:$F$889,3,FALSE),"")</f>
        <v>1</v>
      </c>
      <c r="R339" s="3">
        <f>IFERROR(IF(VLOOKUP(H339, J特定農山村マスター!$D$3:$E$1722, 2, FALSE)="", "", VLOOKUP(H339, J特定農山村マスター!$D$3:$E$1722, 2, FALSE)), "")</f>
        <v>1</v>
      </c>
      <c r="S339" s="3" t="str">
        <f>IFERROR(VLOOKUP(H339,K半島振興法!$B$4:$C$197,2,FALSE),"")</f>
        <v/>
      </c>
    </row>
    <row r="340" spans="2:19" ht="13.5" customHeight="1">
      <c r="B340" s="1" t="s">
        <v>327</v>
      </c>
      <c r="C340" s="1">
        <v>602</v>
      </c>
      <c r="D340" s="1">
        <v>6362</v>
      </c>
      <c r="E340" s="1" t="s">
        <v>328</v>
      </c>
      <c r="F340" s="1" t="s">
        <v>350</v>
      </c>
      <c r="G340" s="3" t="s">
        <v>44</v>
      </c>
      <c r="H340" s="13" t="str">
        <f t="shared" si="5"/>
        <v>山形県最上町</v>
      </c>
      <c r="I340" s="3" t="str">
        <f>IFERROR(VLOOKUP(H340,A離島振興対策実施地域!$B$4:$C$113,2,FALSE),"")</f>
        <v/>
      </c>
      <c r="J340" s="3" t="str">
        <f>IFERROR(VLOOKUP(H340,B奄美群島!$B$4:$C$15,2,FALSE),"")</f>
        <v/>
      </c>
      <c r="K340" s="3">
        <f>IFERROR(VLOOKUP(H340,C振興山村!$B$4:$C$737,2,FALSE),"")</f>
        <v>1</v>
      </c>
      <c r="L340" s="3" t="str">
        <f>IFERROR(VLOOKUP(H340,D小笠原諸島!$B$4:$C$4,2,FALSE),"")</f>
        <v/>
      </c>
      <c r="M340" s="3" t="str">
        <f>IFERROR(VLOOKUP(H340,E沖縄振興特別!$B$4:$C$21,2,FALSE),"")</f>
        <v/>
      </c>
      <c r="N340" s="3" t="str">
        <f>IFERROR(VLOOKUP(H340,F定める地域!$B$4:$C$166,2,FALSE),"")</f>
        <v/>
      </c>
      <c r="O340" s="3">
        <f>IFERROR(VLOOKUP(H340,G豪雪地帯!$B$4:$C$535,2,FALSE),"")</f>
        <v>1</v>
      </c>
      <c r="P340" s="3">
        <f>IFERROR(VLOOKUP(H340,H辺地!$B$4:$C$806,2,FALSE),"")</f>
        <v>1</v>
      </c>
      <c r="Q340" s="3">
        <f>IFERROR(VLOOKUP(H340,I過疎地域マスターデータ!$D$5:$F$889,3,FALSE),"")</f>
        <v>1</v>
      </c>
      <c r="R340" s="3">
        <f>IFERROR(IF(VLOOKUP(H340, J特定農山村マスター!$D$3:$E$1722, 2, FALSE)="", "", VLOOKUP(H340, J特定農山村マスター!$D$3:$E$1722, 2, FALSE)), "")</f>
        <v>1</v>
      </c>
      <c r="S340" s="3" t="str">
        <f>IFERROR(VLOOKUP(H340,K半島振興法!$B$4:$C$197,2,FALSE),"")</f>
        <v/>
      </c>
    </row>
    <row r="341" spans="2:19" ht="13.5" customHeight="1">
      <c r="B341" s="1" t="s">
        <v>327</v>
      </c>
      <c r="C341" s="1">
        <v>602</v>
      </c>
      <c r="D341" s="1">
        <v>6363</v>
      </c>
      <c r="E341" s="1" t="s">
        <v>328</v>
      </c>
      <c r="F341" s="1" t="s">
        <v>351</v>
      </c>
      <c r="G341" s="3" t="s">
        <v>44</v>
      </c>
      <c r="H341" s="13" t="str">
        <f t="shared" si="5"/>
        <v>山形県舟形町</v>
      </c>
      <c r="I341" s="3" t="str">
        <f>IFERROR(VLOOKUP(H341,A離島振興対策実施地域!$B$4:$C$113,2,FALSE),"")</f>
        <v/>
      </c>
      <c r="J341" s="3" t="str">
        <f>IFERROR(VLOOKUP(H341,B奄美群島!$B$4:$C$15,2,FALSE),"")</f>
        <v/>
      </c>
      <c r="K341" s="3">
        <f>IFERROR(VLOOKUP(H341,C振興山村!$B$4:$C$737,2,FALSE),"")</f>
        <v>2</v>
      </c>
      <c r="L341" s="3" t="str">
        <f>IFERROR(VLOOKUP(H341,D小笠原諸島!$B$4:$C$4,2,FALSE),"")</f>
        <v/>
      </c>
      <c r="M341" s="3" t="str">
        <f>IFERROR(VLOOKUP(H341,E沖縄振興特別!$B$4:$C$21,2,FALSE),"")</f>
        <v/>
      </c>
      <c r="N341" s="3">
        <f>IFERROR(VLOOKUP(H341,F定める地域!$B$4:$C$166,2,FALSE),"")</f>
        <v>1</v>
      </c>
      <c r="O341" s="3">
        <f>IFERROR(VLOOKUP(H341,G豪雪地帯!$B$4:$C$535,2,FALSE),"")</f>
        <v>1</v>
      </c>
      <c r="P341" s="3">
        <f>IFERROR(VLOOKUP(H341,H辺地!$B$4:$C$806,2,FALSE),"")</f>
        <v>1</v>
      </c>
      <c r="Q341" s="3">
        <f>IFERROR(VLOOKUP(H341,I過疎地域マスターデータ!$D$5:$F$889,3,FALSE),"")</f>
        <v>1</v>
      </c>
      <c r="R341" s="3">
        <f>IFERROR(IF(VLOOKUP(H341, J特定農山村マスター!$D$3:$E$1722, 2, FALSE)="", "", VLOOKUP(H341, J特定農山村マスター!$D$3:$E$1722, 2, FALSE)), "")</f>
        <v>2</v>
      </c>
      <c r="S341" s="3" t="str">
        <f>IFERROR(VLOOKUP(H341,K半島振興法!$B$4:$C$197,2,FALSE),"")</f>
        <v/>
      </c>
    </row>
    <row r="342" spans="2:19" ht="13.5" customHeight="1">
      <c r="B342" s="1" t="s">
        <v>327</v>
      </c>
      <c r="C342" s="1">
        <v>602</v>
      </c>
      <c r="D342" s="1">
        <v>6364</v>
      </c>
      <c r="E342" s="1" t="s">
        <v>328</v>
      </c>
      <c r="F342" s="1" t="s">
        <v>352</v>
      </c>
      <c r="G342" s="3" t="s">
        <v>44</v>
      </c>
      <c r="H342" s="13" t="str">
        <f t="shared" si="5"/>
        <v>山形県真室川町</v>
      </c>
      <c r="I342" s="3" t="str">
        <f>IFERROR(VLOOKUP(H342,A離島振興対策実施地域!$B$4:$C$113,2,FALSE),"")</f>
        <v/>
      </c>
      <c r="J342" s="3" t="str">
        <f>IFERROR(VLOOKUP(H342,B奄美群島!$B$4:$C$15,2,FALSE),"")</f>
        <v/>
      </c>
      <c r="K342" s="3">
        <f>IFERROR(VLOOKUP(H342,C振興山村!$B$4:$C$737,2,FALSE),"")</f>
        <v>2</v>
      </c>
      <c r="L342" s="3" t="str">
        <f>IFERROR(VLOOKUP(H342,D小笠原諸島!$B$4:$C$4,2,FALSE),"")</f>
        <v/>
      </c>
      <c r="M342" s="3" t="str">
        <f>IFERROR(VLOOKUP(H342,E沖縄振興特別!$B$4:$C$21,2,FALSE),"")</f>
        <v/>
      </c>
      <c r="N342" s="3" t="str">
        <f>IFERROR(VLOOKUP(H342,F定める地域!$B$4:$C$166,2,FALSE),"")</f>
        <v/>
      </c>
      <c r="O342" s="3">
        <f>IFERROR(VLOOKUP(H342,G豪雪地帯!$B$4:$C$535,2,FALSE),"")</f>
        <v>1</v>
      </c>
      <c r="P342" s="3">
        <f>IFERROR(VLOOKUP(H342,H辺地!$B$4:$C$806,2,FALSE),"")</f>
        <v>1</v>
      </c>
      <c r="Q342" s="3">
        <f>IFERROR(VLOOKUP(H342,I過疎地域マスターデータ!$D$5:$F$889,3,FALSE),"")</f>
        <v>1</v>
      </c>
      <c r="R342" s="3">
        <f>IFERROR(IF(VLOOKUP(H342, J特定農山村マスター!$D$3:$E$1722, 2, FALSE)="", "", VLOOKUP(H342, J特定農山村マスター!$D$3:$E$1722, 2, FALSE)), "")</f>
        <v>1</v>
      </c>
      <c r="S342" s="3" t="str">
        <f>IFERROR(VLOOKUP(H342,K半島振興法!$B$4:$C$197,2,FALSE),"")</f>
        <v/>
      </c>
    </row>
    <row r="343" spans="2:19" ht="13.5" customHeight="1">
      <c r="B343" s="1" t="s">
        <v>327</v>
      </c>
      <c r="C343" s="1">
        <v>602</v>
      </c>
      <c r="D343" s="1">
        <v>6365</v>
      </c>
      <c r="E343" s="1" t="s">
        <v>328</v>
      </c>
      <c r="F343" s="1" t="s">
        <v>353</v>
      </c>
      <c r="G343" s="3" t="s">
        <v>46</v>
      </c>
      <c r="H343" s="13" t="str">
        <f t="shared" si="5"/>
        <v>山形県大蔵村</v>
      </c>
      <c r="I343" s="3" t="str">
        <f>IFERROR(VLOOKUP(H343,A離島振興対策実施地域!$B$4:$C$113,2,FALSE),"")</f>
        <v/>
      </c>
      <c r="J343" s="3" t="str">
        <f>IFERROR(VLOOKUP(H343,B奄美群島!$B$4:$C$15,2,FALSE),"")</f>
        <v/>
      </c>
      <c r="K343" s="3">
        <f>IFERROR(VLOOKUP(H343,C振興山村!$B$4:$C$737,2,FALSE),"")</f>
        <v>1</v>
      </c>
      <c r="L343" s="3" t="str">
        <f>IFERROR(VLOOKUP(H343,D小笠原諸島!$B$4:$C$4,2,FALSE),"")</f>
        <v/>
      </c>
      <c r="M343" s="3" t="str">
        <f>IFERROR(VLOOKUP(H343,E沖縄振興特別!$B$4:$C$21,2,FALSE),"")</f>
        <v/>
      </c>
      <c r="N343" s="3" t="str">
        <f>IFERROR(VLOOKUP(H343,F定める地域!$B$4:$C$166,2,FALSE),"")</f>
        <v/>
      </c>
      <c r="O343" s="3">
        <f>IFERROR(VLOOKUP(H343,G豪雪地帯!$B$4:$C$535,2,FALSE),"")</f>
        <v>1</v>
      </c>
      <c r="P343" s="3">
        <f>IFERROR(VLOOKUP(H343,H辺地!$B$4:$C$806,2,FALSE),"")</f>
        <v>1</v>
      </c>
      <c r="Q343" s="3">
        <f>IFERROR(VLOOKUP(H343,I過疎地域マスターデータ!$D$5:$F$889,3,FALSE),"")</f>
        <v>1</v>
      </c>
      <c r="R343" s="3">
        <f>IFERROR(IF(VLOOKUP(H343, J特定農山村マスター!$D$3:$E$1722, 2, FALSE)="", "", VLOOKUP(H343, J特定農山村マスター!$D$3:$E$1722, 2, FALSE)), "")</f>
        <v>1</v>
      </c>
      <c r="S343" s="3" t="str">
        <f>IFERROR(VLOOKUP(H343,K半島振興法!$B$4:$C$197,2,FALSE),"")</f>
        <v/>
      </c>
    </row>
    <row r="344" spans="2:19" ht="13.5" customHeight="1">
      <c r="B344" s="1" t="s">
        <v>327</v>
      </c>
      <c r="C344" s="1">
        <v>602</v>
      </c>
      <c r="D344" s="1">
        <v>6366</v>
      </c>
      <c r="E344" s="1" t="s">
        <v>328</v>
      </c>
      <c r="F344" s="1" t="s">
        <v>354</v>
      </c>
      <c r="G344" s="3" t="s">
        <v>46</v>
      </c>
      <c r="H344" s="13" t="str">
        <f t="shared" si="5"/>
        <v>山形県鮭川村</v>
      </c>
      <c r="I344" s="3" t="str">
        <f>IFERROR(VLOOKUP(H344,A離島振興対策実施地域!$B$4:$C$113,2,FALSE),"")</f>
        <v/>
      </c>
      <c r="J344" s="3" t="str">
        <f>IFERROR(VLOOKUP(H344,B奄美群島!$B$4:$C$15,2,FALSE),"")</f>
        <v/>
      </c>
      <c r="K344" s="3">
        <f>IFERROR(VLOOKUP(H344,C振興山村!$B$4:$C$737,2,FALSE),"")</f>
        <v>2</v>
      </c>
      <c r="L344" s="3" t="str">
        <f>IFERROR(VLOOKUP(H344,D小笠原諸島!$B$4:$C$4,2,FALSE),"")</f>
        <v/>
      </c>
      <c r="M344" s="3" t="str">
        <f>IFERROR(VLOOKUP(H344,E沖縄振興特別!$B$4:$C$21,2,FALSE),"")</f>
        <v/>
      </c>
      <c r="N344" s="3">
        <f>IFERROR(VLOOKUP(H344,F定める地域!$B$4:$C$166,2,FALSE),"")</f>
        <v>1</v>
      </c>
      <c r="O344" s="3">
        <f>IFERROR(VLOOKUP(H344,G豪雪地帯!$B$4:$C$535,2,FALSE),"")</f>
        <v>1</v>
      </c>
      <c r="P344" s="3">
        <f>IFERROR(VLOOKUP(H344,H辺地!$B$4:$C$806,2,FALSE),"")</f>
        <v>1</v>
      </c>
      <c r="Q344" s="3">
        <f>IFERROR(VLOOKUP(H344,I過疎地域マスターデータ!$D$5:$F$889,3,FALSE),"")</f>
        <v>1</v>
      </c>
      <c r="R344" s="3">
        <f>IFERROR(IF(VLOOKUP(H344, J特定農山村マスター!$D$3:$E$1722, 2, FALSE)="", "", VLOOKUP(H344, J特定農山村マスター!$D$3:$E$1722, 2, FALSE)), "")</f>
        <v>2</v>
      </c>
      <c r="S344" s="3" t="str">
        <f>IFERROR(VLOOKUP(H344,K半島振興法!$B$4:$C$197,2,FALSE),"")</f>
        <v/>
      </c>
    </row>
    <row r="345" spans="2:19" ht="13.5" customHeight="1">
      <c r="B345" s="1" t="s">
        <v>327</v>
      </c>
      <c r="C345" s="1">
        <v>602</v>
      </c>
      <c r="D345" s="1">
        <v>6367</v>
      </c>
      <c r="E345" s="1" t="s">
        <v>328</v>
      </c>
      <c r="F345" s="1" t="s">
        <v>355</v>
      </c>
      <c r="G345" s="3" t="s">
        <v>46</v>
      </c>
      <c r="H345" s="13" t="str">
        <f t="shared" si="5"/>
        <v>山形県戸沢村</v>
      </c>
      <c r="I345" s="3" t="str">
        <f>IFERROR(VLOOKUP(H345,A離島振興対策実施地域!$B$4:$C$113,2,FALSE),"")</f>
        <v/>
      </c>
      <c r="J345" s="3" t="str">
        <f>IFERROR(VLOOKUP(H345,B奄美群島!$B$4:$C$15,2,FALSE),"")</f>
        <v/>
      </c>
      <c r="K345" s="3">
        <f>IFERROR(VLOOKUP(H345,C振興山村!$B$4:$C$737,2,FALSE),"")</f>
        <v>2</v>
      </c>
      <c r="L345" s="3" t="str">
        <f>IFERROR(VLOOKUP(H345,D小笠原諸島!$B$4:$C$4,2,FALSE),"")</f>
        <v/>
      </c>
      <c r="M345" s="3" t="str">
        <f>IFERROR(VLOOKUP(H345,E沖縄振興特別!$B$4:$C$21,2,FALSE),"")</f>
        <v/>
      </c>
      <c r="N345" s="3">
        <f>IFERROR(VLOOKUP(H345,F定める地域!$B$4:$C$166,2,FALSE),"")</f>
        <v>1</v>
      </c>
      <c r="O345" s="3">
        <f>IFERROR(VLOOKUP(H345,G豪雪地帯!$B$4:$C$535,2,FALSE),"")</f>
        <v>1</v>
      </c>
      <c r="P345" s="3">
        <f>IFERROR(VLOOKUP(H345,H辺地!$B$4:$C$806,2,FALSE),"")</f>
        <v>1</v>
      </c>
      <c r="Q345" s="3">
        <f>IFERROR(VLOOKUP(H345,I過疎地域マスターデータ!$D$5:$F$889,3,FALSE),"")</f>
        <v>1</v>
      </c>
      <c r="R345" s="3">
        <f>IFERROR(IF(VLOOKUP(H345, J特定農山村マスター!$D$3:$E$1722, 2, FALSE)="", "", VLOOKUP(H345, J特定農山村マスター!$D$3:$E$1722, 2, FALSE)), "")</f>
        <v>1</v>
      </c>
      <c r="S345" s="3" t="str">
        <f>IFERROR(VLOOKUP(H345,K半島振興法!$B$4:$C$197,2,FALSE),"")</f>
        <v/>
      </c>
    </row>
    <row r="346" spans="2:19" ht="13.5" customHeight="1">
      <c r="B346" s="1" t="s">
        <v>327</v>
      </c>
      <c r="C346" s="1">
        <v>603</v>
      </c>
      <c r="D346" s="1">
        <v>6381</v>
      </c>
      <c r="E346" s="1" t="s">
        <v>328</v>
      </c>
      <c r="F346" s="1" t="s">
        <v>356</v>
      </c>
      <c r="G346" s="3" t="s">
        <v>44</v>
      </c>
      <c r="H346" s="13" t="str">
        <f t="shared" si="5"/>
        <v>山形県高畠町</v>
      </c>
      <c r="I346" s="3" t="str">
        <f>IFERROR(VLOOKUP(H346,A離島振興対策実施地域!$B$4:$C$113,2,FALSE),"")</f>
        <v/>
      </c>
      <c r="J346" s="3" t="str">
        <f>IFERROR(VLOOKUP(H346,B奄美群島!$B$4:$C$15,2,FALSE),"")</f>
        <v/>
      </c>
      <c r="K346" s="3">
        <f>IFERROR(VLOOKUP(H346,C振興山村!$B$4:$C$737,2,FALSE),"")</f>
        <v>2</v>
      </c>
      <c r="L346" s="3" t="str">
        <f>IFERROR(VLOOKUP(H346,D小笠原諸島!$B$4:$C$4,2,FALSE),"")</f>
        <v/>
      </c>
      <c r="M346" s="3" t="str">
        <f>IFERROR(VLOOKUP(H346,E沖縄振興特別!$B$4:$C$21,2,FALSE),"")</f>
        <v/>
      </c>
      <c r="N346" s="3" t="str">
        <f>IFERROR(VLOOKUP(H346,F定める地域!$B$4:$C$166,2,FALSE),"")</f>
        <v/>
      </c>
      <c r="O346" s="3">
        <f>IFERROR(VLOOKUP(H346,G豪雪地帯!$B$4:$C$535,2,FALSE),"")</f>
        <v>1</v>
      </c>
      <c r="P346" s="3">
        <f>IFERROR(VLOOKUP(H346,H辺地!$B$4:$C$806,2,FALSE),"")</f>
        <v>1</v>
      </c>
      <c r="Q346" s="3" t="str">
        <f>IFERROR(VLOOKUP(H346,I過疎地域マスターデータ!$D$5:$F$889,3,FALSE),"")</f>
        <v/>
      </c>
      <c r="R346" s="3">
        <f>IFERROR(IF(VLOOKUP(H346, J特定農山村マスター!$D$3:$E$1722, 2, FALSE)="", "", VLOOKUP(H346, J特定農山村マスター!$D$3:$E$1722, 2, FALSE)), "")</f>
        <v>2</v>
      </c>
      <c r="S346" s="3" t="str">
        <f>IFERROR(VLOOKUP(H346,K半島振興法!$B$4:$C$197,2,FALSE),"")</f>
        <v/>
      </c>
    </row>
    <row r="347" spans="2:19" ht="13.5" customHeight="1">
      <c r="B347" s="1" t="s">
        <v>327</v>
      </c>
      <c r="C347" s="1">
        <v>603</v>
      </c>
      <c r="D347" s="1">
        <v>6382</v>
      </c>
      <c r="E347" s="1" t="s">
        <v>328</v>
      </c>
      <c r="F347" s="1" t="s">
        <v>357</v>
      </c>
      <c r="G347" s="3" t="s">
        <v>44</v>
      </c>
      <c r="H347" s="13" t="str">
        <f t="shared" si="5"/>
        <v>山形県川西町</v>
      </c>
      <c r="I347" s="3" t="str">
        <f>IFERROR(VLOOKUP(H347,A離島振興対策実施地域!$B$4:$C$113,2,FALSE),"")</f>
        <v/>
      </c>
      <c r="J347" s="3" t="str">
        <f>IFERROR(VLOOKUP(H347,B奄美群島!$B$4:$C$15,2,FALSE),"")</f>
        <v/>
      </c>
      <c r="K347" s="3">
        <f>IFERROR(VLOOKUP(H347,C振興山村!$B$4:$C$737,2,FALSE),"")</f>
        <v>2</v>
      </c>
      <c r="L347" s="3" t="str">
        <f>IFERROR(VLOOKUP(H347,D小笠原諸島!$B$4:$C$4,2,FALSE),"")</f>
        <v/>
      </c>
      <c r="M347" s="3" t="str">
        <f>IFERROR(VLOOKUP(H347,E沖縄振興特別!$B$4:$C$21,2,FALSE),"")</f>
        <v/>
      </c>
      <c r="N347" s="3" t="str">
        <f>IFERROR(VLOOKUP(H347,F定める地域!$B$4:$C$166,2,FALSE),"")</f>
        <v/>
      </c>
      <c r="O347" s="3">
        <f>IFERROR(VLOOKUP(H347,G豪雪地帯!$B$4:$C$535,2,FALSE),"")</f>
        <v>1</v>
      </c>
      <c r="P347" s="3">
        <f>IFERROR(VLOOKUP(H347,H辺地!$B$4:$C$806,2,FALSE),"")</f>
        <v>1</v>
      </c>
      <c r="Q347" s="3">
        <f>IFERROR(VLOOKUP(H347,I過疎地域マスターデータ!$D$5:$F$889,3,FALSE),"")</f>
        <v>1</v>
      </c>
      <c r="R347" s="3">
        <f>IFERROR(IF(VLOOKUP(H347, J特定農山村マスター!$D$3:$E$1722, 2, FALSE)="", "", VLOOKUP(H347, J特定農山村マスター!$D$3:$E$1722, 2, FALSE)), "")</f>
        <v>2</v>
      </c>
      <c r="S347" s="3" t="str">
        <f>IFERROR(VLOOKUP(H347,K半島振興法!$B$4:$C$197,2,FALSE),"")</f>
        <v/>
      </c>
    </row>
    <row r="348" spans="2:19" ht="13.5" customHeight="1">
      <c r="B348" s="1" t="s">
        <v>327</v>
      </c>
      <c r="C348" s="1">
        <v>603</v>
      </c>
      <c r="D348" s="1">
        <v>6401</v>
      </c>
      <c r="E348" s="1" t="s">
        <v>328</v>
      </c>
      <c r="F348" s="1" t="s">
        <v>358</v>
      </c>
      <c r="G348" s="3" t="s">
        <v>44</v>
      </c>
      <c r="H348" s="13" t="str">
        <f t="shared" si="5"/>
        <v>山形県小国町</v>
      </c>
      <c r="I348" s="3" t="str">
        <f>IFERROR(VLOOKUP(H348,A離島振興対策実施地域!$B$4:$C$113,2,FALSE),"")</f>
        <v/>
      </c>
      <c r="J348" s="3" t="str">
        <f>IFERROR(VLOOKUP(H348,B奄美群島!$B$4:$C$15,2,FALSE),"")</f>
        <v/>
      </c>
      <c r="K348" s="3">
        <f>IFERROR(VLOOKUP(H348,C振興山村!$B$4:$C$737,2,FALSE),"")</f>
        <v>1</v>
      </c>
      <c r="L348" s="3" t="str">
        <f>IFERROR(VLOOKUP(H348,D小笠原諸島!$B$4:$C$4,2,FALSE),"")</f>
        <v/>
      </c>
      <c r="M348" s="3" t="str">
        <f>IFERROR(VLOOKUP(H348,E沖縄振興特別!$B$4:$C$21,2,FALSE),"")</f>
        <v/>
      </c>
      <c r="N348" s="3" t="str">
        <f>IFERROR(VLOOKUP(H348,F定める地域!$B$4:$C$166,2,FALSE),"")</f>
        <v/>
      </c>
      <c r="O348" s="3">
        <f>IFERROR(VLOOKUP(H348,G豪雪地帯!$B$4:$C$535,2,FALSE),"")</f>
        <v>1</v>
      </c>
      <c r="P348" s="3">
        <f>IFERROR(VLOOKUP(H348,H辺地!$B$4:$C$806,2,FALSE),"")</f>
        <v>1</v>
      </c>
      <c r="Q348" s="3">
        <f>IFERROR(VLOOKUP(H348,I過疎地域マスターデータ!$D$5:$F$889,3,FALSE),"")</f>
        <v>1</v>
      </c>
      <c r="R348" s="3">
        <f>IFERROR(IF(VLOOKUP(H348, J特定農山村マスター!$D$3:$E$1722, 2, FALSE)="", "", VLOOKUP(H348, J特定農山村マスター!$D$3:$E$1722, 2, FALSE)), "")</f>
        <v>1</v>
      </c>
      <c r="S348" s="3" t="str">
        <f>IFERROR(VLOOKUP(H348,K半島振興法!$B$4:$C$197,2,FALSE),"")</f>
        <v/>
      </c>
    </row>
    <row r="349" spans="2:19" ht="13.5" customHeight="1">
      <c r="B349" s="1" t="s">
        <v>327</v>
      </c>
      <c r="C349" s="1">
        <v>603</v>
      </c>
      <c r="D349" s="1">
        <v>6402</v>
      </c>
      <c r="E349" s="1" t="s">
        <v>328</v>
      </c>
      <c r="F349" s="1" t="s">
        <v>359</v>
      </c>
      <c r="G349" s="3" t="s">
        <v>44</v>
      </c>
      <c r="H349" s="13" t="str">
        <f t="shared" si="5"/>
        <v>山形県白鷹町</v>
      </c>
      <c r="I349" s="3" t="str">
        <f>IFERROR(VLOOKUP(H349,A離島振興対策実施地域!$B$4:$C$113,2,FALSE),"")</f>
        <v/>
      </c>
      <c r="J349" s="3" t="str">
        <f>IFERROR(VLOOKUP(H349,B奄美群島!$B$4:$C$15,2,FALSE),"")</f>
        <v/>
      </c>
      <c r="K349" s="3">
        <f>IFERROR(VLOOKUP(H349,C振興山村!$B$4:$C$737,2,FALSE),"")</f>
        <v>2</v>
      </c>
      <c r="L349" s="3" t="str">
        <f>IFERROR(VLOOKUP(H349,D小笠原諸島!$B$4:$C$4,2,FALSE),"")</f>
        <v/>
      </c>
      <c r="M349" s="3" t="str">
        <f>IFERROR(VLOOKUP(H349,E沖縄振興特別!$B$4:$C$21,2,FALSE),"")</f>
        <v/>
      </c>
      <c r="N349" s="3" t="str">
        <f>IFERROR(VLOOKUP(H349,F定める地域!$B$4:$C$166,2,FALSE),"")</f>
        <v/>
      </c>
      <c r="O349" s="3">
        <f>IFERROR(VLOOKUP(H349,G豪雪地帯!$B$4:$C$535,2,FALSE),"")</f>
        <v>1</v>
      </c>
      <c r="P349" s="3">
        <f>IFERROR(VLOOKUP(H349,H辺地!$B$4:$C$806,2,FALSE),"")</f>
        <v>1</v>
      </c>
      <c r="Q349" s="3">
        <f>IFERROR(VLOOKUP(H349,I過疎地域マスターデータ!$D$5:$F$889,3,FALSE),"")</f>
        <v>1</v>
      </c>
      <c r="R349" s="3">
        <f>IFERROR(IF(VLOOKUP(H349, J特定農山村マスター!$D$3:$E$1722, 2, FALSE)="", "", VLOOKUP(H349, J特定農山村マスター!$D$3:$E$1722, 2, FALSE)), "")</f>
        <v>2</v>
      </c>
      <c r="S349" s="3" t="str">
        <f>IFERROR(VLOOKUP(H349,K半島振興法!$B$4:$C$197,2,FALSE),"")</f>
        <v/>
      </c>
    </row>
    <row r="350" spans="2:19" ht="13.5" customHeight="1">
      <c r="B350" s="1" t="s">
        <v>327</v>
      </c>
      <c r="C350" s="1">
        <v>603</v>
      </c>
      <c r="D350" s="1">
        <v>6403</v>
      </c>
      <c r="E350" s="1" t="s">
        <v>328</v>
      </c>
      <c r="F350" s="1" t="s">
        <v>360</v>
      </c>
      <c r="G350" s="3" t="s">
        <v>44</v>
      </c>
      <c r="H350" s="13" t="str">
        <f t="shared" si="5"/>
        <v>山形県飯豊町</v>
      </c>
      <c r="I350" s="3" t="str">
        <f>IFERROR(VLOOKUP(H350,A離島振興対策実施地域!$B$4:$C$113,2,FALSE),"")</f>
        <v/>
      </c>
      <c r="J350" s="3" t="str">
        <f>IFERROR(VLOOKUP(H350,B奄美群島!$B$4:$C$15,2,FALSE),"")</f>
        <v/>
      </c>
      <c r="K350" s="3">
        <f>IFERROR(VLOOKUP(H350,C振興山村!$B$4:$C$737,2,FALSE),"")</f>
        <v>2</v>
      </c>
      <c r="L350" s="3" t="str">
        <f>IFERROR(VLOOKUP(H350,D小笠原諸島!$B$4:$C$4,2,FALSE),"")</f>
        <v/>
      </c>
      <c r="M350" s="3" t="str">
        <f>IFERROR(VLOOKUP(H350,E沖縄振興特別!$B$4:$C$21,2,FALSE),"")</f>
        <v/>
      </c>
      <c r="N350" s="3" t="str">
        <f>IFERROR(VLOOKUP(H350,F定める地域!$B$4:$C$166,2,FALSE),"")</f>
        <v/>
      </c>
      <c r="O350" s="3">
        <f>IFERROR(VLOOKUP(H350,G豪雪地帯!$B$4:$C$535,2,FALSE),"")</f>
        <v>1</v>
      </c>
      <c r="P350" s="3">
        <f>IFERROR(VLOOKUP(H350,H辺地!$B$4:$C$806,2,FALSE),"")</f>
        <v>1</v>
      </c>
      <c r="Q350" s="3">
        <f>IFERROR(VLOOKUP(H350,I過疎地域マスターデータ!$D$5:$F$889,3,FALSE),"")</f>
        <v>1</v>
      </c>
      <c r="R350" s="3">
        <f>IFERROR(IF(VLOOKUP(H350, J特定農山村マスター!$D$3:$E$1722, 2, FALSE)="", "", VLOOKUP(H350, J特定農山村マスター!$D$3:$E$1722, 2, FALSE)), "")</f>
        <v>1</v>
      </c>
      <c r="S350" s="3" t="str">
        <f>IFERROR(VLOOKUP(H350,K半島振興法!$B$4:$C$197,2,FALSE),"")</f>
        <v/>
      </c>
    </row>
    <row r="351" spans="2:19" ht="13.5" customHeight="1">
      <c r="B351" s="1" t="s">
        <v>327</v>
      </c>
      <c r="C351" s="1">
        <v>604</v>
      </c>
      <c r="D351" s="1">
        <v>6426</v>
      </c>
      <c r="E351" s="1" t="s">
        <v>328</v>
      </c>
      <c r="F351" s="1" t="s">
        <v>361</v>
      </c>
      <c r="G351" s="3" t="s">
        <v>44</v>
      </c>
      <c r="H351" s="13" t="str">
        <f t="shared" si="5"/>
        <v>山形県三川町</v>
      </c>
      <c r="I351" s="3" t="str">
        <f>IFERROR(VLOOKUP(H351,A離島振興対策実施地域!$B$4:$C$113,2,FALSE),"")</f>
        <v/>
      </c>
      <c r="J351" s="3" t="str">
        <f>IFERROR(VLOOKUP(H351,B奄美群島!$B$4:$C$15,2,FALSE),"")</f>
        <v/>
      </c>
      <c r="K351" s="3" t="str">
        <f>IFERROR(VLOOKUP(H351,C振興山村!$B$4:$C$737,2,FALSE),"")</f>
        <v/>
      </c>
      <c r="L351" s="3" t="str">
        <f>IFERROR(VLOOKUP(H351,D小笠原諸島!$B$4:$C$4,2,FALSE),"")</f>
        <v/>
      </c>
      <c r="M351" s="3" t="str">
        <f>IFERROR(VLOOKUP(H351,E沖縄振興特別!$B$4:$C$21,2,FALSE),"")</f>
        <v/>
      </c>
      <c r="N351" s="3" t="str">
        <f>IFERROR(VLOOKUP(H351,F定める地域!$B$4:$C$166,2,FALSE),"")</f>
        <v/>
      </c>
      <c r="O351" s="3">
        <f>IFERROR(VLOOKUP(H351,G豪雪地帯!$B$4:$C$535,2,FALSE),"")</f>
        <v>1</v>
      </c>
      <c r="P351" s="3" t="str">
        <f>IFERROR(VLOOKUP(H351,H辺地!$B$4:$C$806,2,FALSE),"")</f>
        <v/>
      </c>
      <c r="Q351" s="3" t="str">
        <f>IFERROR(VLOOKUP(H351,I過疎地域マスターデータ!$D$5:$F$889,3,FALSE),"")</f>
        <v/>
      </c>
      <c r="R351" s="3" t="str">
        <f>IFERROR(IF(VLOOKUP(H351, J特定農山村マスター!$D$3:$E$1722, 2, FALSE)="", "", VLOOKUP(H351, J特定農山村マスター!$D$3:$E$1722, 2, FALSE)), "")</f>
        <v/>
      </c>
      <c r="S351" s="3" t="str">
        <f>IFERROR(VLOOKUP(H351,K半島振興法!$B$4:$C$197,2,FALSE),"")</f>
        <v/>
      </c>
    </row>
    <row r="352" spans="2:19" ht="13.5" customHeight="1">
      <c r="B352" s="1" t="s">
        <v>327</v>
      </c>
      <c r="C352" s="1">
        <v>604</v>
      </c>
      <c r="D352" s="1">
        <v>6428</v>
      </c>
      <c r="E352" s="1" t="s">
        <v>328</v>
      </c>
      <c r="F352" s="1" t="s">
        <v>362</v>
      </c>
      <c r="G352" s="3" t="s">
        <v>44</v>
      </c>
      <c r="H352" s="13" t="str">
        <f t="shared" si="5"/>
        <v>山形県庄内町</v>
      </c>
      <c r="I352" s="3" t="str">
        <f>IFERROR(VLOOKUP(H352,A離島振興対策実施地域!$B$4:$C$113,2,FALSE),"")</f>
        <v/>
      </c>
      <c r="J352" s="3" t="str">
        <f>IFERROR(VLOOKUP(H352,B奄美群島!$B$4:$C$15,2,FALSE),"")</f>
        <v/>
      </c>
      <c r="K352" s="3">
        <f>IFERROR(VLOOKUP(H352,C振興山村!$B$4:$C$737,2,FALSE),"")</f>
        <v>2</v>
      </c>
      <c r="L352" s="3" t="str">
        <f>IFERROR(VLOOKUP(H352,D小笠原諸島!$B$4:$C$4,2,FALSE),"")</f>
        <v/>
      </c>
      <c r="M352" s="3" t="str">
        <f>IFERROR(VLOOKUP(H352,E沖縄振興特別!$B$4:$C$21,2,FALSE),"")</f>
        <v/>
      </c>
      <c r="N352" s="3" t="str">
        <f>IFERROR(VLOOKUP(H352,F定める地域!$B$4:$C$166,2,FALSE),"")</f>
        <v/>
      </c>
      <c r="O352" s="3">
        <f>IFERROR(VLOOKUP(H352,G豪雪地帯!$B$4:$C$535,2,FALSE),"")</f>
        <v>1</v>
      </c>
      <c r="P352" s="3">
        <f>IFERROR(VLOOKUP(H352,H辺地!$B$4:$C$806,2,FALSE),"")</f>
        <v>1</v>
      </c>
      <c r="Q352" s="3">
        <f>IFERROR(VLOOKUP(H352,I過疎地域マスターデータ!$D$5:$F$889,3,FALSE),"")</f>
        <v>1</v>
      </c>
      <c r="R352" s="3">
        <f>IFERROR(IF(VLOOKUP(H352, J特定農山村マスター!$D$3:$E$1722, 2, FALSE)="", "", VLOOKUP(H352, J特定農山村マスター!$D$3:$E$1722, 2, FALSE)), "")</f>
        <v>2</v>
      </c>
      <c r="S352" s="3" t="str">
        <f>IFERROR(VLOOKUP(H352,K半島振興法!$B$4:$C$197,2,FALSE),"")</f>
        <v/>
      </c>
    </row>
    <row r="353" spans="2:19" s="12" customFormat="1" ht="13.5" customHeight="1">
      <c r="B353" s="9" t="s">
        <v>327</v>
      </c>
      <c r="C353" s="9">
        <v>604</v>
      </c>
      <c r="D353" s="9">
        <v>6461</v>
      </c>
      <c r="E353" s="9" t="s">
        <v>328</v>
      </c>
      <c r="F353" s="9" t="s">
        <v>363</v>
      </c>
      <c r="G353" s="10" t="s">
        <v>44</v>
      </c>
      <c r="H353" s="13" t="str">
        <f t="shared" si="5"/>
        <v>山形県遊佐町</v>
      </c>
      <c r="I353" s="3" t="str">
        <f>IFERROR(VLOOKUP(H353,A離島振興対策実施地域!$B$4:$C$113,2,FALSE),"")</f>
        <v/>
      </c>
      <c r="J353" s="3" t="str">
        <f>IFERROR(VLOOKUP(H353,B奄美群島!$B$4:$C$15,2,FALSE),"")</f>
        <v/>
      </c>
      <c r="K353" s="3" t="str">
        <f>IFERROR(VLOOKUP(H353,C振興山村!$B$4:$C$737,2,FALSE),"")</f>
        <v/>
      </c>
      <c r="L353" s="3" t="str">
        <f>IFERROR(VLOOKUP(H353,D小笠原諸島!$B$4:$C$4,2,FALSE),"")</f>
        <v/>
      </c>
      <c r="M353" s="3" t="str">
        <f>IFERROR(VLOOKUP(H353,E沖縄振興特別!$B$4:$C$21,2,FALSE),"")</f>
        <v/>
      </c>
      <c r="N353" s="3" t="str">
        <f>IFERROR(VLOOKUP(H353,F定める地域!$B$4:$C$166,2,FALSE),"")</f>
        <v/>
      </c>
      <c r="O353" s="3">
        <f>IFERROR(VLOOKUP(H353,G豪雪地帯!$B$4:$C$535,2,FALSE),"")</f>
        <v>1</v>
      </c>
      <c r="P353" s="3">
        <f>IFERROR(VLOOKUP(H353,H辺地!$B$4:$C$806,2,FALSE),"")</f>
        <v>1</v>
      </c>
      <c r="Q353" s="3">
        <f>IFERROR(VLOOKUP(H353,I過疎地域マスターデータ!$D$5:$F$889,3,FALSE),"")</f>
        <v>1</v>
      </c>
      <c r="R353" s="3" t="str">
        <f>IFERROR(IF(VLOOKUP(H353, J特定農山村マスター!$D$3:$E$1722, 2, FALSE)="", "", VLOOKUP(H353, J特定農山村マスター!$D$3:$E$1722, 2, FALSE)), "")</f>
        <v/>
      </c>
      <c r="S353" s="3" t="str">
        <f>IFERROR(VLOOKUP(H353,K半島振興法!$B$4:$C$197,2,FALSE),"")</f>
        <v/>
      </c>
    </row>
    <row r="354" spans="2:19" s="12" customFormat="1" ht="13.5" customHeight="1">
      <c r="B354" s="9" t="s">
        <v>364</v>
      </c>
      <c r="C354" s="9">
        <v>701</v>
      </c>
      <c r="D354" s="9">
        <v>7201</v>
      </c>
      <c r="E354" s="9" t="s">
        <v>365</v>
      </c>
      <c r="F354" s="9" t="s">
        <v>366</v>
      </c>
      <c r="G354" s="10" t="s">
        <v>7</v>
      </c>
      <c r="H354" s="13" t="str">
        <f t="shared" si="5"/>
        <v>福島県福島市</v>
      </c>
      <c r="I354" s="3" t="str">
        <f>IFERROR(VLOOKUP(H354,A離島振興対策実施地域!$B$4:$C$113,2,FALSE),"")</f>
        <v/>
      </c>
      <c r="J354" s="3" t="str">
        <f>IFERROR(VLOOKUP(H354,B奄美群島!$B$4:$C$15,2,FALSE),"")</f>
        <v/>
      </c>
      <c r="K354" s="3">
        <f>IFERROR(VLOOKUP(H354,C振興山村!$B$4:$C$737,2,FALSE),"")</f>
        <v>2</v>
      </c>
      <c r="L354" s="3" t="str">
        <f>IFERROR(VLOOKUP(H354,D小笠原諸島!$B$4:$C$4,2,FALSE),"")</f>
        <v/>
      </c>
      <c r="M354" s="3" t="str">
        <f>IFERROR(VLOOKUP(H354,E沖縄振興特別!$B$4:$C$21,2,FALSE),"")</f>
        <v/>
      </c>
      <c r="N354" s="3" t="str">
        <f>IFERROR(VLOOKUP(H354,F定める地域!$B$4:$C$166,2,FALSE),"")</f>
        <v/>
      </c>
      <c r="O354" s="3">
        <f>IFERROR(VLOOKUP(H354,G豪雪地帯!$B$4:$C$535,2,FALSE),"")</f>
        <v>1</v>
      </c>
      <c r="P354" s="3" t="str">
        <f>IFERROR(VLOOKUP(H354,H辺地!$B$4:$C$806,2,FALSE),"")</f>
        <v/>
      </c>
      <c r="Q354" s="3" t="str">
        <f>IFERROR(VLOOKUP(H354,I過疎地域マスターデータ!$D$5:$F$889,3,FALSE),"")</f>
        <v/>
      </c>
      <c r="R354" s="3">
        <f>IFERROR(IF(VLOOKUP(H354, J特定農山村マスター!$D$3:$E$1722, 2, FALSE)="", "", VLOOKUP(H354, J特定農山村マスター!$D$3:$E$1722, 2, FALSE)), "")</f>
        <v>2</v>
      </c>
      <c r="S354" s="3" t="str">
        <f>IFERROR(VLOOKUP(H354,K半島振興法!$B$4:$C$197,2,FALSE),"")</f>
        <v/>
      </c>
    </row>
    <row r="355" spans="2:19" ht="13.5" customHeight="1">
      <c r="B355" s="1" t="s">
        <v>364</v>
      </c>
      <c r="C355" s="1">
        <v>708</v>
      </c>
      <c r="D355" s="1">
        <v>7202</v>
      </c>
      <c r="E355" s="1" t="s">
        <v>365</v>
      </c>
      <c r="F355" s="1" t="s">
        <v>367</v>
      </c>
      <c r="G355" s="3" t="s">
        <v>7</v>
      </c>
      <c r="H355" s="13" t="str">
        <f t="shared" si="5"/>
        <v>福島県会津若松市</v>
      </c>
      <c r="I355" s="3" t="str">
        <f>IFERROR(VLOOKUP(H355,A離島振興対策実施地域!$B$4:$C$113,2,FALSE),"")</f>
        <v/>
      </c>
      <c r="J355" s="3" t="str">
        <f>IFERROR(VLOOKUP(H355,B奄美群島!$B$4:$C$15,2,FALSE),"")</f>
        <v/>
      </c>
      <c r="K355" s="3">
        <f>IFERROR(VLOOKUP(H355,C振興山村!$B$4:$C$737,2,FALSE),"")</f>
        <v>2</v>
      </c>
      <c r="L355" s="3" t="str">
        <f>IFERROR(VLOOKUP(H355,D小笠原諸島!$B$4:$C$4,2,FALSE),"")</f>
        <v/>
      </c>
      <c r="M355" s="3" t="str">
        <f>IFERROR(VLOOKUP(H355,E沖縄振興特別!$B$4:$C$21,2,FALSE),"")</f>
        <v/>
      </c>
      <c r="N355" s="3" t="str">
        <f>IFERROR(VLOOKUP(H355,F定める地域!$B$4:$C$166,2,FALSE),"")</f>
        <v/>
      </c>
      <c r="O355" s="3">
        <f>IFERROR(VLOOKUP(H355,G豪雪地帯!$B$4:$C$535,2,FALSE),"")</f>
        <v>1</v>
      </c>
      <c r="P355" s="3">
        <f>IFERROR(VLOOKUP(H355,H辺地!$B$4:$C$806,2,FALSE),"")</f>
        <v>1</v>
      </c>
      <c r="Q355" s="3" t="str">
        <f>IFERROR(VLOOKUP(H355,I過疎地域マスターデータ!$D$5:$F$889,3,FALSE),"")</f>
        <v/>
      </c>
      <c r="R355" s="3">
        <f>IFERROR(IF(VLOOKUP(H355, J特定農山村マスター!$D$3:$E$1722, 2, FALSE)="", "", VLOOKUP(H355, J特定農山村マスター!$D$3:$E$1722, 2, FALSE)), "")</f>
        <v>2</v>
      </c>
      <c r="S355" s="3" t="str">
        <f>IFERROR(VLOOKUP(H355,K半島振興法!$B$4:$C$197,2,FALSE),"")</f>
        <v/>
      </c>
    </row>
    <row r="356" spans="2:19" ht="13.5" customHeight="1">
      <c r="B356" s="1" t="s">
        <v>364</v>
      </c>
      <c r="C356" s="1">
        <v>702</v>
      </c>
      <c r="D356" s="1">
        <v>7203</v>
      </c>
      <c r="E356" s="1" t="s">
        <v>365</v>
      </c>
      <c r="F356" s="1" t="s">
        <v>368</v>
      </c>
      <c r="G356" s="3" t="s">
        <v>7</v>
      </c>
      <c r="H356" s="13" t="str">
        <f t="shared" si="5"/>
        <v>福島県郡山市</v>
      </c>
      <c r="I356" s="3" t="str">
        <f>IFERROR(VLOOKUP(H356,A離島振興対策実施地域!$B$4:$C$113,2,FALSE),"")</f>
        <v/>
      </c>
      <c r="J356" s="3" t="str">
        <f>IFERROR(VLOOKUP(H356,B奄美群島!$B$4:$C$15,2,FALSE),"")</f>
        <v/>
      </c>
      <c r="K356" s="3">
        <f>IFERROR(VLOOKUP(H356,C振興山村!$B$4:$C$737,2,FALSE),"")</f>
        <v>2</v>
      </c>
      <c r="L356" s="3" t="str">
        <f>IFERROR(VLOOKUP(H356,D小笠原諸島!$B$4:$C$4,2,FALSE),"")</f>
        <v/>
      </c>
      <c r="M356" s="3" t="str">
        <f>IFERROR(VLOOKUP(H356,E沖縄振興特別!$B$4:$C$21,2,FALSE),"")</f>
        <v/>
      </c>
      <c r="N356" s="3">
        <f>IFERROR(VLOOKUP(H356,F定める地域!$B$4:$C$166,2,FALSE),"")</f>
        <v>1</v>
      </c>
      <c r="O356" s="3">
        <f>IFERROR(VLOOKUP(H356,G豪雪地帯!$B$4:$C$535,2,FALSE),"")</f>
        <v>1</v>
      </c>
      <c r="P356" s="3" t="str">
        <f>IFERROR(VLOOKUP(H356,H辺地!$B$4:$C$806,2,FALSE),"")</f>
        <v/>
      </c>
      <c r="Q356" s="3" t="str">
        <f>IFERROR(VLOOKUP(H356,I過疎地域マスターデータ!$D$5:$F$889,3,FALSE),"")</f>
        <v/>
      </c>
      <c r="R356" s="3">
        <f>IFERROR(IF(VLOOKUP(H356, J特定農山村マスター!$D$3:$E$1722, 2, FALSE)="", "", VLOOKUP(H356, J特定農山村マスター!$D$3:$E$1722, 2, FALSE)), "")</f>
        <v>2</v>
      </c>
      <c r="S356" s="3" t="str">
        <f>IFERROR(VLOOKUP(H356,K半島振興法!$B$4:$C$197,2,FALSE),"")</f>
        <v/>
      </c>
    </row>
    <row r="357" spans="2:19" ht="13.5" customHeight="1">
      <c r="B357" s="1" t="s">
        <v>364</v>
      </c>
      <c r="C357" s="1">
        <v>707</v>
      </c>
      <c r="D357" s="1">
        <v>7204</v>
      </c>
      <c r="E357" s="1" t="s">
        <v>365</v>
      </c>
      <c r="F357" s="1" t="s">
        <v>369</v>
      </c>
      <c r="G357" s="3" t="s">
        <v>7</v>
      </c>
      <c r="H357" s="13" t="str">
        <f t="shared" si="5"/>
        <v>福島県いわき市</v>
      </c>
      <c r="I357" s="3" t="str">
        <f>IFERROR(VLOOKUP(H357,A離島振興対策実施地域!$B$4:$C$113,2,FALSE),"")</f>
        <v/>
      </c>
      <c r="J357" s="3" t="str">
        <f>IFERROR(VLOOKUP(H357,B奄美群島!$B$4:$C$15,2,FALSE),"")</f>
        <v/>
      </c>
      <c r="K357" s="3">
        <f>IFERROR(VLOOKUP(H357,C振興山村!$B$4:$C$737,2,FALSE),"")</f>
        <v>2</v>
      </c>
      <c r="L357" s="3" t="str">
        <f>IFERROR(VLOOKUP(H357,D小笠原諸島!$B$4:$C$4,2,FALSE),"")</f>
        <v/>
      </c>
      <c r="M357" s="3" t="str">
        <f>IFERROR(VLOOKUP(H357,E沖縄振興特別!$B$4:$C$21,2,FALSE),"")</f>
        <v/>
      </c>
      <c r="N357" s="3" t="str">
        <f>IFERROR(VLOOKUP(H357,F定める地域!$B$4:$C$166,2,FALSE),"")</f>
        <v/>
      </c>
      <c r="O357" s="3" t="str">
        <f>IFERROR(VLOOKUP(H357,G豪雪地帯!$B$4:$C$535,2,FALSE),"")</f>
        <v/>
      </c>
      <c r="P357" s="3">
        <f>IFERROR(VLOOKUP(H357,H辺地!$B$4:$C$806,2,FALSE),"")</f>
        <v>1</v>
      </c>
      <c r="Q357" s="3" t="str">
        <f>IFERROR(VLOOKUP(H357,I過疎地域マスターデータ!$D$5:$F$889,3,FALSE),"")</f>
        <v/>
      </c>
      <c r="R357" s="3">
        <f>IFERROR(IF(VLOOKUP(H357, J特定農山村マスター!$D$3:$E$1722, 2, FALSE)="", "", VLOOKUP(H357, J特定農山村マスター!$D$3:$E$1722, 2, FALSE)), "")</f>
        <v>2</v>
      </c>
      <c r="S357" s="3" t="str">
        <f>IFERROR(VLOOKUP(H357,K半島振興法!$B$4:$C$197,2,FALSE),"")</f>
        <v/>
      </c>
    </row>
    <row r="358" spans="2:19" ht="13.5" customHeight="1">
      <c r="B358" s="1" t="s">
        <v>364</v>
      </c>
      <c r="C358" s="1">
        <v>703</v>
      </c>
      <c r="D358" s="1">
        <v>7205</v>
      </c>
      <c r="E358" s="1" t="s">
        <v>365</v>
      </c>
      <c r="F358" s="1" t="s">
        <v>370</v>
      </c>
      <c r="G358" s="3" t="s">
        <v>7</v>
      </c>
      <c r="H358" s="13" t="str">
        <f t="shared" si="5"/>
        <v>福島県白河市</v>
      </c>
      <c r="I358" s="3" t="str">
        <f>IFERROR(VLOOKUP(H358,A離島振興対策実施地域!$B$4:$C$113,2,FALSE),"")</f>
        <v/>
      </c>
      <c r="J358" s="3" t="str">
        <f>IFERROR(VLOOKUP(H358,B奄美群島!$B$4:$C$15,2,FALSE),"")</f>
        <v/>
      </c>
      <c r="K358" s="3">
        <f>IFERROR(VLOOKUP(H358,C振興山村!$B$4:$C$737,2,FALSE),"")</f>
        <v>2</v>
      </c>
      <c r="L358" s="3" t="str">
        <f>IFERROR(VLOOKUP(H358,D小笠原諸島!$B$4:$C$4,2,FALSE),"")</f>
        <v/>
      </c>
      <c r="M358" s="3" t="str">
        <f>IFERROR(VLOOKUP(H358,E沖縄振興特別!$B$4:$C$21,2,FALSE),"")</f>
        <v/>
      </c>
      <c r="N358" s="3" t="str">
        <f>IFERROR(VLOOKUP(H358,F定める地域!$B$4:$C$166,2,FALSE),"")</f>
        <v/>
      </c>
      <c r="O358" s="3" t="str">
        <f>IFERROR(VLOOKUP(H358,G豪雪地帯!$B$4:$C$535,2,FALSE),"")</f>
        <v/>
      </c>
      <c r="P358" s="3">
        <f>IFERROR(VLOOKUP(H358,H辺地!$B$4:$C$806,2,FALSE),"")</f>
        <v>1</v>
      </c>
      <c r="Q358" s="3">
        <f>IFERROR(VLOOKUP(H358,I過疎地域マスターデータ!$D$5:$F$889,3,FALSE),"")</f>
        <v>2</v>
      </c>
      <c r="R358" s="3">
        <f>IFERROR(IF(VLOOKUP(H358, J特定農山村マスター!$D$3:$E$1722, 2, FALSE)="", "", VLOOKUP(H358, J特定農山村マスター!$D$3:$E$1722, 2, FALSE)), "")</f>
        <v>2</v>
      </c>
      <c r="S358" s="3" t="str">
        <f>IFERROR(VLOOKUP(H358,K半島振興法!$B$4:$C$197,2,FALSE),"")</f>
        <v/>
      </c>
    </row>
    <row r="359" spans="2:19" ht="13.5" customHeight="1">
      <c r="B359" s="1" t="s">
        <v>364</v>
      </c>
      <c r="C359" s="1">
        <v>702</v>
      </c>
      <c r="D359" s="1">
        <v>7207</v>
      </c>
      <c r="E359" s="1" t="s">
        <v>365</v>
      </c>
      <c r="F359" s="1" t="s">
        <v>371</v>
      </c>
      <c r="G359" s="3" t="s">
        <v>7</v>
      </c>
      <c r="H359" s="13" t="str">
        <f t="shared" si="5"/>
        <v>福島県須賀川市</v>
      </c>
      <c r="I359" s="3" t="str">
        <f>IFERROR(VLOOKUP(H359,A離島振興対策実施地域!$B$4:$C$113,2,FALSE),"")</f>
        <v/>
      </c>
      <c r="J359" s="3" t="str">
        <f>IFERROR(VLOOKUP(H359,B奄美群島!$B$4:$C$15,2,FALSE),"")</f>
        <v/>
      </c>
      <c r="K359" s="3" t="str">
        <f>IFERROR(VLOOKUP(H359,C振興山村!$B$4:$C$737,2,FALSE),"")</f>
        <v/>
      </c>
      <c r="L359" s="3" t="str">
        <f>IFERROR(VLOOKUP(H359,D小笠原諸島!$B$4:$C$4,2,FALSE),"")</f>
        <v/>
      </c>
      <c r="M359" s="3" t="str">
        <f>IFERROR(VLOOKUP(H359,E沖縄振興特別!$B$4:$C$21,2,FALSE),"")</f>
        <v/>
      </c>
      <c r="N359" s="3">
        <f>IFERROR(VLOOKUP(H359,F定める地域!$B$4:$C$166,2,FALSE),"")</f>
        <v>1</v>
      </c>
      <c r="O359" s="3" t="str">
        <f>IFERROR(VLOOKUP(H359,G豪雪地帯!$B$4:$C$535,2,FALSE),"")</f>
        <v/>
      </c>
      <c r="P359" s="3" t="str">
        <f>IFERROR(VLOOKUP(H359,H辺地!$B$4:$C$806,2,FALSE),"")</f>
        <v/>
      </c>
      <c r="Q359" s="3">
        <f>IFERROR(VLOOKUP(H359,I過疎地域マスターデータ!$D$5:$F$889,3,FALSE),"")</f>
        <v>2</v>
      </c>
      <c r="R359" s="3">
        <f>IFERROR(IF(VLOOKUP(H359, J特定農山村マスター!$D$3:$E$1722, 2, FALSE)="", "", VLOOKUP(H359, J特定農山村マスター!$D$3:$E$1722, 2, FALSE)), "")</f>
        <v>2</v>
      </c>
      <c r="S359" s="3" t="str">
        <f>IFERROR(VLOOKUP(H359,K半島振興法!$B$4:$C$197,2,FALSE),"")</f>
        <v/>
      </c>
    </row>
    <row r="360" spans="2:19" ht="13.5" customHeight="1">
      <c r="B360" s="1" t="s">
        <v>364</v>
      </c>
      <c r="C360" s="1">
        <v>708</v>
      </c>
      <c r="D360" s="1">
        <v>7208</v>
      </c>
      <c r="E360" s="1" t="s">
        <v>365</v>
      </c>
      <c r="F360" s="1" t="s">
        <v>372</v>
      </c>
      <c r="G360" s="3" t="s">
        <v>7</v>
      </c>
      <c r="H360" s="13" t="str">
        <f t="shared" si="5"/>
        <v>福島県喜多方市</v>
      </c>
      <c r="I360" s="3" t="str">
        <f>IFERROR(VLOOKUP(H360,A離島振興対策実施地域!$B$4:$C$113,2,FALSE),"")</f>
        <v/>
      </c>
      <c r="J360" s="3" t="str">
        <f>IFERROR(VLOOKUP(H360,B奄美群島!$B$4:$C$15,2,FALSE),"")</f>
        <v/>
      </c>
      <c r="K360" s="3">
        <f>IFERROR(VLOOKUP(H360,C振興山村!$B$4:$C$737,2,FALSE),"")</f>
        <v>2</v>
      </c>
      <c r="L360" s="3" t="str">
        <f>IFERROR(VLOOKUP(H360,D小笠原諸島!$B$4:$C$4,2,FALSE),"")</f>
        <v/>
      </c>
      <c r="M360" s="3" t="str">
        <f>IFERROR(VLOOKUP(H360,E沖縄振興特別!$B$4:$C$21,2,FALSE),"")</f>
        <v/>
      </c>
      <c r="N360" s="3" t="str">
        <f>IFERROR(VLOOKUP(H360,F定める地域!$B$4:$C$166,2,FALSE),"")</f>
        <v/>
      </c>
      <c r="O360" s="3">
        <f>IFERROR(VLOOKUP(H360,G豪雪地帯!$B$4:$C$535,2,FALSE),"")</f>
        <v>1</v>
      </c>
      <c r="P360" s="3">
        <f>IFERROR(VLOOKUP(H360,H辺地!$B$4:$C$806,2,FALSE),"")</f>
        <v>1</v>
      </c>
      <c r="Q360" s="3">
        <f>IFERROR(VLOOKUP(H360,I過疎地域マスターデータ!$D$5:$F$889,3,FALSE),"")</f>
        <v>1</v>
      </c>
      <c r="R360" s="3">
        <f>IFERROR(IF(VLOOKUP(H360, J特定農山村マスター!$D$3:$E$1722, 2, FALSE)="", "", VLOOKUP(H360, J特定農山村マスター!$D$3:$E$1722, 2, FALSE)), "")</f>
        <v>2</v>
      </c>
      <c r="S360" s="3" t="str">
        <f>IFERROR(VLOOKUP(H360,K半島振興法!$B$4:$C$197,2,FALSE),"")</f>
        <v/>
      </c>
    </row>
    <row r="361" spans="2:19" ht="13.5" customHeight="1">
      <c r="B361" s="1" t="s">
        <v>364</v>
      </c>
      <c r="C361" s="1">
        <v>706</v>
      </c>
      <c r="D361" s="1">
        <v>7209</v>
      </c>
      <c r="E361" s="1" t="s">
        <v>365</v>
      </c>
      <c r="F361" s="1" t="s">
        <v>373</v>
      </c>
      <c r="G361" s="3" t="s">
        <v>7</v>
      </c>
      <c r="H361" s="13" t="str">
        <f t="shared" si="5"/>
        <v>福島県相馬市</v>
      </c>
      <c r="I361" s="3" t="str">
        <f>IFERROR(VLOOKUP(H361,A離島振興対策実施地域!$B$4:$C$113,2,FALSE),"")</f>
        <v/>
      </c>
      <c r="J361" s="3" t="str">
        <f>IFERROR(VLOOKUP(H361,B奄美群島!$B$4:$C$15,2,FALSE),"")</f>
        <v/>
      </c>
      <c r="K361" s="3">
        <f>IFERROR(VLOOKUP(H361,C振興山村!$B$4:$C$737,2,FALSE),"")</f>
        <v>2</v>
      </c>
      <c r="L361" s="3" t="str">
        <f>IFERROR(VLOOKUP(H361,D小笠原諸島!$B$4:$C$4,2,FALSE),"")</f>
        <v/>
      </c>
      <c r="M361" s="3" t="str">
        <f>IFERROR(VLOOKUP(H361,E沖縄振興特別!$B$4:$C$21,2,FALSE),"")</f>
        <v/>
      </c>
      <c r="N361" s="3" t="str">
        <f>IFERROR(VLOOKUP(H361,F定める地域!$B$4:$C$166,2,FALSE),"")</f>
        <v/>
      </c>
      <c r="O361" s="3" t="str">
        <f>IFERROR(VLOOKUP(H361,G豪雪地帯!$B$4:$C$535,2,FALSE),"")</f>
        <v/>
      </c>
      <c r="P361" s="3">
        <f>IFERROR(VLOOKUP(H361,H辺地!$B$4:$C$806,2,FALSE),"")</f>
        <v>1</v>
      </c>
      <c r="Q361" s="3" t="str">
        <f>IFERROR(VLOOKUP(H361,I過疎地域マスターデータ!$D$5:$F$889,3,FALSE),"")</f>
        <v/>
      </c>
      <c r="R361" s="3">
        <f>IFERROR(IF(VLOOKUP(H361, J特定農山村マスター!$D$3:$E$1722, 2, FALSE)="", "", VLOOKUP(H361, J特定農山村マスター!$D$3:$E$1722, 2, FALSE)), "")</f>
        <v>2</v>
      </c>
      <c r="S361" s="3" t="str">
        <f>IFERROR(VLOOKUP(H361,K半島振興法!$B$4:$C$197,2,FALSE),"")</f>
        <v/>
      </c>
    </row>
    <row r="362" spans="2:19" ht="13.5" customHeight="1">
      <c r="B362" s="1" t="s">
        <v>364</v>
      </c>
      <c r="C362" s="1">
        <v>701</v>
      </c>
      <c r="D362" s="1">
        <v>7210</v>
      </c>
      <c r="E362" s="1" t="s">
        <v>365</v>
      </c>
      <c r="F362" s="1" t="s">
        <v>374</v>
      </c>
      <c r="G362" s="3" t="s">
        <v>7</v>
      </c>
      <c r="H362" s="13" t="str">
        <f t="shared" si="5"/>
        <v>福島県二本松市</v>
      </c>
      <c r="I362" s="3" t="str">
        <f>IFERROR(VLOOKUP(H362,A離島振興対策実施地域!$B$4:$C$113,2,FALSE),"")</f>
        <v/>
      </c>
      <c r="J362" s="3" t="str">
        <f>IFERROR(VLOOKUP(H362,B奄美群島!$B$4:$C$15,2,FALSE),"")</f>
        <v/>
      </c>
      <c r="K362" s="3" t="str">
        <f>IFERROR(VLOOKUP(H362,C振興山村!$B$4:$C$737,2,FALSE),"")</f>
        <v/>
      </c>
      <c r="L362" s="3" t="str">
        <f>IFERROR(VLOOKUP(H362,D小笠原諸島!$B$4:$C$4,2,FALSE),"")</f>
        <v/>
      </c>
      <c r="M362" s="3" t="str">
        <f>IFERROR(VLOOKUP(H362,E沖縄振興特別!$B$4:$C$21,2,FALSE),"")</f>
        <v/>
      </c>
      <c r="N362" s="3" t="str">
        <f>IFERROR(VLOOKUP(H362,F定める地域!$B$4:$C$166,2,FALSE),"")</f>
        <v/>
      </c>
      <c r="O362" s="3" t="str">
        <f>IFERROR(VLOOKUP(H362,G豪雪地帯!$B$4:$C$535,2,FALSE),"")</f>
        <v/>
      </c>
      <c r="P362" s="3" t="str">
        <f>IFERROR(VLOOKUP(H362,H辺地!$B$4:$C$806,2,FALSE),"")</f>
        <v/>
      </c>
      <c r="Q362" s="3">
        <f>IFERROR(VLOOKUP(H362,I過疎地域マスターデータ!$D$5:$F$889,3,FALSE),"")</f>
        <v>2</v>
      </c>
      <c r="R362" s="3">
        <f>IFERROR(IF(VLOOKUP(H362, J特定農山村マスター!$D$3:$E$1722, 2, FALSE)="", "", VLOOKUP(H362, J特定農山村マスター!$D$3:$E$1722, 2, FALSE)), "")</f>
        <v>2</v>
      </c>
      <c r="S362" s="3" t="str">
        <f>IFERROR(VLOOKUP(H362,K半島振興法!$B$4:$C$197,2,FALSE),"")</f>
        <v/>
      </c>
    </row>
    <row r="363" spans="2:19" ht="13.5" customHeight="1">
      <c r="B363" s="1" t="s">
        <v>364</v>
      </c>
      <c r="C363" s="1">
        <v>702</v>
      </c>
      <c r="D363" s="1">
        <v>7211</v>
      </c>
      <c r="E363" s="1" t="s">
        <v>365</v>
      </c>
      <c r="F363" s="1" t="s">
        <v>375</v>
      </c>
      <c r="G363" s="3" t="s">
        <v>7</v>
      </c>
      <c r="H363" s="13" t="str">
        <f t="shared" si="5"/>
        <v>福島県田村市</v>
      </c>
      <c r="I363" s="3" t="str">
        <f>IFERROR(VLOOKUP(H363,A離島振興対策実施地域!$B$4:$C$113,2,FALSE),"")</f>
        <v/>
      </c>
      <c r="J363" s="3" t="str">
        <f>IFERROR(VLOOKUP(H363,B奄美群島!$B$4:$C$15,2,FALSE),"")</f>
        <v/>
      </c>
      <c r="K363" s="3">
        <f>IFERROR(VLOOKUP(H363,C振興山村!$B$4:$C$737,2,FALSE),"")</f>
        <v>2</v>
      </c>
      <c r="L363" s="3" t="str">
        <f>IFERROR(VLOOKUP(H363,D小笠原諸島!$B$4:$C$4,2,FALSE),"")</f>
        <v/>
      </c>
      <c r="M363" s="3" t="str">
        <f>IFERROR(VLOOKUP(H363,E沖縄振興特別!$B$4:$C$21,2,FALSE),"")</f>
        <v/>
      </c>
      <c r="N363" s="3" t="str">
        <f>IFERROR(VLOOKUP(H363,F定める地域!$B$4:$C$166,2,FALSE),"")</f>
        <v/>
      </c>
      <c r="O363" s="3" t="str">
        <f>IFERROR(VLOOKUP(H363,G豪雪地帯!$B$4:$C$535,2,FALSE),"")</f>
        <v/>
      </c>
      <c r="P363" s="3">
        <f>IFERROR(VLOOKUP(H363,H辺地!$B$4:$C$806,2,FALSE),"")</f>
        <v>1</v>
      </c>
      <c r="Q363" s="3">
        <f>IFERROR(VLOOKUP(H363,I過疎地域マスターデータ!$D$5:$F$889,3,FALSE),"")</f>
        <v>1</v>
      </c>
      <c r="R363" s="3">
        <f>IFERROR(IF(VLOOKUP(H363, J特定農山村マスター!$D$3:$E$1722, 2, FALSE)="", "", VLOOKUP(H363, J特定農山村マスター!$D$3:$E$1722, 2, FALSE)), "")</f>
        <v>2</v>
      </c>
      <c r="S363" s="3" t="str">
        <f>IFERROR(VLOOKUP(H363,K半島振興法!$B$4:$C$197,2,FALSE),"")</f>
        <v/>
      </c>
    </row>
    <row r="364" spans="2:19" ht="13.5" customHeight="1">
      <c r="B364" s="1" t="s">
        <v>364</v>
      </c>
      <c r="C364" s="1">
        <v>706</v>
      </c>
      <c r="D364" s="1">
        <v>7212</v>
      </c>
      <c r="E364" s="1" t="s">
        <v>365</v>
      </c>
      <c r="F364" s="1" t="s">
        <v>376</v>
      </c>
      <c r="G364" s="3" t="s">
        <v>7</v>
      </c>
      <c r="H364" s="13" t="str">
        <f t="shared" si="5"/>
        <v>福島県南相馬市</v>
      </c>
      <c r="I364" s="3" t="str">
        <f>IFERROR(VLOOKUP(H364,A離島振興対策実施地域!$B$4:$C$113,2,FALSE),"")</f>
        <v/>
      </c>
      <c r="J364" s="3" t="str">
        <f>IFERROR(VLOOKUP(H364,B奄美群島!$B$4:$C$15,2,FALSE),"")</f>
        <v/>
      </c>
      <c r="K364" s="3">
        <f>IFERROR(VLOOKUP(H364,C振興山村!$B$4:$C$737,2,FALSE),"")</f>
        <v>2</v>
      </c>
      <c r="L364" s="3" t="str">
        <f>IFERROR(VLOOKUP(H364,D小笠原諸島!$B$4:$C$4,2,FALSE),"")</f>
        <v/>
      </c>
      <c r="M364" s="3" t="str">
        <f>IFERROR(VLOOKUP(H364,E沖縄振興特別!$B$4:$C$21,2,FALSE),"")</f>
        <v/>
      </c>
      <c r="N364" s="3">
        <f>IFERROR(VLOOKUP(H364,F定める地域!$B$4:$C$166,2,FALSE),"")</f>
        <v>1</v>
      </c>
      <c r="O364" s="3" t="str">
        <f>IFERROR(VLOOKUP(H364,G豪雪地帯!$B$4:$C$535,2,FALSE),"")</f>
        <v/>
      </c>
      <c r="P364" s="3" t="str">
        <f>IFERROR(VLOOKUP(H364,H辺地!$B$4:$C$806,2,FALSE),"")</f>
        <v/>
      </c>
      <c r="Q364" s="3" t="str">
        <f>IFERROR(VLOOKUP(H364,I過疎地域マスターデータ!$D$5:$F$889,3,FALSE),"")</f>
        <v/>
      </c>
      <c r="R364" s="3" t="str">
        <f>IFERROR(IF(VLOOKUP(H364, J特定農山村マスター!$D$3:$E$1722, 2, FALSE)="", "", VLOOKUP(H364, J特定農山村マスター!$D$3:$E$1722, 2, FALSE)), "")</f>
        <v/>
      </c>
      <c r="S364" s="3" t="str">
        <f>IFERROR(VLOOKUP(H364,K半島振興法!$B$4:$C$197,2,FALSE),"")</f>
        <v/>
      </c>
    </row>
    <row r="365" spans="2:19" ht="13.5" customHeight="1">
      <c r="B365" s="1" t="s">
        <v>364</v>
      </c>
      <c r="C365" s="1">
        <v>701</v>
      </c>
      <c r="D365" s="1">
        <v>7213</v>
      </c>
      <c r="E365" s="1" t="s">
        <v>365</v>
      </c>
      <c r="F365" s="1" t="s">
        <v>39</v>
      </c>
      <c r="G365" s="3" t="s">
        <v>7</v>
      </c>
      <c r="H365" s="13" t="str">
        <f t="shared" si="5"/>
        <v>福島県伊達市</v>
      </c>
      <c r="I365" s="3" t="str">
        <f>IFERROR(VLOOKUP(H365,A離島振興対策実施地域!$B$4:$C$113,2,FALSE),"")</f>
        <v/>
      </c>
      <c r="J365" s="3" t="str">
        <f>IFERROR(VLOOKUP(H365,B奄美群島!$B$4:$C$15,2,FALSE),"")</f>
        <v/>
      </c>
      <c r="K365" s="3" t="str">
        <f>IFERROR(VLOOKUP(H365,C振興山村!$B$4:$C$737,2,FALSE),"")</f>
        <v/>
      </c>
      <c r="L365" s="3" t="str">
        <f>IFERROR(VLOOKUP(H365,D小笠原諸島!$B$4:$C$4,2,FALSE),"")</f>
        <v/>
      </c>
      <c r="M365" s="3" t="str">
        <f>IFERROR(VLOOKUP(H365,E沖縄振興特別!$B$4:$C$21,2,FALSE),"")</f>
        <v/>
      </c>
      <c r="N365" s="3">
        <f>IFERROR(VLOOKUP(H365,F定める地域!$B$4:$C$166,2,FALSE),"")</f>
        <v>1</v>
      </c>
      <c r="O365" s="3" t="str">
        <f>IFERROR(VLOOKUP(H365,G豪雪地帯!$B$4:$C$535,2,FALSE),"")</f>
        <v/>
      </c>
      <c r="P365" s="3">
        <f>IFERROR(VLOOKUP(H365,H辺地!$B$4:$C$806,2,FALSE),"")</f>
        <v>1</v>
      </c>
      <c r="Q365" s="3">
        <f>IFERROR(VLOOKUP(H365,I過疎地域マスターデータ!$D$5:$F$889,3,FALSE),"")</f>
        <v>2</v>
      </c>
      <c r="R365" s="3">
        <f>IFERROR(IF(VLOOKUP(H365, J特定農山村マスター!$D$3:$E$1722, 2, FALSE)="", "", VLOOKUP(H365, J特定農山村マスター!$D$3:$E$1722, 2, FALSE)), "")</f>
        <v>2</v>
      </c>
      <c r="S365" s="3" t="str">
        <f>IFERROR(VLOOKUP(H365,K半島振興法!$B$4:$C$197,2,FALSE),"")</f>
        <v/>
      </c>
    </row>
    <row r="366" spans="2:19" ht="13.5" customHeight="1">
      <c r="B366" s="1" t="s">
        <v>364</v>
      </c>
      <c r="C366" s="1">
        <v>701</v>
      </c>
      <c r="D366" s="1">
        <v>7214</v>
      </c>
      <c r="E366" s="1" t="s">
        <v>365</v>
      </c>
      <c r="F366" s="1" t="s">
        <v>377</v>
      </c>
      <c r="G366" s="3" t="s">
        <v>7</v>
      </c>
      <c r="H366" s="13" t="str">
        <f t="shared" si="5"/>
        <v>福島県本宮市</v>
      </c>
      <c r="I366" s="3" t="str">
        <f>IFERROR(VLOOKUP(H366,A離島振興対策実施地域!$B$4:$C$113,2,FALSE),"")</f>
        <v/>
      </c>
      <c r="J366" s="3" t="str">
        <f>IFERROR(VLOOKUP(H366,B奄美群島!$B$4:$C$15,2,FALSE),"")</f>
        <v/>
      </c>
      <c r="K366" s="3" t="str">
        <f>IFERROR(VLOOKUP(H366,C振興山村!$B$4:$C$737,2,FALSE),"")</f>
        <v/>
      </c>
      <c r="L366" s="3" t="str">
        <f>IFERROR(VLOOKUP(H366,D小笠原諸島!$B$4:$C$4,2,FALSE),"")</f>
        <v/>
      </c>
      <c r="M366" s="3" t="str">
        <f>IFERROR(VLOOKUP(H366,E沖縄振興特別!$B$4:$C$21,2,FALSE),"")</f>
        <v/>
      </c>
      <c r="N366" s="3" t="str">
        <f>IFERROR(VLOOKUP(H366,F定める地域!$B$4:$C$166,2,FALSE),"")</f>
        <v/>
      </c>
      <c r="O366" s="3" t="str">
        <f>IFERROR(VLOOKUP(H366,G豪雪地帯!$B$4:$C$535,2,FALSE),"")</f>
        <v/>
      </c>
      <c r="P366" s="3">
        <f>IFERROR(VLOOKUP(H366,H辺地!$B$4:$C$806,2,FALSE),"")</f>
        <v>1</v>
      </c>
      <c r="Q366" s="3" t="str">
        <f>IFERROR(VLOOKUP(H366,I過疎地域マスターデータ!$D$5:$F$889,3,FALSE),"")</f>
        <v/>
      </c>
      <c r="R366" s="3" t="str">
        <f>IFERROR(IF(VLOOKUP(H366, J特定農山村マスター!$D$3:$E$1722, 2, FALSE)="", "", VLOOKUP(H366, J特定農山村マスター!$D$3:$E$1722, 2, FALSE)), "")</f>
        <v/>
      </c>
      <c r="S366" s="3" t="str">
        <f>IFERROR(VLOOKUP(H366,K半島振興法!$B$4:$C$197,2,FALSE),"")</f>
        <v/>
      </c>
    </row>
    <row r="367" spans="2:19" ht="13.5" customHeight="1">
      <c r="B367" s="1" t="s">
        <v>364</v>
      </c>
      <c r="C367" s="1">
        <v>701</v>
      </c>
      <c r="D367" s="1">
        <v>7301</v>
      </c>
      <c r="E367" s="1" t="s">
        <v>365</v>
      </c>
      <c r="F367" s="1" t="s">
        <v>378</v>
      </c>
      <c r="G367" s="3" t="s">
        <v>44</v>
      </c>
      <c r="H367" s="13" t="str">
        <f t="shared" si="5"/>
        <v>福島県桑折町</v>
      </c>
      <c r="I367" s="3" t="str">
        <f>IFERROR(VLOOKUP(H367,A離島振興対策実施地域!$B$4:$C$113,2,FALSE),"")</f>
        <v/>
      </c>
      <c r="J367" s="3" t="str">
        <f>IFERROR(VLOOKUP(H367,B奄美群島!$B$4:$C$15,2,FALSE),"")</f>
        <v/>
      </c>
      <c r="K367" s="3" t="str">
        <f>IFERROR(VLOOKUP(H367,C振興山村!$B$4:$C$737,2,FALSE),"")</f>
        <v/>
      </c>
      <c r="L367" s="3" t="str">
        <f>IFERROR(VLOOKUP(H367,D小笠原諸島!$B$4:$C$4,2,FALSE),"")</f>
        <v/>
      </c>
      <c r="M367" s="3" t="str">
        <f>IFERROR(VLOOKUP(H367,E沖縄振興特別!$B$4:$C$21,2,FALSE),"")</f>
        <v/>
      </c>
      <c r="N367" s="3" t="str">
        <f>IFERROR(VLOOKUP(H367,F定める地域!$B$4:$C$166,2,FALSE),"")</f>
        <v/>
      </c>
      <c r="O367" s="3" t="str">
        <f>IFERROR(VLOOKUP(H367,G豪雪地帯!$B$4:$C$535,2,FALSE),"")</f>
        <v/>
      </c>
      <c r="P367" s="3" t="str">
        <f>IFERROR(VLOOKUP(H367,H辺地!$B$4:$C$806,2,FALSE),"")</f>
        <v/>
      </c>
      <c r="Q367" s="3" t="str">
        <f>IFERROR(VLOOKUP(H367,I過疎地域マスターデータ!$D$5:$F$889,3,FALSE),"")</f>
        <v/>
      </c>
      <c r="R367" s="3">
        <f>IFERROR(IF(VLOOKUP(H367, J特定農山村マスター!$D$3:$E$1722, 2, FALSE)="", "", VLOOKUP(H367, J特定農山村マスター!$D$3:$E$1722, 2, FALSE)), "")</f>
        <v>2</v>
      </c>
      <c r="S367" s="3" t="str">
        <f>IFERROR(VLOOKUP(H367,K半島振興法!$B$4:$C$197,2,FALSE),"")</f>
        <v/>
      </c>
    </row>
    <row r="368" spans="2:19" ht="13.5" customHeight="1">
      <c r="B368" s="1" t="s">
        <v>364</v>
      </c>
      <c r="C368" s="1">
        <v>701</v>
      </c>
      <c r="D368" s="1">
        <v>7303</v>
      </c>
      <c r="E368" s="1" t="s">
        <v>365</v>
      </c>
      <c r="F368" s="1" t="s">
        <v>379</v>
      </c>
      <c r="G368" s="3" t="s">
        <v>44</v>
      </c>
      <c r="H368" s="13" t="str">
        <f t="shared" si="5"/>
        <v>福島県国見町</v>
      </c>
      <c r="I368" s="3" t="str">
        <f>IFERROR(VLOOKUP(H368,A離島振興対策実施地域!$B$4:$C$113,2,FALSE),"")</f>
        <v/>
      </c>
      <c r="J368" s="3" t="str">
        <f>IFERROR(VLOOKUP(H368,B奄美群島!$B$4:$C$15,2,FALSE),"")</f>
        <v/>
      </c>
      <c r="K368" s="3" t="str">
        <f>IFERROR(VLOOKUP(H368,C振興山村!$B$4:$C$737,2,FALSE),"")</f>
        <v/>
      </c>
      <c r="L368" s="3" t="str">
        <f>IFERROR(VLOOKUP(H368,D小笠原諸島!$B$4:$C$4,2,FALSE),"")</f>
        <v/>
      </c>
      <c r="M368" s="3" t="str">
        <f>IFERROR(VLOOKUP(H368,E沖縄振興特別!$B$4:$C$21,2,FALSE),"")</f>
        <v/>
      </c>
      <c r="N368" s="3" t="str">
        <f>IFERROR(VLOOKUP(H368,F定める地域!$B$4:$C$166,2,FALSE),"")</f>
        <v/>
      </c>
      <c r="O368" s="3" t="str">
        <f>IFERROR(VLOOKUP(H368,G豪雪地帯!$B$4:$C$535,2,FALSE),"")</f>
        <v/>
      </c>
      <c r="P368" s="3" t="str">
        <f>IFERROR(VLOOKUP(H368,H辺地!$B$4:$C$806,2,FALSE),"")</f>
        <v/>
      </c>
      <c r="Q368" s="3">
        <f>IFERROR(VLOOKUP(H368,I過疎地域マスターデータ!$D$5:$F$889,3,FALSE),"")</f>
        <v>1</v>
      </c>
      <c r="R368" s="3" t="str">
        <f>IFERROR(IF(VLOOKUP(H368, J特定農山村マスター!$D$3:$E$1722, 2, FALSE)="", "", VLOOKUP(H368, J特定農山村マスター!$D$3:$E$1722, 2, FALSE)), "")</f>
        <v/>
      </c>
      <c r="S368" s="3" t="str">
        <f>IFERROR(VLOOKUP(H368,K半島振興法!$B$4:$C$197,2,FALSE),"")</f>
        <v/>
      </c>
    </row>
    <row r="369" spans="2:19" ht="13.5" customHeight="1">
      <c r="B369" s="1" t="s">
        <v>364</v>
      </c>
      <c r="C369" s="1">
        <v>701</v>
      </c>
      <c r="D369" s="1">
        <v>7308</v>
      </c>
      <c r="E369" s="1" t="s">
        <v>365</v>
      </c>
      <c r="F369" s="1" t="s">
        <v>380</v>
      </c>
      <c r="G369" s="3" t="s">
        <v>44</v>
      </c>
      <c r="H369" s="13" t="str">
        <f t="shared" si="5"/>
        <v>福島県川俣町</v>
      </c>
      <c r="I369" s="3" t="str">
        <f>IFERROR(VLOOKUP(H369,A離島振興対策実施地域!$B$4:$C$113,2,FALSE),"")</f>
        <v/>
      </c>
      <c r="J369" s="3" t="str">
        <f>IFERROR(VLOOKUP(H369,B奄美群島!$B$4:$C$15,2,FALSE),"")</f>
        <v/>
      </c>
      <c r="K369" s="3">
        <f>IFERROR(VLOOKUP(H369,C振興山村!$B$4:$C$737,2,FALSE),"")</f>
        <v>2</v>
      </c>
      <c r="L369" s="3" t="str">
        <f>IFERROR(VLOOKUP(H369,D小笠原諸島!$B$4:$C$4,2,FALSE),"")</f>
        <v/>
      </c>
      <c r="M369" s="3" t="str">
        <f>IFERROR(VLOOKUP(H369,E沖縄振興特別!$B$4:$C$21,2,FALSE),"")</f>
        <v/>
      </c>
      <c r="N369" s="3" t="str">
        <f>IFERROR(VLOOKUP(H369,F定める地域!$B$4:$C$166,2,FALSE),"")</f>
        <v/>
      </c>
      <c r="O369" s="3" t="str">
        <f>IFERROR(VLOOKUP(H369,G豪雪地帯!$B$4:$C$535,2,FALSE),"")</f>
        <v/>
      </c>
      <c r="P369" s="3">
        <f>IFERROR(VLOOKUP(H369,H辺地!$B$4:$C$806,2,FALSE),"")</f>
        <v>1</v>
      </c>
      <c r="Q369" s="3">
        <f>IFERROR(VLOOKUP(H369,I過疎地域マスターデータ!$D$5:$F$889,3,FALSE),"")</f>
        <v>1</v>
      </c>
      <c r="R369" s="3">
        <f>IFERROR(IF(VLOOKUP(H369, J特定農山村マスター!$D$3:$E$1722, 2, FALSE)="", "", VLOOKUP(H369, J特定農山村マスター!$D$3:$E$1722, 2, FALSE)), "")</f>
        <v>2</v>
      </c>
      <c r="S369" s="3" t="str">
        <f>IFERROR(VLOOKUP(H369,K半島振興法!$B$4:$C$197,2,FALSE),"")</f>
        <v/>
      </c>
    </row>
    <row r="370" spans="2:19" ht="13.5" customHeight="1">
      <c r="B370" s="1" t="s">
        <v>364</v>
      </c>
      <c r="C370" s="1">
        <v>701</v>
      </c>
      <c r="D370" s="1">
        <v>7322</v>
      </c>
      <c r="E370" s="1" t="s">
        <v>365</v>
      </c>
      <c r="F370" s="1" t="s">
        <v>381</v>
      </c>
      <c r="G370" s="3" t="s">
        <v>46</v>
      </c>
      <c r="H370" s="13" t="str">
        <f t="shared" si="5"/>
        <v>福島県大玉村</v>
      </c>
      <c r="I370" s="3" t="str">
        <f>IFERROR(VLOOKUP(H370,A離島振興対策実施地域!$B$4:$C$113,2,FALSE),"")</f>
        <v/>
      </c>
      <c r="J370" s="3" t="str">
        <f>IFERROR(VLOOKUP(H370,B奄美群島!$B$4:$C$15,2,FALSE),"")</f>
        <v/>
      </c>
      <c r="K370" s="3">
        <f>IFERROR(VLOOKUP(H370,C振興山村!$B$4:$C$737,2,FALSE),"")</f>
        <v>2</v>
      </c>
      <c r="L370" s="3" t="str">
        <f>IFERROR(VLOOKUP(H370,D小笠原諸島!$B$4:$C$4,2,FALSE),"")</f>
        <v/>
      </c>
      <c r="M370" s="3" t="str">
        <f>IFERROR(VLOOKUP(H370,E沖縄振興特別!$B$4:$C$21,2,FALSE),"")</f>
        <v/>
      </c>
      <c r="N370" s="3" t="str">
        <f>IFERROR(VLOOKUP(H370,F定める地域!$B$4:$C$166,2,FALSE),"")</f>
        <v/>
      </c>
      <c r="O370" s="3" t="str">
        <f>IFERROR(VLOOKUP(H370,G豪雪地帯!$B$4:$C$535,2,FALSE),"")</f>
        <v/>
      </c>
      <c r="P370" s="3" t="str">
        <f>IFERROR(VLOOKUP(H370,H辺地!$B$4:$C$806,2,FALSE),"")</f>
        <v/>
      </c>
      <c r="Q370" s="3" t="str">
        <f>IFERROR(VLOOKUP(H370,I過疎地域マスターデータ!$D$5:$F$889,3,FALSE),"")</f>
        <v/>
      </c>
      <c r="R370" s="3">
        <f>IFERROR(IF(VLOOKUP(H370, J特定農山村マスター!$D$3:$E$1722, 2, FALSE)="", "", VLOOKUP(H370, J特定農山村マスター!$D$3:$E$1722, 2, FALSE)), "")</f>
        <v>2</v>
      </c>
      <c r="S370" s="3" t="str">
        <f>IFERROR(VLOOKUP(H370,K半島振興法!$B$4:$C$197,2,FALSE),"")</f>
        <v/>
      </c>
    </row>
    <row r="371" spans="2:19" ht="13.5" customHeight="1">
      <c r="B371" s="1" t="s">
        <v>364</v>
      </c>
      <c r="C371" s="1">
        <v>702</v>
      </c>
      <c r="D371" s="1">
        <v>7342</v>
      </c>
      <c r="E371" s="1" t="s">
        <v>365</v>
      </c>
      <c r="F371" s="1" t="s">
        <v>382</v>
      </c>
      <c r="G371" s="3" t="s">
        <v>44</v>
      </c>
      <c r="H371" s="13" t="str">
        <f t="shared" si="5"/>
        <v>福島県鏡石町</v>
      </c>
      <c r="I371" s="3" t="str">
        <f>IFERROR(VLOOKUP(H371,A離島振興対策実施地域!$B$4:$C$113,2,FALSE),"")</f>
        <v/>
      </c>
      <c r="J371" s="3" t="str">
        <f>IFERROR(VLOOKUP(H371,B奄美群島!$B$4:$C$15,2,FALSE),"")</f>
        <v/>
      </c>
      <c r="K371" s="3" t="str">
        <f>IFERROR(VLOOKUP(H371,C振興山村!$B$4:$C$737,2,FALSE),"")</f>
        <v/>
      </c>
      <c r="L371" s="3" t="str">
        <f>IFERROR(VLOOKUP(H371,D小笠原諸島!$B$4:$C$4,2,FALSE),"")</f>
        <v/>
      </c>
      <c r="M371" s="3" t="str">
        <f>IFERROR(VLOOKUP(H371,E沖縄振興特別!$B$4:$C$21,2,FALSE),"")</f>
        <v/>
      </c>
      <c r="N371" s="3" t="str">
        <f>IFERROR(VLOOKUP(H371,F定める地域!$B$4:$C$166,2,FALSE),"")</f>
        <v/>
      </c>
      <c r="O371" s="3" t="str">
        <f>IFERROR(VLOOKUP(H371,G豪雪地帯!$B$4:$C$535,2,FALSE),"")</f>
        <v/>
      </c>
      <c r="P371" s="3" t="str">
        <f>IFERROR(VLOOKUP(H371,H辺地!$B$4:$C$806,2,FALSE),"")</f>
        <v/>
      </c>
      <c r="Q371" s="3" t="str">
        <f>IFERROR(VLOOKUP(H371,I過疎地域マスターデータ!$D$5:$F$889,3,FALSE),"")</f>
        <v/>
      </c>
      <c r="R371" s="3" t="str">
        <f>IFERROR(IF(VLOOKUP(H371, J特定農山村マスター!$D$3:$E$1722, 2, FALSE)="", "", VLOOKUP(H371, J特定農山村マスター!$D$3:$E$1722, 2, FALSE)), "")</f>
        <v/>
      </c>
      <c r="S371" s="3" t="str">
        <f>IFERROR(VLOOKUP(H371,K半島振興法!$B$4:$C$197,2,FALSE),"")</f>
        <v/>
      </c>
    </row>
    <row r="372" spans="2:19" ht="13.5" customHeight="1">
      <c r="B372" s="1" t="s">
        <v>364</v>
      </c>
      <c r="C372" s="1">
        <v>702</v>
      </c>
      <c r="D372" s="1">
        <v>7344</v>
      </c>
      <c r="E372" s="1" t="s">
        <v>365</v>
      </c>
      <c r="F372" s="1" t="s">
        <v>383</v>
      </c>
      <c r="G372" s="3" t="s">
        <v>46</v>
      </c>
      <c r="H372" s="13" t="str">
        <f t="shared" si="5"/>
        <v>福島県天栄村</v>
      </c>
      <c r="I372" s="3" t="str">
        <f>IFERROR(VLOOKUP(H372,A離島振興対策実施地域!$B$4:$C$113,2,FALSE),"")</f>
        <v/>
      </c>
      <c r="J372" s="3" t="str">
        <f>IFERROR(VLOOKUP(H372,B奄美群島!$B$4:$C$15,2,FALSE),"")</f>
        <v/>
      </c>
      <c r="K372" s="3">
        <f>IFERROR(VLOOKUP(H372,C振興山村!$B$4:$C$737,2,FALSE),"")</f>
        <v>2</v>
      </c>
      <c r="L372" s="3" t="str">
        <f>IFERROR(VLOOKUP(H372,D小笠原諸島!$B$4:$C$4,2,FALSE),"")</f>
        <v/>
      </c>
      <c r="M372" s="3" t="str">
        <f>IFERROR(VLOOKUP(H372,E沖縄振興特別!$B$4:$C$21,2,FALSE),"")</f>
        <v/>
      </c>
      <c r="N372" s="3" t="str">
        <f>IFERROR(VLOOKUP(H372,F定める地域!$B$4:$C$166,2,FALSE),"")</f>
        <v/>
      </c>
      <c r="O372" s="3">
        <f>IFERROR(VLOOKUP(H372,G豪雪地帯!$B$4:$C$535,2,FALSE),"")</f>
        <v>1</v>
      </c>
      <c r="P372" s="3">
        <f>IFERROR(VLOOKUP(H372,H辺地!$B$4:$C$806,2,FALSE),"")</f>
        <v>1</v>
      </c>
      <c r="Q372" s="3">
        <f>IFERROR(VLOOKUP(H372,I過疎地域マスターデータ!$D$5:$F$889,3,FALSE),"")</f>
        <v>1</v>
      </c>
      <c r="R372" s="3">
        <f>IFERROR(IF(VLOOKUP(H372, J特定農山村マスター!$D$3:$E$1722, 2, FALSE)="", "", VLOOKUP(H372, J特定農山村マスター!$D$3:$E$1722, 2, FALSE)), "")</f>
        <v>1</v>
      </c>
      <c r="S372" s="3" t="str">
        <f>IFERROR(VLOOKUP(H372,K半島振興法!$B$4:$C$197,2,FALSE),"")</f>
        <v/>
      </c>
    </row>
    <row r="373" spans="2:19" ht="13.5" customHeight="1">
      <c r="B373" s="1" t="s">
        <v>364</v>
      </c>
      <c r="C373" s="1">
        <v>708</v>
      </c>
      <c r="D373" s="1">
        <v>7362</v>
      </c>
      <c r="E373" s="1" t="s">
        <v>365</v>
      </c>
      <c r="F373" s="1" t="s">
        <v>384</v>
      </c>
      <c r="G373" s="3" t="s">
        <v>44</v>
      </c>
      <c r="H373" s="13" t="str">
        <f t="shared" si="5"/>
        <v>福島県下郷町</v>
      </c>
      <c r="I373" s="3" t="str">
        <f>IFERROR(VLOOKUP(H373,A離島振興対策実施地域!$B$4:$C$113,2,FALSE),"")</f>
        <v/>
      </c>
      <c r="J373" s="3" t="str">
        <f>IFERROR(VLOOKUP(H373,B奄美群島!$B$4:$C$15,2,FALSE),"")</f>
        <v/>
      </c>
      <c r="K373" s="3">
        <f>IFERROR(VLOOKUP(H373,C振興山村!$B$4:$C$737,2,FALSE),"")</f>
        <v>1</v>
      </c>
      <c r="L373" s="3" t="str">
        <f>IFERROR(VLOOKUP(H373,D小笠原諸島!$B$4:$C$4,2,FALSE),"")</f>
        <v/>
      </c>
      <c r="M373" s="3" t="str">
        <f>IFERROR(VLOOKUP(H373,E沖縄振興特別!$B$4:$C$21,2,FALSE),"")</f>
        <v/>
      </c>
      <c r="N373" s="3" t="str">
        <f>IFERROR(VLOOKUP(H373,F定める地域!$B$4:$C$166,2,FALSE),"")</f>
        <v/>
      </c>
      <c r="O373" s="3">
        <f>IFERROR(VLOOKUP(H373,G豪雪地帯!$B$4:$C$535,2,FALSE),"")</f>
        <v>1</v>
      </c>
      <c r="P373" s="3">
        <f>IFERROR(VLOOKUP(H373,H辺地!$B$4:$C$806,2,FALSE),"")</f>
        <v>1</v>
      </c>
      <c r="Q373" s="3">
        <f>IFERROR(VLOOKUP(H373,I過疎地域マスターデータ!$D$5:$F$889,3,FALSE),"")</f>
        <v>1</v>
      </c>
      <c r="R373" s="3">
        <f>IFERROR(IF(VLOOKUP(H373, J特定農山村マスター!$D$3:$E$1722, 2, FALSE)="", "", VLOOKUP(H373, J特定農山村マスター!$D$3:$E$1722, 2, FALSE)), "")</f>
        <v>1</v>
      </c>
      <c r="S373" s="3" t="str">
        <f>IFERROR(VLOOKUP(H373,K半島振興法!$B$4:$C$197,2,FALSE),"")</f>
        <v/>
      </c>
    </row>
    <row r="374" spans="2:19" ht="13.5" customHeight="1">
      <c r="B374" s="1" t="s">
        <v>364</v>
      </c>
      <c r="C374" s="1">
        <v>708</v>
      </c>
      <c r="D374" s="1">
        <v>7364</v>
      </c>
      <c r="E374" s="1" t="s">
        <v>365</v>
      </c>
      <c r="F374" s="1" t="s">
        <v>385</v>
      </c>
      <c r="G374" s="3" t="s">
        <v>46</v>
      </c>
      <c r="H374" s="13" t="str">
        <f t="shared" si="5"/>
        <v>福島県檜枝岐村</v>
      </c>
      <c r="I374" s="3" t="str">
        <f>IFERROR(VLOOKUP(H374,A離島振興対策実施地域!$B$4:$C$113,2,FALSE),"")</f>
        <v/>
      </c>
      <c r="J374" s="3" t="str">
        <f>IFERROR(VLOOKUP(H374,B奄美群島!$B$4:$C$15,2,FALSE),"")</f>
        <v/>
      </c>
      <c r="K374" s="3">
        <f>IFERROR(VLOOKUP(H374,C振興山村!$B$4:$C$737,2,FALSE),"")</f>
        <v>1</v>
      </c>
      <c r="L374" s="3" t="str">
        <f>IFERROR(VLOOKUP(H374,D小笠原諸島!$B$4:$C$4,2,FALSE),"")</f>
        <v/>
      </c>
      <c r="M374" s="3" t="str">
        <f>IFERROR(VLOOKUP(H374,E沖縄振興特別!$B$4:$C$21,2,FALSE),"")</f>
        <v/>
      </c>
      <c r="N374" s="3" t="str">
        <f>IFERROR(VLOOKUP(H374,F定める地域!$B$4:$C$166,2,FALSE),"")</f>
        <v/>
      </c>
      <c r="O374" s="3">
        <f>IFERROR(VLOOKUP(H374,G豪雪地帯!$B$4:$C$535,2,FALSE),"")</f>
        <v>1</v>
      </c>
      <c r="P374" s="3" t="str">
        <f>IFERROR(VLOOKUP(H374,H辺地!$B$4:$C$806,2,FALSE),"")</f>
        <v/>
      </c>
      <c r="Q374" s="3">
        <f>IFERROR(VLOOKUP(H374,I過疎地域マスターデータ!$D$5:$F$889,3,FALSE),"")</f>
        <v>1</v>
      </c>
      <c r="R374" s="3">
        <f>IFERROR(IF(VLOOKUP(H374, J特定農山村マスター!$D$3:$E$1722, 2, FALSE)="", "", VLOOKUP(H374, J特定農山村マスター!$D$3:$E$1722, 2, FALSE)), "")</f>
        <v>1</v>
      </c>
      <c r="S374" s="3" t="str">
        <f>IFERROR(VLOOKUP(H374,K半島振興法!$B$4:$C$197,2,FALSE),"")</f>
        <v/>
      </c>
    </row>
    <row r="375" spans="2:19" ht="13.5" customHeight="1">
      <c r="B375" s="1" t="s">
        <v>364</v>
      </c>
      <c r="C375" s="1">
        <v>708</v>
      </c>
      <c r="D375" s="1">
        <v>7367</v>
      </c>
      <c r="E375" s="1" t="s">
        <v>365</v>
      </c>
      <c r="F375" s="1" t="s">
        <v>386</v>
      </c>
      <c r="G375" s="3" t="s">
        <v>44</v>
      </c>
      <c r="H375" s="13" t="str">
        <f t="shared" si="5"/>
        <v>福島県只見町</v>
      </c>
      <c r="I375" s="3" t="str">
        <f>IFERROR(VLOOKUP(H375,A離島振興対策実施地域!$B$4:$C$113,2,FALSE),"")</f>
        <v/>
      </c>
      <c r="J375" s="3" t="str">
        <f>IFERROR(VLOOKUP(H375,B奄美群島!$B$4:$C$15,2,FALSE),"")</f>
        <v/>
      </c>
      <c r="K375" s="3">
        <f>IFERROR(VLOOKUP(H375,C振興山村!$B$4:$C$737,2,FALSE),"")</f>
        <v>1</v>
      </c>
      <c r="L375" s="3" t="str">
        <f>IFERROR(VLOOKUP(H375,D小笠原諸島!$B$4:$C$4,2,FALSE),"")</f>
        <v/>
      </c>
      <c r="M375" s="3" t="str">
        <f>IFERROR(VLOOKUP(H375,E沖縄振興特別!$B$4:$C$21,2,FALSE),"")</f>
        <v/>
      </c>
      <c r="N375" s="3" t="str">
        <f>IFERROR(VLOOKUP(H375,F定める地域!$B$4:$C$166,2,FALSE),"")</f>
        <v/>
      </c>
      <c r="O375" s="3">
        <f>IFERROR(VLOOKUP(H375,G豪雪地帯!$B$4:$C$535,2,FALSE),"")</f>
        <v>1</v>
      </c>
      <c r="P375" s="3">
        <f>IFERROR(VLOOKUP(H375,H辺地!$B$4:$C$806,2,FALSE),"")</f>
        <v>1</v>
      </c>
      <c r="Q375" s="3">
        <f>IFERROR(VLOOKUP(H375,I過疎地域マスターデータ!$D$5:$F$889,3,FALSE),"")</f>
        <v>1</v>
      </c>
      <c r="R375" s="3">
        <f>IFERROR(IF(VLOOKUP(H375, J特定農山村マスター!$D$3:$E$1722, 2, FALSE)="", "", VLOOKUP(H375, J特定農山村マスター!$D$3:$E$1722, 2, FALSE)), "")</f>
        <v>1</v>
      </c>
      <c r="S375" s="3" t="str">
        <f>IFERROR(VLOOKUP(H375,K半島振興法!$B$4:$C$197,2,FALSE),"")</f>
        <v/>
      </c>
    </row>
    <row r="376" spans="2:19" ht="13.5" customHeight="1">
      <c r="B376" s="1" t="s">
        <v>364</v>
      </c>
      <c r="C376" s="1">
        <v>708</v>
      </c>
      <c r="D376" s="1">
        <v>7368</v>
      </c>
      <c r="E376" s="1" t="s">
        <v>365</v>
      </c>
      <c r="F376" s="1" t="s">
        <v>387</v>
      </c>
      <c r="G376" s="3" t="s">
        <v>44</v>
      </c>
      <c r="H376" s="13" t="str">
        <f t="shared" si="5"/>
        <v>福島県南会津町</v>
      </c>
      <c r="I376" s="3" t="str">
        <f>IFERROR(VLOOKUP(H376,A離島振興対策実施地域!$B$4:$C$113,2,FALSE),"")</f>
        <v/>
      </c>
      <c r="J376" s="3" t="str">
        <f>IFERROR(VLOOKUP(H376,B奄美群島!$B$4:$C$15,2,FALSE),"")</f>
        <v/>
      </c>
      <c r="K376" s="3">
        <f>IFERROR(VLOOKUP(H376,C振興山村!$B$4:$C$737,2,FALSE),"")</f>
        <v>1</v>
      </c>
      <c r="L376" s="3" t="str">
        <f>IFERROR(VLOOKUP(H376,D小笠原諸島!$B$4:$C$4,2,FALSE),"")</f>
        <v/>
      </c>
      <c r="M376" s="3" t="str">
        <f>IFERROR(VLOOKUP(H376,E沖縄振興特別!$B$4:$C$21,2,FALSE),"")</f>
        <v/>
      </c>
      <c r="N376" s="3" t="str">
        <f>IFERROR(VLOOKUP(H376,F定める地域!$B$4:$C$166,2,FALSE),"")</f>
        <v/>
      </c>
      <c r="O376" s="3">
        <f>IFERROR(VLOOKUP(H376,G豪雪地帯!$B$4:$C$535,2,FALSE),"")</f>
        <v>1</v>
      </c>
      <c r="P376" s="3">
        <f>IFERROR(VLOOKUP(H376,H辺地!$B$4:$C$806,2,FALSE),"")</f>
        <v>1</v>
      </c>
      <c r="Q376" s="3">
        <f>IFERROR(VLOOKUP(H376,I過疎地域マスターデータ!$D$5:$F$889,3,FALSE),"")</f>
        <v>1</v>
      </c>
      <c r="R376" s="3">
        <f>IFERROR(IF(VLOOKUP(H376, J特定農山村マスター!$D$3:$E$1722, 2, FALSE)="", "", VLOOKUP(H376, J特定農山村マスター!$D$3:$E$1722, 2, FALSE)), "")</f>
        <v>1</v>
      </c>
      <c r="S376" s="3" t="str">
        <f>IFERROR(VLOOKUP(H376,K半島振興法!$B$4:$C$197,2,FALSE),"")</f>
        <v/>
      </c>
    </row>
    <row r="377" spans="2:19" ht="13.5" customHeight="1">
      <c r="B377" s="1" t="s">
        <v>364</v>
      </c>
      <c r="C377" s="1">
        <v>708</v>
      </c>
      <c r="D377" s="1">
        <v>7402</v>
      </c>
      <c r="E377" s="1" t="s">
        <v>365</v>
      </c>
      <c r="F377" s="1" t="s">
        <v>388</v>
      </c>
      <c r="G377" s="3" t="s">
        <v>46</v>
      </c>
      <c r="H377" s="13" t="str">
        <f t="shared" si="5"/>
        <v>福島県北塩原村</v>
      </c>
      <c r="I377" s="3" t="str">
        <f>IFERROR(VLOOKUP(H377,A離島振興対策実施地域!$B$4:$C$113,2,FALSE),"")</f>
        <v/>
      </c>
      <c r="J377" s="3" t="str">
        <f>IFERROR(VLOOKUP(H377,B奄美群島!$B$4:$C$15,2,FALSE),"")</f>
        <v/>
      </c>
      <c r="K377" s="3">
        <f>IFERROR(VLOOKUP(H377,C振興山村!$B$4:$C$737,2,FALSE),"")</f>
        <v>1</v>
      </c>
      <c r="L377" s="3" t="str">
        <f>IFERROR(VLOOKUP(H377,D小笠原諸島!$B$4:$C$4,2,FALSE),"")</f>
        <v/>
      </c>
      <c r="M377" s="3" t="str">
        <f>IFERROR(VLOOKUP(H377,E沖縄振興特別!$B$4:$C$21,2,FALSE),"")</f>
        <v/>
      </c>
      <c r="N377" s="3" t="str">
        <f>IFERROR(VLOOKUP(H377,F定める地域!$B$4:$C$166,2,FALSE),"")</f>
        <v/>
      </c>
      <c r="O377" s="3">
        <f>IFERROR(VLOOKUP(H377,G豪雪地帯!$B$4:$C$535,2,FALSE),"")</f>
        <v>1</v>
      </c>
      <c r="P377" s="3">
        <f>IFERROR(VLOOKUP(H377,H辺地!$B$4:$C$806,2,FALSE),"")</f>
        <v>1</v>
      </c>
      <c r="Q377" s="3">
        <f>IFERROR(VLOOKUP(H377,I過疎地域マスターデータ!$D$5:$F$889,3,FALSE),"")</f>
        <v>1</v>
      </c>
      <c r="R377" s="3">
        <f>IFERROR(IF(VLOOKUP(H377, J特定農山村マスター!$D$3:$E$1722, 2, FALSE)="", "", VLOOKUP(H377, J特定農山村マスター!$D$3:$E$1722, 2, FALSE)), "")</f>
        <v>1</v>
      </c>
      <c r="S377" s="3" t="str">
        <f>IFERROR(VLOOKUP(H377,K半島振興法!$B$4:$C$197,2,FALSE),"")</f>
        <v/>
      </c>
    </row>
    <row r="378" spans="2:19" ht="13.5" customHeight="1">
      <c r="B378" s="1" t="s">
        <v>364</v>
      </c>
      <c r="C378" s="1">
        <v>708</v>
      </c>
      <c r="D378" s="1">
        <v>7405</v>
      </c>
      <c r="E378" s="1" t="s">
        <v>365</v>
      </c>
      <c r="F378" s="1" t="s">
        <v>389</v>
      </c>
      <c r="G378" s="3" t="s">
        <v>44</v>
      </c>
      <c r="H378" s="13" t="str">
        <f t="shared" si="5"/>
        <v>福島県西会津町</v>
      </c>
      <c r="I378" s="3" t="str">
        <f>IFERROR(VLOOKUP(H378,A離島振興対策実施地域!$B$4:$C$113,2,FALSE),"")</f>
        <v/>
      </c>
      <c r="J378" s="3" t="str">
        <f>IFERROR(VLOOKUP(H378,B奄美群島!$B$4:$C$15,2,FALSE),"")</f>
        <v/>
      </c>
      <c r="K378" s="3">
        <f>IFERROR(VLOOKUP(H378,C振興山村!$B$4:$C$737,2,FALSE),"")</f>
        <v>2</v>
      </c>
      <c r="L378" s="3" t="str">
        <f>IFERROR(VLOOKUP(H378,D小笠原諸島!$B$4:$C$4,2,FALSE),"")</f>
        <v/>
      </c>
      <c r="M378" s="3" t="str">
        <f>IFERROR(VLOOKUP(H378,E沖縄振興特別!$B$4:$C$21,2,FALSE),"")</f>
        <v/>
      </c>
      <c r="N378" s="3" t="str">
        <f>IFERROR(VLOOKUP(H378,F定める地域!$B$4:$C$166,2,FALSE),"")</f>
        <v/>
      </c>
      <c r="O378" s="3">
        <f>IFERROR(VLOOKUP(H378,G豪雪地帯!$B$4:$C$535,2,FALSE),"")</f>
        <v>1</v>
      </c>
      <c r="P378" s="3">
        <f>IFERROR(VLOOKUP(H378,H辺地!$B$4:$C$806,2,FALSE),"")</f>
        <v>1</v>
      </c>
      <c r="Q378" s="3">
        <f>IFERROR(VLOOKUP(H378,I過疎地域マスターデータ!$D$5:$F$889,3,FALSE),"")</f>
        <v>1</v>
      </c>
      <c r="R378" s="3">
        <f>IFERROR(IF(VLOOKUP(H378, J特定農山村マスター!$D$3:$E$1722, 2, FALSE)="", "", VLOOKUP(H378, J特定農山村マスター!$D$3:$E$1722, 2, FALSE)), "")</f>
        <v>1</v>
      </c>
      <c r="S378" s="3" t="str">
        <f>IFERROR(VLOOKUP(H378,K半島振興法!$B$4:$C$197,2,FALSE),"")</f>
        <v/>
      </c>
    </row>
    <row r="379" spans="2:19" ht="13.5" customHeight="1">
      <c r="B379" s="1" t="s">
        <v>364</v>
      </c>
      <c r="C379" s="1">
        <v>708</v>
      </c>
      <c r="D379" s="1">
        <v>7407</v>
      </c>
      <c r="E379" s="1" t="s">
        <v>365</v>
      </c>
      <c r="F379" s="1" t="s">
        <v>390</v>
      </c>
      <c r="G379" s="3" t="s">
        <v>44</v>
      </c>
      <c r="H379" s="13" t="str">
        <f t="shared" si="5"/>
        <v>福島県磐梯町</v>
      </c>
      <c r="I379" s="3" t="str">
        <f>IFERROR(VLOOKUP(H379,A離島振興対策実施地域!$B$4:$C$113,2,FALSE),"")</f>
        <v/>
      </c>
      <c r="J379" s="3" t="str">
        <f>IFERROR(VLOOKUP(H379,B奄美群島!$B$4:$C$15,2,FALSE),"")</f>
        <v/>
      </c>
      <c r="K379" s="3" t="str">
        <f>IFERROR(VLOOKUP(H379,C振興山村!$B$4:$C$737,2,FALSE),"")</f>
        <v/>
      </c>
      <c r="L379" s="3" t="str">
        <f>IFERROR(VLOOKUP(H379,D小笠原諸島!$B$4:$C$4,2,FALSE),"")</f>
        <v/>
      </c>
      <c r="M379" s="3" t="str">
        <f>IFERROR(VLOOKUP(H379,E沖縄振興特別!$B$4:$C$21,2,FALSE),"")</f>
        <v/>
      </c>
      <c r="N379" s="3" t="str">
        <f>IFERROR(VLOOKUP(H379,F定める地域!$B$4:$C$166,2,FALSE),"")</f>
        <v/>
      </c>
      <c r="O379" s="3">
        <f>IFERROR(VLOOKUP(H379,G豪雪地帯!$B$4:$C$535,2,FALSE),"")</f>
        <v>1</v>
      </c>
      <c r="P379" s="3" t="str">
        <f>IFERROR(VLOOKUP(H379,H辺地!$B$4:$C$806,2,FALSE),"")</f>
        <v/>
      </c>
      <c r="Q379" s="3">
        <f>IFERROR(VLOOKUP(H379,I過疎地域マスターデータ!$D$5:$F$889,3,FALSE),"")</f>
        <v>1</v>
      </c>
      <c r="R379" s="3" t="str">
        <f>IFERROR(IF(VLOOKUP(H379, J特定農山村マスター!$D$3:$E$1722, 2, FALSE)="", "", VLOOKUP(H379, J特定農山村マスター!$D$3:$E$1722, 2, FALSE)), "")</f>
        <v/>
      </c>
      <c r="S379" s="3" t="str">
        <f>IFERROR(VLOOKUP(H379,K半島振興法!$B$4:$C$197,2,FALSE),"")</f>
        <v/>
      </c>
    </row>
    <row r="380" spans="2:19" ht="13.5" customHeight="1">
      <c r="B380" s="1" t="s">
        <v>364</v>
      </c>
      <c r="C380" s="1">
        <v>708</v>
      </c>
      <c r="D380" s="1">
        <v>7408</v>
      </c>
      <c r="E380" s="1" t="s">
        <v>365</v>
      </c>
      <c r="F380" s="1" t="s">
        <v>391</v>
      </c>
      <c r="G380" s="3" t="s">
        <v>44</v>
      </c>
      <c r="H380" s="13" t="str">
        <f t="shared" si="5"/>
        <v>福島県猪苗代町</v>
      </c>
      <c r="I380" s="3" t="str">
        <f>IFERROR(VLOOKUP(H380,A離島振興対策実施地域!$B$4:$C$113,2,FALSE),"")</f>
        <v/>
      </c>
      <c r="J380" s="3" t="str">
        <f>IFERROR(VLOOKUP(H380,B奄美群島!$B$4:$C$15,2,FALSE),"")</f>
        <v/>
      </c>
      <c r="K380" s="3">
        <f>IFERROR(VLOOKUP(H380,C振興山村!$B$4:$C$737,2,FALSE),"")</f>
        <v>2</v>
      </c>
      <c r="L380" s="3" t="str">
        <f>IFERROR(VLOOKUP(H380,D小笠原諸島!$B$4:$C$4,2,FALSE),"")</f>
        <v/>
      </c>
      <c r="M380" s="3" t="str">
        <f>IFERROR(VLOOKUP(H380,E沖縄振興特別!$B$4:$C$21,2,FALSE),"")</f>
        <v/>
      </c>
      <c r="N380" s="3" t="str">
        <f>IFERROR(VLOOKUP(H380,F定める地域!$B$4:$C$166,2,FALSE),"")</f>
        <v/>
      </c>
      <c r="O380" s="3">
        <f>IFERROR(VLOOKUP(H380,G豪雪地帯!$B$4:$C$535,2,FALSE),"")</f>
        <v>1</v>
      </c>
      <c r="P380" s="3">
        <f>IFERROR(VLOOKUP(H380,H辺地!$B$4:$C$806,2,FALSE),"")</f>
        <v>1</v>
      </c>
      <c r="Q380" s="3">
        <f>IFERROR(VLOOKUP(H380,I過疎地域マスターデータ!$D$5:$F$889,3,FALSE),"")</f>
        <v>1</v>
      </c>
      <c r="R380" s="3">
        <f>IFERROR(IF(VLOOKUP(H380, J特定農山村マスター!$D$3:$E$1722, 2, FALSE)="", "", VLOOKUP(H380, J特定農山村マスター!$D$3:$E$1722, 2, FALSE)), "")</f>
        <v>1</v>
      </c>
      <c r="S380" s="3" t="str">
        <f>IFERROR(VLOOKUP(H380,K半島振興法!$B$4:$C$197,2,FALSE),"")</f>
        <v/>
      </c>
    </row>
    <row r="381" spans="2:19" ht="13.5" customHeight="1">
      <c r="B381" s="1" t="s">
        <v>364</v>
      </c>
      <c r="C381" s="1">
        <v>708</v>
      </c>
      <c r="D381" s="1">
        <v>7421</v>
      </c>
      <c r="E381" s="1" t="s">
        <v>365</v>
      </c>
      <c r="F381" s="1" t="s">
        <v>392</v>
      </c>
      <c r="G381" s="3" t="s">
        <v>44</v>
      </c>
      <c r="H381" s="13" t="str">
        <f t="shared" si="5"/>
        <v>福島県会津坂下町</v>
      </c>
      <c r="I381" s="3" t="str">
        <f>IFERROR(VLOOKUP(H381,A離島振興対策実施地域!$B$4:$C$113,2,FALSE),"")</f>
        <v/>
      </c>
      <c r="J381" s="3" t="str">
        <f>IFERROR(VLOOKUP(H381,B奄美群島!$B$4:$C$15,2,FALSE),"")</f>
        <v/>
      </c>
      <c r="K381" s="3" t="str">
        <f>IFERROR(VLOOKUP(H381,C振興山村!$B$4:$C$737,2,FALSE),"")</f>
        <v/>
      </c>
      <c r="L381" s="3" t="str">
        <f>IFERROR(VLOOKUP(H381,D小笠原諸島!$B$4:$C$4,2,FALSE),"")</f>
        <v/>
      </c>
      <c r="M381" s="3" t="str">
        <f>IFERROR(VLOOKUP(H381,E沖縄振興特別!$B$4:$C$21,2,FALSE),"")</f>
        <v/>
      </c>
      <c r="N381" s="3" t="str">
        <f>IFERROR(VLOOKUP(H381,F定める地域!$B$4:$C$166,2,FALSE),"")</f>
        <v/>
      </c>
      <c r="O381" s="3">
        <f>IFERROR(VLOOKUP(H381,G豪雪地帯!$B$4:$C$535,2,FALSE),"")</f>
        <v>1</v>
      </c>
      <c r="P381" s="3">
        <f>IFERROR(VLOOKUP(H381,H辺地!$B$4:$C$806,2,FALSE),"")</f>
        <v>1</v>
      </c>
      <c r="Q381" s="3">
        <f>IFERROR(VLOOKUP(H381,I過疎地域マスターデータ!$D$5:$F$889,3,FALSE),"")</f>
        <v>1</v>
      </c>
      <c r="R381" s="3" t="str">
        <f>IFERROR(IF(VLOOKUP(H381, J特定農山村マスター!$D$3:$E$1722, 2, FALSE)="", "", VLOOKUP(H381, J特定農山村マスター!$D$3:$E$1722, 2, FALSE)), "")</f>
        <v/>
      </c>
      <c r="S381" s="3" t="str">
        <f>IFERROR(VLOOKUP(H381,K半島振興法!$B$4:$C$197,2,FALSE),"")</f>
        <v/>
      </c>
    </row>
    <row r="382" spans="2:19" ht="13.5" customHeight="1">
      <c r="B382" s="1" t="s">
        <v>364</v>
      </c>
      <c r="C382" s="1">
        <v>708</v>
      </c>
      <c r="D382" s="1">
        <v>7422</v>
      </c>
      <c r="E382" s="1" t="s">
        <v>365</v>
      </c>
      <c r="F382" s="1" t="s">
        <v>393</v>
      </c>
      <c r="G382" s="3" t="s">
        <v>46</v>
      </c>
      <c r="H382" s="13" t="str">
        <f t="shared" si="5"/>
        <v>福島県湯川村</v>
      </c>
      <c r="I382" s="3" t="str">
        <f>IFERROR(VLOOKUP(H382,A離島振興対策実施地域!$B$4:$C$113,2,FALSE),"")</f>
        <v/>
      </c>
      <c r="J382" s="3" t="str">
        <f>IFERROR(VLOOKUP(H382,B奄美群島!$B$4:$C$15,2,FALSE),"")</f>
        <v/>
      </c>
      <c r="K382" s="3" t="str">
        <f>IFERROR(VLOOKUP(H382,C振興山村!$B$4:$C$737,2,FALSE),"")</f>
        <v/>
      </c>
      <c r="L382" s="3" t="str">
        <f>IFERROR(VLOOKUP(H382,D小笠原諸島!$B$4:$C$4,2,FALSE),"")</f>
        <v/>
      </c>
      <c r="M382" s="3" t="str">
        <f>IFERROR(VLOOKUP(H382,E沖縄振興特別!$B$4:$C$21,2,FALSE),"")</f>
        <v/>
      </c>
      <c r="N382" s="3" t="str">
        <f>IFERROR(VLOOKUP(H382,F定める地域!$B$4:$C$166,2,FALSE),"")</f>
        <v/>
      </c>
      <c r="O382" s="3">
        <f>IFERROR(VLOOKUP(H382,G豪雪地帯!$B$4:$C$535,2,FALSE),"")</f>
        <v>1</v>
      </c>
      <c r="P382" s="3" t="str">
        <f>IFERROR(VLOOKUP(H382,H辺地!$B$4:$C$806,2,FALSE),"")</f>
        <v/>
      </c>
      <c r="Q382" s="3" t="str">
        <f>IFERROR(VLOOKUP(H382,I過疎地域マスターデータ!$D$5:$F$889,3,FALSE),"")</f>
        <v/>
      </c>
      <c r="R382" s="3" t="str">
        <f>IFERROR(IF(VLOOKUP(H382, J特定農山村マスター!$D$3:$E$1722, 2, FALSE)="", "", VLOOKUP(H382, J特定農山村マスター!$D$3:$E$1722, 2, FALSE)), "")</f>
        <v/>
      </c>
      <c r="S382" s="3" t="str">
        <f>IFERROR(VLOOKUP(H382,K半島振興法!$B$4:$C$197,2,FALSE),"")</f>
        <v/>
      </c>
    </row>
    <row r="383" spans="2:19" ht="13.5" customHeight="1">
      <c r="B383" s="1" t="s">
        <v>364</v>
      </c>
      <c r="C383" s="1">
        <v>708</v>
      </c>
      <c r="D383" s="1">
        <v>7423</v>
      </c>
      <c r="E383" s="1" t="s">
        <v>365</v>
      </c>
      <c r="F383" s="1" t="s">
        <v>394</v>
      </c>
      <c r="G383" s="3" t="s">
        <v>44</v>
      </c>
      <c r="H383" s="13" t="str">
        <f t="shared" si="5"/>
        <v>福島県柳津町</v>
      </c>
      <c r="I383" s="3" t="str">
        <f>IFERROR(VLOOKUP(H383,A離島振興対策実施地域!$B$4:$C$113,2,FALSE),"")</f>
        <v/>
      </c>
      <c r="J383" s="3" t="str">
        <f>IFERROR(VLOOKUP(H383,B奄美群島!$B$4:$C$15,2,FALSE),"")</f>
        <v/>
      </c>
      <c r="K383" s="3">
        <f>IFERROR(VLOOKUP(H383,C振興山村!$B$4:$C$737,2,FALSE),"")</f>
        <v>1</v>
      </c>
      <c r="L383" s="3" t="str">
        <f>IFERROR(VLOOKUP(H383,D小笠原諸島!$B$4:$C$4,2,FALSE),"")</f>
        <v/>
      </c>
      <c r="M383" s="3" t="str">
        <f>IFERROR(VLOOKUP(H383,E沖縄振興特別!$B$4:$C$21,2,FALSE),"")</f>
        <v/>
      </c>
      <c r="N383" s="3" t="str">
        <f>IFERROR(VLOOKUP(H383,F定める地域!$B$4:$C$166,2,FALSE),"")</f>
        <v/>
      </c>
      <c r="O383" s="3">
        <f>IFERROR(VLOOKUP(H383,G豪雪地帯!$B$4:$C$535,2,FALSE),"")</f>
        <v>1</v>
      </c>
      <c r="P383" s="3">
        <f>IFERROR(VLOOKUP(H383,H辺地!$B$4:$C$806,2,FALSE),"")</f>
        <v>1</v>
      </c>
      <c r="Q383" s="3">
        <f>IFERROR(VLOOKUP(H383,I過疎地域マスターデータ!$D$5:$F$889,3,FALSE),"")</f>
        <v>1</v>
      </c>
      <c r="R383" s="3">
        <f>IFERROR(IF(VLOOKUP(H383, J特定農山村マスター!$D$3:$E$1722, 2, FALSE)="", "", VLOOKUP(H383, J特定農山村マスター!$D$3:$E$1722, 2, FALSE)), "")</f>
        <v>1</v>
      </c>
      <c r="S383" s="3" t="str">
        <f>IFERROR(VLOOKUP(H383,K半島振興法!$B$4:$C$197,2,FALSE),"")</f>
        <v/>
      </c>
    </row>
    <row r="384" spans="2:19" ht="13.5" customHeight="1">
      <c r="B384" s="1" t="s">
        <v>364</v>
      </c>
      <c r="C384" s="1">
        <v>708</v>
      </c>
      <c r="D384" s="1">
        <v>7444</v>
      </c>
      <c r="E384" s="1" t="s">
        <v>365</v>
      </c>
      <c r="F384" s="1" t="s">
        <v>395</v>
      </c>
      <c r="G384" s="3" t="s">
        <v>44</v>
      </c>
      <c r="H384" s="13" t="str">
        <f t="shared" si="5"/>
        <v>福島県三島町</v>
      </c>
      <c r="I384" s="3" t="str">
        <f>IFERROR(VLOOKUP(H384,A離島振興対策実施地域!$B$4:$C$113,2,FALSE),"")</f>
        <v/>
      </c>
      <c r="J384" s="3" t="str">
        <f>IFERROR(VLOOKUP(H384,B奄美群島!$B$4:$C$15,2,FALSE),"")</f>
        <v/>
      </c>
      <c r="K384" s="3">
        <f>IFERROR(VLOOKUP(H384,C振興山村!$B$4:$C$737,2,FALSE),"")</f>
        <v>2</v>
      </c>
      <c r="L384" s="3" t="str">
        <f>IFERROR(VLOOKUP(H384,D小笠原諸島!$B$4:$C$4,2,FALSE),"")</f>
        <v/>
      </c>
      <c r="M384" s="3" t="str">
        <f>IFERROR(VLOOKUP(H384,E沖縄振興特別!$B$4:$C$21,2,FALSE),"")</f>
        <v/>
      </c>
      <c r="N384" s="3" t="str">
        <f>IFERROR(VLOOKUP(H384,F定める地域!$B$4:$C$166,2,FALSE),"")</f>
        <v/>
      </c>
      <c r="O384" s="3">
        <f>IFERROR(VLOOKUP(H384,G豪雪地帯!$B$4:$C$535,2,FALSE),"")</f>
        <v>1</v>
      </c>
      <c r="P384" s="3">
        <f>IFERROR(VLOOKUP(H384,H辺地!$B$4:$C$806,2,FALSE),"")</f>
        <v>1</v>
      </c>
      <c r="Q384" s="3">
        <f>IFERROR(VLOOKUP(H384,I過疎地域マスターデータ!$D$5:$F$889,3,FALSE),"")</f>
        <v>1</v>
      </c>
      <c r="R384" s="3">
        <f>IFERROR(IF(VLOOKUP(H384, J特定農山村マスター!$D$3:$E$1722, 2, FALSE)="", "", VLOOKUP(H384, J特定農山村マスター!$D$3:$E$1722, 2, FALSE)), "")</f>
        <v>1</v>
      </c>
      <c r="S384" s="3" t="str">
        <f>IFERROR(VLOOKUP(H384,K半島振興法!$B$4:$C$197,2,FALSE),"")</f>
        <v/>
      </c>
    </row>
    <row r="385" spans="2:19" ht="13.5" customHeight="1">
      <c r="B385" s="1" t="s">
        <v>364</v>
      </c>
      <c r="C385" s="1">
        <v>708</v>
      </c>
      <c r="D385" s="1">
        <v>7445</v>
      </c>
      <c r="E385" s="1" t="s">
        <v>365</v>
      </c>
      <c r="F385" s="1" t="s">
        <v>349</v>
      </c>
      <c r="G385" s="3" t="s">
        <v>44</v>
      </c>
      <c r="H385" s="13" t="str">
        <f t="shared" si="5"/>
        <v>福島県金山町</v>
      </c>
      <c r="I385" s="3" t="str">
        <f>IFERROR(VLOOKUP(H385,A離島振興対策実施地域!$B$4:$C$113,2,FALSE),"")</f>
        <v/>
      </c>
      <c r="J385" s="3" t="str">
        <f>IFERROR(VLOOKUP(H385,B奄美群島!$B$4:$C$15,2,FALSE),"")</f>
        <v/>
      </c>
      <c r="K385" s="3">
        <f>IFERROR(VLOOKUP(H385,C振興山村!$B$4:$C$737,2,FALSE),"")</f>
        <v>1</v>
      </c>
      <c r="L385" s="3" t="str">
        <f>IFERROR(VLOOKUP(H385,D小笠原諸島!$B$4:$C$4,2,FALSE),"")</f>
        <v/>
      </c>
      <c r="M385" s="3" t="str">
        <f>IFERROR(VLOOKUP(H385,E沖縄振興特別!$B$4:$C$21,2,FALSE),"")</f>
        <v/>
      </c>
      <c r="N385" s="3" t="str">
        <f>IFERROR(VLOOKUP(H385,F定める地域!$B$4:$C$166,2,FALSE),"")</f>
        <v/>
      </c>
      <c r="O385" s="3">
        <f>IFERROR(VLOOKUP(H385,G豪雪地帯!$B$4:$C$535,2,FALSE),"")</f>
        <v>1</v>
      </c>
      <c r="P385" s="3">
        <f>IFERROR(VLOOKUP(H385,H辺地!$B$4:$C$806,2,FALSE),"")</f>
        <v>1</v>
      </c>
      <c r="Q385" s="3">
        <f>IFERROR(VLOOKUP(H385,I過疎地域マスターデータ!$D$5:$F$889,3,FALSE),"")</f>
        <v>1</v>
      </c>
      <c r="R385" s="3">
        <f>IFERROR(IF(VLOOKUP(H385, J特定農山村マスター!$D$3:$E$1722, 2, FALSE)="", "", VLOOKUP(H385, J特定農山村マスター!$D$3:$E$1722, 2, FALSE)), "")</f>
        <v>2</v>
      </c>
      <c r="S385" s="3" t="str">
        <f>IFERROR(VLOOKUP(H385,K半島振興法!$B$4:$C$197,2,FALSE),"")</f>
        <v/>
      </c>
    </row>
    <row r="386" spans="2:19" ht="13.5" customHeight="1">
      <c r="B386" s="1" t="s">
        <v>364</v>
      </c>
      <c r="C386" s="1">
        <v>708</v>
      </c>
      <c r="D386" s="1">
        <v>7446</v>
      </c>
      <c r="E386" s="1" t="s">
        <v>365</v>
      </c>
      <c r="F386" s="1" t="s">
        <v>396</v>
      </c>
      <c r="G386" s="3" t="s">
        <v>46</v>
      </c>
      <c r="H386" s="13" t="str">
        <f t="shared" si="5"/>
        <v>福島県昭和村</v>
      </c>
      <c r="I386" s="3" t="str">
        <f>IFERROR(VLOOKUP(H386,A離島振興対策実施地域!$B$4:$C$113,2,FALSE),"")</f>
        <v/>
      </c>
      <c r="J386" s="3" t="str">
        <f>IFERROR(VLOOKUP(H386,B奄美群島!$B$4:$C$15,2,FALSE),"")</f>
        <v/>
      </c>
      <c r="K386" s="3">
        <f>IFERROR(VLOOKUP(H386,C振興山村!$B$4:$C$737,2,FALSE),"")</f>
        <v>1</v>
      </c>
      <c r="L386" s="3" t="str">
        <f>IFERROR(VLOOKUP(H386,D小笠原諸島!$B$4:$C$4,2,FALSE),"")</f>
        <v/>
      </c>
      <c r="M386" s="3" t="str">
        <f>IFERROR(VLOOKUP(H386,E沖縄振興特別!$B$4:$C$21,2,FALSE),"")</f>
        <v/>
      </c>
      <c r="N386" s="3" t="str">
        <f>IFERROR(VLOOKUP(H386,F定める地域!$B$4:$C$166,2,FALSE),"")</f>
        <v/>
      </c>
      <c r="O386" s="3">
        <f>IFERROR(VLOOKUP(H386,G豪雪地帯!$B$4:$C$535,2,FALSE),"")</f>
        <v>1</v>
      </c>
      <c r="P386" s="3">
        <f>IFERROR(VLOOKUP(H386,H辺地!$B$4:$C$806,2,FALSE),"")</f>
        <v>1</v>
      </c>
      <c r="Q386" s="3">
        <f>IFERROR(VLOOKUP(H386,I過疎地域マスターデータ!$D$5:$F$889,3,FALSE),"")</f>
        <v>1</v>
      </c>
      <c r="R386" s="3">
        <f>IFERROR(IF(VLOOKUP(H386, J特定農山村マスター!$D$3:$E$1722, 2, FALSE)="", "", VLOOKUP(H386, J特定農山村マスター!$D$3:$E$1722, 2, FALSE)), "")</f>
        <v>1</v>
      </c>
      <c r="S386" s="3" t="str">
        <f>IFERROR(VLOOKUP(H386,K半島振興法!$B$4:$C$197,2,FALSE),"")</f>
        <v/>
      </c>
    </row>
    <row r="387" spans="2:19" ht="13.5" customHeight="1">
      <c r="B387" s="1" t="s">
        <v>364</v>
      </c>
      <c r="C387" s="1">
        <v>708</v>
      </c>
      <c r="D387" s="1">
        <v>7447</v>
      </c>
      <c r="E387" s="1" t="s">
        <v>365</v>
      </c>
      <c r="F387" s="1" t="s">
        <v>397</v>
      </c>
      <c r="G387" s="3" t="s">
        <v>44</v>
      </c>
      <c r="H387" s="13" t="str">
        <f t="shared" si="5"/>
        <v>福島県会津美里町</v>
      </c>
      <c r="I387" s="3" t="str">
        <f>IFERROR(VLOOKUP(H387,A離島振興対策実施地域!$B$4:$C$113,2,FALSE),"")</f>
        <v/>
      </c>
      <c r="J387" s="3" t="str">
        <f>IFERROR(VLOOKUP(H387,B奄美群島!$B$4:$C$15,2,FALSE),"")</f>
        <v/>
      </c>
      <c r="K387" s="3">
        <f>IFERROR(VLOOKUP(H387,C振興山村!$B$4:$C$737,2,FALSE),"")</f>
        <v>2</v>
      </c>
      <c r="L387" s="3" t="str">
        <f>IFERROR(VLOOKUP(H387,D小笠原諸島!$B$4:$C$4,2,FALSE),"")</f>
        <v/>
      </c>
      <c r="M387" s="3" t="str">
        <f>IFERROR(VLOOKUP(H387,E沖縄振興特別!$B$4:$C$21,2,FALSE),"")</f>
        <v/>
      </c>
      <c r="N387" s="3" t="str">
        <f>IFERROR(VLOOKUP(H387,F定める地域!$B$4:$C$166,2,FALSE),"")</f>
        <v/>
      </c>
      <c r="O387" s="3">
        <f>IFERROR(VLOOKUP(H387,G豪雪地帯!$B$4:$C$535,2,FALSE),"")</f>
        <v>1</v>
      </c>
      <c r="P387" s="3">
        <f>IFERROR(VLOOKUP(H387,H辺地!$B$4:$C$806,2,FALSE),"")</f>
        <v>1</v>
      </c>
      <c r="Q387" s="3">
        <f>IFERROR(VLOOKUP(H387,I過疎地域マスターデータ!$D$5:$F$889,3,FALSE),"")</f>
        <v>1</v>
      </c>
      <c r="R387" s="3">
        <f>IFERROR(IF(VLOOKUP(H387, J特定農山村マスター!$D$3:$E$1722, 2, FALSE)="", "", VLOOKUP(H387, J特定農山村マスター!$D$3:$E$1722, 2, FALSE)), "")</f>
        <v>2</v>
      </c>
      <c r="S387" s="3" t="str">
        <f>IFERROR(VLOOKUP(H387,K半島振興法!$B$4:$C$197,2,FALSE),"")</f>
        <v/>
      </c>
    </row>
    <row r="388" spans="2:19" ht="13.5" customHeight="1">
      <c r="B388" s="1" t="s">
        <v>364</v>
      </c>
      <c r="C388" s="1">
        <v>703</v>
      </c>
      <c r="D388" s="1">
        <v>7461</v>
      </c>
      <c r="E388" s="1" t="s">
        <v>365</v>
      </c>
      <c r="F388" s="1" t="s">
        <v>398</v>
      </c>
      <c r="G388" s="3" t="s">
        <v>46</v>
      </c>
      <c r="H388" s="13" t="str">
        <f t="shared" si="5"/>
        <v>福島県西郷村</v>
      </c>
      <c r="I388" s="3" t="str">
        <f>IFERROR(VLOOKUP(H388,A離島振興対策実施地域!$B$4:$C$113,2,FALSE),"")</f>
        <v/>
      </c>
      <c r="J388" s="3" t="str">
        <f>IFERROR(VLOOKUP(H388,B奄美群島!$B$4:$C$15,2,FALSE),"")</f>
        <v/>
      </c>
      <c r="K388" s="3">
        <f>IFERROR(VLOOKUP(H388,C振興山村!$B$4:$C$737,2,FALSE),"")</f>
        <v>1</v>
      </c>
      <c r="L388" s="3" t="str">
        <f>IFERROR(VLOOKUP(H388,D小笠原諸島!$B$4:$C$4,2,FALSE),"")</f>
        <v/>
      </c>
      <c r="M388" s="3" t="str">
        <f>IFERROR(VLOOKUP(H388,E沖縄振興特別!$B$4:$C$21,2,FALSE),"")</f>
        <v/>
      </c>
      <c r="N388" s="3" t="str">
        <f>IFERROR(VLOOKUP(H388,F定める地域!$B$4:$C$166,2,FALSE),"")</f>
        <v/>
      </c>
      <c r="O388" s="3" t="str">
        <f>IFERROR(VLOOKUP(H388,G豪雪地帯!$B$4:$C$535,2,FALSE),"")</f>
        <v/>
      </c>
      <c r="P388" s="3" t="str">
        <f>IFERROR(VLOOKUP(H388,H辺地!$B$4:$C$806,2,FALSE),"")</f>
        <v/>
      </c>
      <c r="Q388" s="3" t="str">
        <f>IFERROR(VLOOKUP(H388,I過疎地域マスターデータ!$D$5:$F$889,3,FALSE),"")</f>
        <v/>
      </c>
      <c r="R388" s="3" t="str">
        <f>IFERROR(IF(VLOOKUP(H388, J特定農山村マスター!$D$3:$E$1722, 2, FALSE)="", "", VLOOKUP(H388, J特定農山村マスター!$D$3:$E$1722, 2, FALSE)), "")</f>
        <v/>
      </c>
      <c r="S388" s="3" t="str">
        <f>IFERROR(VLOOKUP(H388,K半島振興法!$B$4:$C$197,2,FALSE),"")</f>
        <v/>
      </c>
    </row>
    <row r="389" spans="2:19" ht="13.5" customHeight="1">
      <c r="B389" s="1" t="s">
        <v>364</v>
      </c>
      <c r="C389" s="1">
        <v>703</v>
      </c>
      <c r="D389" s="1">
        <v>7464</v>
      </c>
      <c r="E389" s="1" t="s">
        <v>365</v>
      </c>
      <c r="F389" s="1" t="s">
        <v>399</v>
      </c>
      <c r="G389" s="3" t="s">
        <v>46</v>
      </c>
      <c r="H389" s="13" t="str">
        <f t="shared" si="5"/>
        <v>福島県泉崎村</v>
      </c>
      <c r="I389" s="3" t="str">
        <f>IFERROR(VLOOKUP(H389,A離島振興対策実施地域!$B$4:$C$113,2,FALSE),"")</f>
        <v/>
      </c>
      <c r="J389" s="3" t="str">
        <f>IFERROR(VLOOKUP(H389,B奄美群島!$B$4:$C$15,2,FALSE),"")</f>
        <v/>
      </c>
      <c r="K389" s="3" t="str">
        <f>IFERROR(VLOOKUP(H389,C振興山村!$B$4:$C$737,2,FALSE),"")</f>
        <v/>
      </c>
      <c r="L389" s="3" t="str">
        <f>IFERROR(VLOOKUP(H389,D小笠原諸島!$B$4:$C$4,2,FALSE),"")</f>
        <v/>
      </c>
      <c r="M389" s="3" t="str">
        <f>IFERROR(VLOOKUP(H389,E沖縄振興特別!$B$4:$C$21,2,FALSE),"")</f>
        <v/>
      </c>
      <c r="N389" s="3" t="str">
        <f>IFERROR(VLOOKUP(H389,F定める地域!$B$4:$C$166,2,FALSE),"")</f>
        <v/>
      </c>
      <c r="O389" s="3" t="str">
        <f>IFERROR(VLOOKUP(H389,G豪雪地帯!$B$4:$C$535,2,FALSE),"")</f>
        <v/>
      </c>
      <c r="P389" s="3" t="str">
        <f>IFERROR(VLOOKUP(H389,H辺地!$B$4:$C$806,2,FALSE),"")</f>
        <v/>
      </c>
      <c r="Q389" s="3" t="str">
        <f>IFERROR(VLOOKUP(H389,I過疎地域マスターデータ!$D$5:$F$889,3,FALSE),"")</f>
        <v/>
      </c>
      <c r="R389" s="3" t="str">
        <f>IFERROR(IF(VLOOKUP(H389, J特定農山村マスター!$D$3:$E$1722, 2, FALSE)="", "", VLOOKUP(H389, J特定農山村マスター!$D$3:$E$1722, 2, FALSE)), "")</f>
        <v/>
      </c>
      <c r="S389" s="3" t="str">
        <f>IFERROR(VLOOKUP(H389,K半島振興法!$B$4:$C$197,2,FALSE),"")</f>
        <v/>
      </c>
    </row>
    <row r="390" spans="2:19" ht="13.5" customHeight="1">
      <c r="B390" s="1" t="s">
        <v>364</v>
      </c>
      <c r="C390" s="1">
        <v>703</v>
      </c>
      <c r="D390" s="1">
        <v>7465</v>
      </c>
      <c r="E390" s="1" t="s">
        <v>365</v>
      </c>
      <c r="F390" s="1" t="s">
        <v>400</v>
      </c>
      <c r="G390" s="3" t="s">
        <v>46</v>
      </c>
      <c r="H390" s="13" t="str">
        <f t="shared" si="5"/>
        <v>福島県中島村</v>
      </c>
      <c r="I390" s="3" t="str">
        <f>IFERROR(VLOOKUP(H390,A離島振興対策実施地域!$B$4:$C$113,2,FALSE),"")</f>
        <v/>
      </c>
      <c r="J390" s="3" t="str">
        <f>IFERROR(VLOOKUP(H390,B奄美群島!$B$4:$C$15,2,FALSE),"")</f>
        <v/>
      </c>
      <c r="K390" s="3" t="str">
        <f>IFERROR(VLOOKUP(H390,C振興山村!$B$4:$C$737,2,FALSE),"")</f>
        <v/>
      </c>
      <c r="L390" s="3" t="str">
        <f>IFERROR(VLOOKUP(H390,D小笠原諸島!$B$4:$C$4,2,FALSE),"")</f>
        <v/>
      </c>
      <c r="M390" s="3" t="str">
        <f>IFERROR(VLOOKUP(H390,E沖縄振興特別!$B$4:$C$21,2,FALSE),"")</f>
        <v/>
      </c>
      <c r="N390" s="3" t="str">
        <f>IFERROR(VLOOKUP(H390,F定める地域!$B$4:$C$166,2,FALSE),"")</f>
        <v/>
      </c>
      <c r="O390" s="3" t="str">
        <f>IFERROR(VLOOKUP(H390,G豪雪地帯!$B$4:$C$535,2,FALSE),"")</f>
        <v/>
      </c>
      <c r="P390" s="3" t="str">
        <f>IFERROR(VLOOKUP(H390,H辺地!$B$4:$C$806,2,FALSE),"")</f>
        <v/>
      </c>
      <c r="Q390" s="3" t="str">
        <f>IFERROR(VLOOKUP(H390,I過疎地域マスターデータ!$D$5:$F$889,3,FALSE),"")</f>
        <v/>
      </c>
      <c r="R390" s="3" t="str">
        <f>IFERROR(IF(VLOOKUP(H390, J特定農山村マスター!$D$3:$E$1722, 2, FALSE)="", "", VLOOKUP(H390, J特定農山村マスター!$D$3:$E$1722, 2, FALSE)), "")</f>
        <v/>
      </c>
      <c r="S390" s="3" t="str">
        <f>IFERROR(VLOOKUP(H390,K半島振興法!$B$4:$C$197,2,FALSE),"")</f>
        <v/>
      </c>
    </row>
    <row r="391" spans="2:19" ht="13.5" customHeight="1">
      <c r="B391" s="1" t="s">
        <v>364</v>
      </c>
      <c r="C391" s="1">
        <v>703</v>
      </c>
      <c r="D391" s="1">
        <v>7466</v>
      </c>
      <c r="E391" s="1" t="s">
        <v>365</v>
      </c>
      <c r="F391" s="1" t="s">
        <v>401</v>
      </c>
      <c r="G391" s="3" t="s">
        <v>44</v>
      </c>
      <c r="H391" s="13" t="str">
        <f t="shared" si="5"/>
        <v>福島県矢吹町</v>
      </c>
      <c r="I391" s="3" t="str">
        <f>IFERROR(VLOOKUP(H391,A離島振興対策実施地域!$B$4:$C$113,2,FALSE),"")</f>
        <v/>
      </c>
      <c r="J391" s="3" t="str">
        <f>IFERROR(VLOOKUP(H391,B奄美群島!$B$4:$C$15,2,FALSE),"")</f>
        <v/>
      </c>
      <c r="K391" s="3" t="str">
        <f>IFERROR(VLOOKUP(H391,C振興山村!$B$4:$C$737,2,FALSE),"")</f>
        <v/>
      </c>
      <c r="L391" s="3" t="str">
        <f>IFERROR(VLOOKUP(H391,D小笠原諸島!$B$4:$C$4,2,FALSE),"")</f>
        <v/>
      </c>
      <c r="M391" s="3" t="str">
        <f>IFERROR(VLOOKUP(H391,E沖縄振興特別!$B$4:$C$21,2,FALSE),"")</f>
        <v/>
      </c>
      <c r="N391" s="3" t="str">
        <f>IFERROR(VLOOKUP(H391,F定める地域!$B$4:$C$166,2,FALSE),"")</f>
        <v/>
      </c>
      <c r="O391" s="3" t="str">
        <f>IFERROR(VLOOKUP(H391,G豪雪地帯!$B$4:$C$535,2,FALSE),"")</f>
        <v/>
      </c>
      <c r="P391" s="3" t="str">
        <f>IFERROR(VLOOKUP(H391,H辺地!$B$4:$C$806,2,FALSE),"")</f>
        <v/>
      </c>
      <c r="Q391" s="3" t="str">
        <f>IFERROR(VLOOKUP(H391,I過疎地域マスターデータ!$D$5:$F$889,3,FALSE),"")</f>
        <v/>
      </c>
      <c r="R391" s="3" t="str">
        <f>IFERROR(IF(VLOOKUP(H391, J特定農山村マスター!$D$3:$E$1722, 2, FALSE)="", "", VLOOKUP(H391, J特定農山村マスター!$D$3:$E$1722, 2, FALSE)), "")</f>
        <v/>
      </c>
      <c r="S391" s="3" t="str">
        <f>IFERROR(VLOOKUP(H391,K半島振興法!$B$4:$C$197,2,FALSE),"")</f>
        <v/>
      </c>
    </row>
    <row r="392" spans="2:19" ht="13.5" customHeight="1">
      <c r="B392" s="1" t="s">
        <v>364</v>
      </c>
      <c r="C392" s="1">
        <v>703</v>
      </c>
      <c r="D392" s="1">
        <v>7481</v>
      </c>
      <c r="E392" s="1" t="s">
        <v>365</v>
      </c>
      <c r="F392" s="1" t="s">
        <v>402</v>
      </c>
      <c r="G392" s="3" t="s">
        <v>44</v>
      </c>
      <c r="H392" s="13" t="str">
        <f t="shared" ref="H392:H455" si="6">E392&amp;F392</f>
        <v>福島県棚倉町</v>
      </c>
      <c r="I392" s="3" t="str">
        <f>IFERROR(VLOOKUP(H392,A離島振興対策実施地域!$B$4:$C$113,2,FALSE),"")</f>
        <v/>
      </c>
      <c r="J392" s="3" t="str">
        <f>IFERROR(VLOOKUP(H392,B奄美群島!$B$4:$C$15,2,FALSE),"")</f>
        <v/>
      </c>
      <c r="K392" s="3">
        <f>IFERROR(VLOOKUP(H392,C振興山村!$B$4:$C$737,2,FALSE),"")</f>
        <v>2</v>
      </c>
      <c r="L392" s="3" t="str">
        <f>IFERROR(VLOOKUP(H392,D小笠原諸島!$B$4:$C$4,2,FALSE),"")</f>
        <v/>
      </c>
      <c r="M392" s="3" t="str">
        <f>IFERROR(VLOOKUP(H392,E沖縄振興特別!$B$4:$C$21,2,FALSE),"")</f>
        <v/>
      </c>
      <c r="N392" s="3" t="str">
        <f>IFERROR(VLOOKUP(H392,F定める地域!$B$4:$C$166,2,FALSE),"")</f>
        <v/>
      </c>
      <c r="O392" s="3" t="str">
        <f>IFERROR(VLOOKUP(H392,G豪雪地帯!$B$4:$C$535,2,FALSE),"")</f>
        <v/>
      </c>
      <c r="P392" s="3">
        <f>IFERROR(VLOOKUP(H392,H辺地!$B$4:$C$806,2,FALSE),"")</f>
        <v>1</v>
      </c>
      <c r="Q392" s="3" t="str">
        <f>IFERROR(VLOOKUP(H392,I過疎地域マスターデータ!$D$5:$F$889,3,FALSE),"")</f>
        <v/>
      </c>
      <c r="R392" s="3">
        <f>IFERROR(IF(VLOOKUP(H392, J特定農山村マスター!$D$3:$E$1722, 2, FALSE)="", "", VLOOKUP(H392, J特定農山村マスター!$D$3:$E$1722, 2, FALSE)), "")</f>
        <v>1</v>
      </c>
      <c r="S392" s="3" t="str">
        <f>IFERROR(VLOOKUP(H392,K半島振興法!$B$4:$C$197,2,FALSE),"")</f>
        <v/>
      </c>
    </row>
    <row r="393" spans="2:19" ht="13.5" customHeight="1">
      <c r="B393" s="1" t="s">
        <v>364</v>
      </c>
      <c r="C393" s="1">
        <v>703</v>
      </c>
      <c r="D393" s="1">
        <v>7482</v>
      </c>
      <c r="E393" s="1" t="s">
        <v>365</v>
      </c>
      <c r="F393" s="1" t="s">
        <v>403</v>
      </c>
      <c r="G393" s="3" t="s">
        <v>44</v>
      </c>
      <c r="H393" s="13" t="str">
        <f t="shared" si="6"/>
        <v>福島県矢祭町</v>
      </c>
      <c r="I393" s="3" t="str">
        <f>IFERROR(VLOOKUP(H393,A離島振興対策実施地域!$B$4:$C$113,2,FALSE),"")</f>
        <v/>
      </c>
      <c r="J393" s="3" t="str">
        <f>IFERROR(VLOOKUP(H393,B奄美群島!$B$4:$C$15,2,FALSE),"")</f>
        <v/>
      </c>
      <c r="K393" s="3">
        <f>IFERROR(VLOOKUP(H393,C振興山村!$B$4:$C$737,2,FALSE),"")</f>
        <v>2</v>
      </c>
      <c r="L393" s="3" t="str">
        <f>IFERROR(VLOOKUP(H393,D小笠原諸島!$B$4:$C$4,2,FALSE),"")</f>
        <v/>
      </c>
      <c r="M393" s="3" t="str">
        <f>IFERROR(VLOOKUP(H393,E沖縄振興特別!$B$4:$C$21,2,FALSE),"")</f>
        <v/>
      </c>
      <c r="N393" s="3" t="str">
        <f>IFERROR(VLOOKUP(H393,F定める地域!$B$4:$C$166,2,FALSE),"")</f>
        <v/>
      </c>
      <c r="O393" s="3" t="str">
        <f>IFERROR(VLOOKUP(H393,G豪雪地帯!$B$4:$C$535,2,FALSE),"")</f>
        <v/>
      </c>
      <c r="P393" s="3">
        <f>IFERROR(VLOOKUP(H393,H辺地!$B$4:$C$806,2,FALSE),"")</f>
        <v>1</v>
      </c>
      <c r="Q393" s="3">
        <f>IFERROR(VLOOKUP(H393,I過疎地域マスターデータ!$D$5:$F$889,3,FALSE),"")</f>
        <v>1</v>
      </c>
      <c r="R393" s="3">
        <f>IFERROR(IF(VLOOKUP(H393, J特定農山村マスター!$D$3:$E$1722, 2, FALSE)="", "", VLOOKUP(H393, J特定農山村マスター!$D$3:$E$1722, 2, FALSE)), "")</f>
        <v>1</v>
      </c>
      <c r="S393" s="3" t="str">
        <f>IFERROR(VLOOKUP(H393,K半島振興法!$B$4:$C$197,2,FALSE),"")</f>
        <v/>
      </c>
    </row>
    <row r="394" spans="2:19" ht="13.5" customHeight="1">
      <c r="B394" s="1" t="s">
        <v>364</v>
      </c>
      <c r="C394" s="1">
        <v>703</v>
      </c>
      <c r="D394" s="1">
        <v>7483</v>
      </c>
      <c r="E394" s="1" t="s">
        <v>365</v>
      </c>
      <c r="F394" s="1" t="s">
        <v>404</v>
      </c>
      <c r="G394" s="3" t="s">
        <v>44</v>
      </c>
      <c r="H394" s="13" t="str">
        <f t="shared" si="6"/>
        <v>福島県塙町</v>
      </c>
      <c r="I394" s="3" t="str">
        <f>IFERROR(VLOOKUP(H394,A離島振興対策実施地域!$B$4:$C$113,2,FALSE),"")</f>
        <v/>
      </c>
      <c r="J394" s="3" t="str">
        <f>IFERROR(VLOOKUP(H394,B奄美群島!$B$4:$C$15,2,FALSE),"")</f>
        <v/>
      </c>
      <c r="K394" s="3">
        <f>IFERROR(VLOOKUP(H394,C振興山村!$B$4:$C$737,2,FALSE),"")</f>
        <v>2</v>
      </c>
      <c r="L394" s="3" t="str">
        <f>IFERROR(VLOOKUP(H394,D小笠原諸島!$B$4:$C$4,2,FALSE),"")</f>
        <v/>
      </c>
      <c r="M394" s="3" t="str">
        <f>IFERROR(VLOOKUP(H394,E沖縄振興特別!$B$4:$C$21,2,FALSE),"")</f>
        <v/>
      </c>
      <c r="N394" s="3" t="str">
        <f>IFERROR(VLOOKUP(H394,F定める地域!$B$4:$C$166,2,FALSE),"")</f>
        <v/>
      </c>
      <c r="O394" s="3" t="str">
        <f>IFERROR(VLOOKUP(H394,G豪雪地帯!$B$4:$C$535,2,FALSE),"")</f>
        <v/>
      </c>
      <c r="P394" s="3">
        <f>IFERROR(VLOOKUP(H394,H辺地!$B$4:$C$806,2,FALSE),"")</f>
        <v>1</v>
      </c>
      <c r="Q394" s="3">
        <f>IFERROR(VLOOKUP(H394,I過疎地域マスターデータ!$D$5:$F$889,3,FALSE),"")</f>
        <v>1</v>
      </c>
      <c r="R394" s="3">
        <f>IFERROR(IF(VLOOKUP(H394, J特定農山村マスター!$D$3:$E$1722, 2, FALSE)="", "", VLOOKUP(H394, J特定農山村マスター!$D$3:$E$1722, 2, FALSE)), "")</f>
        <v>1</v>
      </c>
      <c r="S394" s="3" t="str">
        <f>IFERROR(VLOOKUP(H394,K半島振興法!$B$4:$C$197,2,FALSE),"")</f>
        <v/>
      </c>
    </row>
    <row r="395" spans="2:19" ht="13.5" customHeight="1">
      <c r="B395" s="1" t="s">
        <v>364</v>
      </c>
      <c r="C395" s="1">
        <v>703</v>
      </c>
      <c r="D395" s="1">
        <v>7484</v>
      </c>
      <c r="E395" s="1" t="s">
        <v>365</v>
      </c>
      <c r="F395" s="1" t="s">
        <v>405</v>
      </c>
      <c r="G395" s="3" t="s">
        <v>46</v>
      </c>
      <c r="H395" s="13" t="str">
        <f t="shared" si="6"/>
        <v>福島県鮫川村</v>
      </c>
      <c r="I395" s="3" t="str">
        <f>IFERROR(VLOOKUP(H395,A離島振興対策実施地域!$B$4:$C$113,2,FALSE),"")</f>
        <v/>
      </c>
      <c r="J395" s="3" t="str">
        <f>IFERROR(VLOOKUP(H395,B奄美群島!$B$4:$C$15,2,FALSE),"")</f>
        <v/>
      </c>
      <c r="K395" s="3">
        <f>IFERROR(VLOOKUP(H395,C振興山村!$B$4:$C$737,2,FALSE),"")</f>
        <v>1</v>
      </c>
      <c r="L395" s="3" t="str">
        <f>IFERROR(VLOOKUP(H395,D小笠原諸島!$B$4:$C$4,2,FALSE),"")</f>
        <v/>
      </c>
      <c r="M395" s="3" t="str">
        <f>IFERROR(VLOOKUP(H395,E沖縄振興特別!$B$4:$C$21,2,FALSE),"")</f>
        <v/>
      </c>
      <c r="N395" s="3" t="str">
        <f>IFERROR(VLOOKUP(H395,F定める地域!$B$4:$C$166,2,FALSE),"")</f>
        <v/>
      </c>
      <c r="O395" s="3" t="str">
        <f>IFERROR(VLOOKUP(H395,G豪雪地帯!$B$4:$C$535,2,FALSE),"")</f>
        <v/>
      </c>
      <c r="P395" s="3">
        <f>IFERROR(VLOOKUP(H395,H辺地!$B$4:$C$806,2,FALSE),"")</f>
        <v>1</v>
      </c>
      <c r="Q395" s="3">
        <f>IFERROR(VLOOKUP(H395,I過疎地域マスターデータ!$D$5:$F$889,3,FALSE),"")</f>
        <v>1</v>
      </c>
      <c r="R395" s="3">
        <f>IFERROR(IF(VLOOKUP(H395, J特定農山村マスター!$D$3:$E$1722, 2, FALSE)="", "", VLOOKUP(H395, J特定農山村マスター!$D$3:$E$1722, 2, FALSE)), "")</f>
        <v>1</v>
      </c>
      <c r="S395" s="3" t="str">
        <f>IFERROR(VLOOKUP(H395,K半島振興法!$B$4:$C$197,2,FALSE),"")</f>
        <v/>
      </c>
    </row>
    <row r="396" spans="2:19" ht="13.5" customHeight="1">
      <c r="B396" s="1" t="s">
        <v>364</v>
      </c>
      <c r="C396" s="1">
        <v>702</v>
      </c>
      <c r="D396" s="1">
        <v>7501</v>
      </c>
      <c r="E396" s="1" t="s">
        <v>365</v>
      </c>
      <c r="F396" s="1" t="s">
        <v>406</v>
      </c>
      <c r="G396" s="3" t="s">
        <v>44</v>
      </c>
      <c r="H396" s="13" t="str">
        <f t="shared" si="6"/>
        <v>福島県石川町</v>
      </c>
      <c r="I396" s="3" t="str">
        <f>IFERROR(VLOOKUP(H396,A離島振興対策実施地域!$B$4:$C$113,2,FALSE),"")</f>
        <v/>
      </c>
      <c r="J396" s="3" t="str">
        <f>IFERROR(VLOOKUP(H396,B奄美群島!$B$4:$C$15,2,FALSE),"")</f>
        <v/>
      </c>
      <c r="K396" s="3" t="str">
        <f>IFERROR(VLOOKUP(H396,C振興山村!$B$4:$C$737,2,FALSE),"")</f>
        <v/>
      </c>
      <c r="L396" s="3" t="str">
        <f>IFERROR(VLOOKUP(H396,D小笠原諸島!$B$4:$C$4,2,FALSE),"")</f>
        <v/>
      </c>
      <c r="M396" s="3" t="str">
        <f>IFERROR(VLOOKUP(H396,E沖縄振興特別!$B$4:$C$21,2,FALSE),"")</f>
        <v/>
      </c>
      <c r="N396" s="3" t="str">
        <f>IFERROR(VLOOKUP(H396,F定める地域!$B$4:$C$166,2,FALSE),"")</f>
        <v/>
      </c>
      <c r="O396" s="3" t="str">
        <f>IFERROR(VLOOKUP(H396,G豪雪地帯!$B$4:$C$535,2,FALSE),"")</f>
        <v/>
      </c>
      <c r="P396" s="3" t="str">
        <f>IFERROR(VLOOKUP(H396,H辺地!$B$4:$C$806,2,FALSE),"")</f>
        <v/>
      </c>
      <c r="Q396" s="3">
        <f>IFERROR(VLOOKUP(H396,I過疎地域マスターデータ!$D$5:$F$889,3,FALSE),"")</f>
        <v>1</v>
      </c>
      <c r="R396" s="3">
        <f>IFERROR(IF(VLOOKUP(H396, J特定農山村マスター!$D$3:$E$1722, 2, FALSE)="", "", VLOOKUP(H396, J特定農山村マスター!$D$3:$E$1722, 2, FALSE)), "")</f>
        <v>2</v>
      </c>
      <c r="S396" s="3" t="str">
        <f>IFERROR(VLOOKUP(H396,K半島振興法!$B$4:$C$197,2,FALSE),"")</f>
        <v/>
      </c>
    </row>
    <row r="397" spans="2:19" ht="13.5" customHeight="1">
      <c r="B397" s="1" t="s">
        <v>364</v>
      </c>
      <c r="C397" s="1">
        <v>702</v>
      </c>
      <c r="D397" s="1">
        <v>7502</v>
      </c>
      <c r="E397" s="1" t="s">
        <v>365</v>
      </c>
      <c r="F397" s="1" t="s">
        <v>407</v>
      </c>
      <c r="G397" s="3" t="s">
        <v>46</v>
      </c>
      <c r="H397" s="13" t="str">
        <f t="shared" si="6"/>
        <v>福島県玉川村</v>
      </c>
      <c r="I397" s="3" t="str">
        <f>IFERROR(VLOOKUP(H397,A離島振興対策実施地域!$B$4:$C$113,2,FALSE),"")</f>
        <v/>
      </c>
      <c r="J397" s="3" t="str">
        <f>IFERROR(VLOOKUP(H397,B奄美群島!$B$4:$C$15,2,FALSE),"")</f>
        <v/>
      </c>
      <c r="K397" s="3" t="str">
        <f>IFERROR(VLOOKUP(H397,C振興山村!$B$4:$C$737,2,FALSE),"")</f>
        <v/>
      </c>
      <c r="L397" s="3" t="str">
        <f>IFERROR(VLOOKUP(H397,D小笠原諸島!$B$4:$C$4,2,FALSE),"")</f>
        <v/>
      </c>
      <c r="M397" s="3" t="str">
        <f>IFERROR(VLOOKUP(H397,E沖縄振興特別!$B$4:$C$21,2,FALSE),"")</f>
        <v/>
      </c>
      <c r="N397" s="3" t="str">
        <f>IFERROR(VLOOKUP(H397,F定める地域!$B$4:$C$166,2,FALSE),"")</f>
        <v/>
      </c>
      <c r="O397" s="3" t="str">
        <f>IFERROR(VLOOKUP(H397,G豪雪地帯!$B$4:$C$535,2,FALSE),"")</f>
        <v/>
      </c>
      <c r="P397" s="3">
        <f>IFERROR(VLOOKUP(H397,H辺地!$B$4:$C$806,2,FALSE),"")</f>
        <v>1</v>
      </c>
      <c r="Q397" s="3" t="str">
        <f>IFERROR(VLOOKUP(H397,I過疎地域マスターデータ!$D$5:$F$889,3,FALSE),"")</f>
        <v/>
      </c>
      <c r="R397" s="3" t="str">
        <f>IFERROR(IF(VLOOKUP(H397, J特定農山村マスター!$D$3:$E$1722, 2, FALSE)="", "", VLOOKUP(H397, J特定農山村マスター!$D$3:$E$1722, 2, FALSE)), "")</f>
        <v/>
      </c>
      <c r="S397" s="3" t="str">
        <f>IFERROR(VLOOKUP(H397,K半島振興法!$B$4:$C$197,2,FALSE),"")</f>
        <v/>
      </c>
    </row>
    <row r="398" spans="2:19" ht="13.5" customHeight="1">
      <c r="B398" s="1" t="s">
        <v>364</v>
      </c>
      <c r="C398" s="1">
        <v>702</v>
      </c>
      <c r="D398" s="1">
        <v>7503</v>
      </c>
      <c r="E398" s="1" t="s">
        <v>365</v>
      </c>
      <c r="F398" s="1" t="s">
        <v>408</v>
      </c>
      <c r="G398" s="3" t="s">
        <v>46</v>
      </c>
      <c r="H398" s="13" t="str">
        <f t="shared" si="6"/>
        <v>福島県平田村</v>
      </c>
      <c r="I398" s="3" t="str">
        <f>IFERROR(VLOOKUP(H398,A離島振興対策実施地域!$B$4:$C$113,2,FALSE),"")</f>
        <v/>
      </c>
      <c r="J398" s="3" t="str">
        <f>IFERROR(VLOOKUP(H398,B奄美群島!$B$4:$C$15,2,FALSE),"")</f>
        <v/>
      </c>
      <c r="K398" s="3" t="str">
        <f>IFERROR(VLOOKUP(H398,C振興山村!$B$4:$C$737,2,FALSE),"")</f>
        <v/>
      </c>
      <c r="L398" s="3" t="str">
        <f>IFERROR(VLOOKUP(H398,D小笠原諸島!$B$4:$C$4,2,FALSE),"")</f>
        <v/>
      </c>
      <c r="M398" s="3" t="str">
        <f>IFERROR(VLOOKUP(H398,E沖縄振興特別!$B$4:$C$21,2,FALSE),"")</f>
        <v/>
      </c>
      <c r="N398" s="3" t="str">
        <f>IFERROR(VLOOKUP(H398,F定める地域!$B$4:$C$166,2,FALSE),"")</f>
        <v/>
      </c>
      <c r="O398" s="3" t="str">
        <f>IFERROR(VLOOKUP(H398,G豪雪地帯!$B$4:$C$535,2,FALSE),"")</f>
        <v/>
      </c>
      <c r="P398" s="3">
        <f>IFERROR(VLOOKUP(H398,H辺地!$B$4:$C$806,2,FALSE),"")</f>
        <v>1</v>
      </c>
      <c r="Q398" s="3">
        <f>IFERROR(VLOOKUP(H398,I過疎地域マスターデータ!$D$5:$F$889,3,FALSE),"")</f>
        <v>1</v>
      </c>
      <c r="R398" s="3" t="str">
        <f>IFERROR(IF(VLOOKUP(H398, J特定農山村マスター!$D$3:$E$1722, 2, FALSE)="", "", VLOOKUP(H398, J特定農山村マスター!$D$3:$E$1722, 2, FALSE)), "")</f>
        <v/>
      </c>
      <c r="S398" s="3" t="str">
        <f>IFERROR(VLOOKUP(H398,K半島振興法!$B$4:$C$197,2,FALSE),"")</f>
        <v/>
      </c>
    </row>
    <row r="399" spans="2:19" ht="13.5" customHeight="1">
      <c r="B399" s="1" t="s">
        <v>364</v>
      </c>
      <c r="C399" s="1">
        <v>702</v>
      </c>
      <c r="D399" s="1">
        <v>7504</v>
      </c>
      <c r="E399" s="1" t="s">
        <v>365</v>
      </c>
      <c r="F399" s="1" t="s">
        <v>409</v>
      </c>
      <c r="G399" s="3" t="s">
        <v>44</v>
      </c>
      <c r="H399" s="13" t="str">
        <f t="shared" si="6"/>
        <v>福島県浅川町</v>
      </c>
      <c r="I399" s="3" t="str">
        <f>IFERROR(VLOOKUP(H399,A離島振興対策実施地域!$B$4:$C$113,2,FALSE),"")</f>
        <v/>
      </c>
      <c r="J399" s="3" t="str">
        <f>IFERROR(VLOOKUP(H399,B奄美群島!$B$4:$C$15,2,FALSE),"")</f>
        <v/>
      </c>
      <c r="K399" s="3" t="str">
        <f>IFERROR(VLOOKUP(H399,C振興山村!$B$4:$C$737,2,FALSE),"")</f>
        <v/>
      </c>
      <c r="L399" s="3" t="str">
        <f>IFERROR(VLOOKUP(H399,D小笠原諸島!$B$4:$C$4,2,FALSE),"")</f>
        <v/>
      </c>
      <c r="M399" s="3" t="str">
        <f>IFERROR(VLOOKUP(H399,E沖縄振興特別!$B$4:$C$21,2,FALSE),"")</f>
        <v/>
      </c>
      <c r="N399" s="3" t="str">
        <f>IFERROR(VLOOKUP(H399,F定める地域!$B$4:$C$166,2,FALSE),"")</f>
        <v/>
      </c>
      <c r="O399" s="3" t="str">
        <f>IFERROR(VLOOKUP(H399,G豪雪地帯!$B$4:$C$535,2,FALSE),"")</f>
        <v/>
      </c>
      <c r="P399" s="3">
        <f>IFERROR(VLOOKUP(H399,H辺地!$B$4:$C$806,2,FALSE),"")</f>
        <v>1</v>
      </c>
      <c r="Q399" s="3" t="str">
        <f>IFERROR(VLOOKUP(H399,I過疎地域マスターデータ!$D$5:$F$889,3,FALSE),"")</f>
        <v/>
      </c>
      <c r="R399" s="3">
        <f>IFERROR(IF(VLOOKUP(H399, J特定農山村マスター!$D$3:$E$1722, 2, FALSE)="", "", VLOOKUP(H399, J特定農山村マスター!$D$3:$E$1722, 2, FALSE)), "")</f>
        <v>2</v>
      </c>
      <c r="S399" s="3" t="str">
        <f>IFERROR(VLOOKUP(H399,K半島振興法!$B$4:$C$197,2,FALSE),"")</f>
        <v/>
      </c>
    </row>
    <row r="400" spans="2:19" ht="13.5" customHeight="1">
      <c r="B400" s="1" t="s">
        <v>364</v>
      </c>
      <c r="C400" s="1">
        <v>702</v>
      </c>
      <c r="D400" s="1">
        <v>7505</v>
      </c>
      <c r="E400" s="1" t="s">
        <v>365</v>
      </c>
      <c r="F400" s="1" t="s">
        <v>410</v>
      </c>
      <c r="G400" s="3" t="s">
        <v>44</v>
      </c>
      <c r="H400" s="13" t="str">
        <f t="shared" si="6"/>
        <v>福島県古殿町</v>
      </c>
      <c r="I400" s="3" t="str">
        <f>IFERROR(VLOOKUP(H400,A離島振興対策実施地域!$B$4:$C$113,2,FALSE),"")</f>
        <v/>
      </c>
      <c r="J400" s="3" t="str">
        <f>IFERROR(VLOOKUP(H400,B奄美群島!$B$4:$C$15,2,FALSE),"")</f>
        <v/>
      </c>
      <c r="K400" s="3" t="str">
        <f>IFERROR(VLOOKUP(H400,C振興山村!$B$4:$C$737,2,FALSE),"")</f>
        <v/>
      </c>
      <c r="L400" s="3" t="str">
        <f>IFERROR(VLOOKUP(H400,D小笠原諸島!$B$4:$C$4,2,FALSE),"")</f>
        <v/>
      </c>
      <c r="M400" s="3" t="str">
        <f>IFERROR(VLOOKUP(H400,E沖縄振興特別!$B$4:$C$21,2,FALSE),"")</f>
        <v/>
      </c>
      <c r="N400" s="3" t="str">
        <f>IFERROR(VLOOKUP(H400,F定める地域!$B$4:$C$166,2,FALSE),"")</f>
        <v/>
      </c>
      <c r="O400" s="3" t="str">
        <f>IFERROR(VLOOKUP(H400,G豪雪地帯!$B$4:$C$535,2,FALSE),"")</f>
        <v/>
      </c>
      <c r="P400" s="3">
        <f>IFERROR(VLOOKUP(H400,H辺地!$B$4:$C$806,2,FALSE),"")</f>
        <v>1</v>
      </c>
      <c r="Q400" s="3">
        <f>IFERROR(VLOOKUP(H400,I過疎地域マスターデータ!$D$5:$F$889,3,FALSE),"")</f>
        <v>1</v>
      </c>
      <c r="R400" s="3">
        <f>IFERROR(IF(VLOOKUP(H400, J特定農山村マスター!$D$3:$E$1722, 2, FALSE)="", "", VLOOKUP(H400, J特定農山村マスター!$D$3:$E$1722, 2, FALSE)), "")</f>
        <v>1</v>
      </c>
      <c r="S400" s="3" t="str">
        <f>IFERROR(VLOOKUP(H400,K半島振興法!$B$4:$C$197,2,FALSE),"")</f>
        <v/>
      </c>
    </row>
    <row r="401" spans="2:19" ht="13.5" customHeight="1">
      <c r="B401" s="1" t="s">
        <v>364</v>
      </c>
      <c r="C401" s="1">
        <v>702</v>
      </c>
      <c r="D401" s="1">
        <v>7521</v>
      </c>
      <c r="E401" s="1" t="s">
        <v>365</v>
      </c>
      <c r="F401" s="1" t="s">
        <v>411</v>
      </c>
      <c r="G401" s="3" t="s">
        <v>44</v>
      </c>
      <c r="H401" s="13" t="str">
        <f t="shared" si="6"/>
        <v>福島県三春町</v>
      </c>
      <c r="I401" s="3" t="str">
        <f>IFERROR(VLOOKUP(H401,A離島振興対策実施地域!$B$4:$C$113,2,FALSE),"")</f>
        <v/>
      </c>
      <c r="J401" s="3" t="str">
        <f>IFERROR(VLOOKUP(H401,B奄美群島!$B$4:$C$15,2,FALSE),"")</f>
        <v/>
      </c>
      <c r="K401" s="3" t="str">
        <f>IFERROR(VLOOKUP(H401,C振興山村!$B$4:$C$737,2,FALSE),"")</f>
        <v/>
      </c>
      <c r="L401" s="3" t="str">
        <f>IFERROR(VLOOKUP(H401,D小笠原諸島!$B$4:$C$4,2,FALSE),"")</f>
        <v/>
      </c>
      <c r="M401" s="3" t="str">
        <f>IFERROR(VLOOKUP(H401,E沖縄振興特別!$B$4:$C$21,2,FALSE),"")</f>
        <v/>
      </c>
      <c r="N401" s="3" t="str">
        <f>IFERROR(VLOOKUP(H401,F定める地域!$B$4:$C$166,2,FALSE),"")</f>
        <v/>
      </c>
      <c r="O401" s="3" t="str">
        <f>IFERROR(VLOOKUP(H401,G豪雪地帯!$B$4:$C$535,2,FALSE),"")</f>
        <v/>
      </c>
      <c r="P401" s="3" t="str">
        <f>IFERROR(VLOOKUP(H401,H辺地!$B$4:$C$806,2,FALSE),"")</f>
        <v/>
      </c>
      <c r="Q401" s="3" t="str">
        <f>IFERROR(VLOOKUP(H401,I過疎地域マスターデータ!$D$5:$F$889,3,FALSE),"")</f>
        <v/>
      </c>
      <c r="R401" s="3">
        <f>IFERROR(IF(VLOOKUP(H401, J特定農山村マスター!$D$3:$E$1722, 2, FALSE)="", "", VLOOKUP(H401, J特定農山村マスター!$D$3:$E$1722, 2, FALSE)), "")</f>
        <v>1</v>
      </c>
      <c r="S401" s="3" t="str">
        <f>IFERROR(VLOOKUP(H401,K半島振興法!$B$4:$C$197,2,FALSE),"")</f>
        <v/>
      </c>
    </row>
    <row r="402" spans="2:19" ht="13.5" customHeight="1">
      <c r="B402" s="1" t="s">
        <v>364</v>
      </c>
      <c r="C402" s="1">
        <v>702</v>
      </c>
      <c r="D402" s="1">
        <v>7522</v>
      </c>
      <c r="E402" s="1" t="s">
        <v>365</v>
      </c>
      <c r="F402" s="1" t="s">
        <v>412</v>
      </c>
      <c r="G402" s="3" t="s">
        <v>44</v>
      </c>
      <c r="H402" s="13" t="str">
        <f t="shared" si="6"/>
        <v>福島県小野町</v>
      </c>
      <c r="I402" s="3" t="str">
        <f>IFERROR(VLOOKUP(H402,A離島振興対策実施地域!$B$4:$C$113,2,FALSE),"")</f>
        <v/>
      </c>
      <c r="J402" s="3" t="str">
        <f>IFERROR(VLOOKUP(H402,B奄美群島!$B$4:$C$15,2,FALSE),"")</f>
        <v/>
      </c>
      <c r="K402" s="3">
        <f>IFERROR(VLOOKUP(H402,C振興山村!$B$4:$C$737,2,FALSE),"")</f>
        <v>2</v>
      </c>
      <c r="L402" s="3" t="str">
        <f>IFERROR(VLOOKUP(H402,D小笠原諸島!$B$4:$C$4,2,FALSE),"")</f>
        <v/>
      </c>
      <c r="M402" s="3" t="str">
        <f>IFERROR(VLOOKUP(H402,E沖縄振興特別!$B$4:$C$21,2,FALSE),"")</f>
        <v/>
      </c>
      <c r="N402" s="3" t="str">
        <f>IFERROR(VLOOKUP(H402,F定める地域!$B$4:$C$166,2,FALSE),"")</f>
        <v/>
      </c>
      <c r="O402" s="3" t="str">
        <f>IFERROR(VLOOKUP(H402,G豪雪地帯!$B$4:$C$535,2,FALSE),"")</f>
        <v/>
      </c>
      <c r="P402" s="3">
        <f>IFERROR(VLOOKUP(H402,H辺地!$B$4:$C$806,2,FALSE),"")</f>
        <v>1</v>
      </c>
      <c r="Q402" s="3">
        <f>IFERROR(VLOOKUP(H402,I過疎地域マスターデータ!$D$5:$F$889,3,FALSE),"")</f>
        <v>1</v>
      </c>
      <c r="R402" s="3" t="str">
        <f>IFERROR(IF(VLOOKUP(H402, J特定農山村マスター!$D$3:$E$1722, 2, FALSE)="", "", VLOOKUP(H402, J特定農山村マスター!$D$3:$E$1722, 2, FALSE)), "")</f>
        <v/>
      </c>
      <c r="S402" s="3" t="str">
        <f>IFERROR(VLOOKUP(H402,K半島振興法!$B$4:$C$197,2,FALSE),"")</f>
        <v/>
      </c>
    </row>
    <row r="403" spans="2:19" ht="13.5" customHeight="1">
      <c r="B403" s="1" t="s">
        <v>364</v>
      </c>
      <c r="C403" s="1">
        <v>706</v>
      </c>
      <c r="D403" s="1">
        <v>7541</v>
      </c>
      <c r="E403" s="1" t="s">
        <v>365</v>
      </c>
      <c r="F403" s="1" t="s">
        <v>413</v>
      </c>
      <c r="G403" s="3" t="s">
        <v>44</v>
      </c>
      <c r="H403" s="13" t="str">
        <f t="shared" si="6"/>
        <v>福島県広野町</v>
      </c>
      <c r="I403" s="3" t="str">
        <f>IFERROR(VLOOKUP(H403,A離島振興対策実施地域!$B$4:$C$113,2,FALSE),"")</f>
        <v/>
      </c>
      <c r="J403" s="3" t="str">
        <f>IFERROR(VLOOKUP(H403,B奄美群島!$B$4:$C$15,2,FALSE),"")</f>
        <v/>
      </c>
      <c r="K403" s="3">
        <f>IFERROR(VLOOKUP(H403,C振興山村!$B$4:$C$737,2,FALSE),"")</f>
        <v>1</v>
      </c>
      <c r="L403" s="3" t="str">
        <f>IFERROR(VLOOKUP(H403,D小笠原諸島!$B$4:$C$4,2,FALSE),"")</f>
        <v/>
      </c>
      <c r="M403" s="3" t="str">
        <f>IFERROR(VLOOKUP(H403,E沖縄振興特別!$B$4:$C$21,2,FALSE),"")</f>
        <v/>
      </c>
      <c r="N403" s="3" t="str">
        <f>IFERROR(VLOOKUP(H403,F定める地域!$B$4:$C$166,2,FALSE),"")</f>
        <v/>
      </c>
      <c r="O403" s="3" t="str">
        <f>IFERROR(VLOOKUP(H403,G豪雪地帯!$B$4:$C$535,2,FALSE),"")</f>
        <v/>
      </c>
      <c r="P403" s="3" t="str">
        <f>IFERROR(VLOOKUP(H403,H辺地!$B$4:$C$806,2,FALSE),"")</f>
        <v/>
      </c>
      <c r="Q403" s="3" t="str">
        <f>IFERROR(VLOOKUP(H403,I過疎地域マスターデータ!$D$5:$F$889,3,FALSE),"")</f>
        <v/>
      </c>
      <c r="R403" s="3">
        <f>IFERROR(IF(VLOOKUP(H403, J特定農山村マスター!$D$3:$E$1722, 2, FALSE)="", "", VLOOKUP(H403, J特定農山村マスター!$D$3:$E$1722, 2, FALSE)), "")</f>
        <v>1</v>
      </c>
      <c r="S403" s="3" t="str">
        <f>IFERROR(VLOOKUP(H403,K半島振興法!$B$4:$C$197,2,FALSE),"")</f>
        <v/>
      </c>
    </row>
    <row r="404" spans="2:19" ht="13.5" customHeight="1">
      <c r="B404" s="1" t="s">
        <v>364</v>
      </c>
      <c r="C404" s="1">
        <v>706</v>
      </c>
      <c r="D404" s="1">
        <v>7542</v>
      </c>
      <c r="E404" s="1" t="s">
        <v>365</v>
      </c>
      <c r="F404" s="1" t="s">
        <v>414</v>
      </c>
      <c r="G404" s="3" t="s">
        <v>44</v>
      </c>
      <c r="H404" s="13" t="str">
        <f t="shared" si="6"/>
        <v>福島県楢葉町</v>
      </c>
      <c r="I404" s="3" t="str">
        <f>IFERROR(VLOOKUP(H404,A離島振興対策実施地域!$B$4:$C$113,2,FALSE),"")</f>
        <v/>
      </c>
      <c r="J404" s="3" t="str">
        <f>IFERROR(VLOOKUP(H404,B奄美群島!$B$4:$C$15,2,FALSE),"")</f>
        <v/>
      </c>
      <c r="K404" s="3">
        <f>IFERROR(VLOOKUP(H404,C振興山村!$B$4:$C$737,2,FALSE),"")</f>
        <v>2</v>
      </c>
      <c r="L404" s="3" t="str">
        <f>IFERROR(VLOOKUP(H404,D小笠原諸島!$B$4:$C$4,2,FALSE),"")</f>
        <v/>
      </c>
      <c r="M404" s="3" t="str">
        <f>IFERROR(VLOOKUP(H404,E沖縄振興特別!$B$4:$C$21,2,FALSE),"")</f>
        <v/>
      </c>
      <c r="N404" s="3" t="str">
        <f>IFERROR(VLOOKUP(H404,F定める地域!$B$4:$C$166,2,FALSE),"")</f>
        <v/>
      </c>
      <c r="O404" s="3" t="str">
        <f>IFERROR(VLOOKUP(H404,G豪雪地帯!$B$4:$C$535,2,FALSE),"")</f>
        <v/>
      </c>
      <c r="P404" s="3" t="str">
        <f>IFERROR(VLOOKUP(H404,H辺地!$B$4:$C$806,2,FALSE),"")</f>
        <v/>
      </c>
      <c r="Q404" s="3" t="str">
        <f>IFERROR(VLOOKUP(H404,I過疎地域マスターデータ!$D$5:$F$889,3,FALSE),"")</f>
        <v/>
      </c>
      <c r="R404" s="3">
        <f>IFERROR(IF(VLOOKUP(H404, J特定農山村マスター!$D$3:$E$1722, 2, FALSE)="", "", VLOOKUP(H404, J特定農山村マスター!$D$3:$E$1722, 2, FALSE)), "")</f>
        <v>1</v>
      </c>
      <c r="S404" s="3" t="str">
        <f>IFERROR(VLOOKUP(H404,K半島振興法!$B$4:$C$197,2,FALSE),"")</f>
        <v/>
      </c>
    </row>
    <row r="405" spans="2:19" ht="13.5" customHeight="1">
      <c r="B405" s="1" t="s">
        <v>364</v>
      </c>
      <c r="C405" s="1">
        <v>706</v>
      </c>
      <c r="D405" s="1">
        <v>7543</v>
      </c>
      <c r="E405" s="1" t="s">
        <v>365</v>
      </c>
      <c r="F405" s="1" t="s">
        <v>415</v>
      </c>
      <c r="G405" s="3" t="s">
        <v>44</v>
      </c>
      <c r="H405" s="13" t="str">
        <f t="shared" si="6"/>
        <v>福島県富岡町</v>
      </c>
      <c r="I405" s="3" t="str">
        <f>IFERROR(VLOOKUP(H405,A離島振興対策実施地域!$B$4:$C$113,2,FALSE),"")</f>
        <v/>
      </c>
      <c r="J405" s="3" t="str">
        <f>IFERROR(VLOOKUP(H405,B奄美群島!$B$4:$C$15,2,FALSE),"")</f>
        <v/>
      </c>
      <c r="K405" s="3" t="str">
        <f>IFERROR(VLOOKUP(H405,C振興山村!$B$4:$C$737,2,FALSE),"")</f>
        <v/>
      </c>
      <c r="L405" s="3" t="str">
        <f>IFERROR(VLOOKUP(H405,D小笠原諸島!$B$4:$C$4,2,FALSE),"")</f>
        <v/>
      </c>
      <c r="M405" s="3" t="str">
        <f>IFERROR(VLOOKUP(H405,E沖縄振興特別!$B$4:$C$21,2,FALSE),"")</f>
        <v/>
      </c>
      <c r="N405" s="3" t="str">
        <f>IFERROR(VLOOKUP(H405,F定める地域!$B$4:$C$166,2,FALSE),"")</f>
        <v/>
      </c>
      <c r="O405" s="3" t="str">
        <f>IFERROR(VLOOKUP(H405,G豪雪地帯!$B$4:$C$535,2,FALSE),"")</f>
        <v/>
      </c>
      <c r="P405" s="3" t="str">
        <f>IFERROR(VLOOKUP(H405,H辺地!$B$4:$C$806,2,FALSE),"")</f>
        <v/>
      </c>
      <c r="Q405" s="3" t="str">
        <f>IFERROR(VLOOKUP(H405,I過疎地域マスターデータ!$D$5:$F$889,3,FALSE),"")</f>
        <v/>
      </c>
      <c r="R405" s="3" t="str">
        <f>IFERROR(IF(VLOOKUP(H405, J特定農山村マスター!$D$3:$E$1722, 2, FALSE)="", "", VLOOKUP(H405, J特定農山村マスター!$D$3:$E$1722, 2, FALSE)), "")</f>
        <v/>
      </c>
      <c r="S405" s="3" t="str">
        <f>IFERROR(VLOOKUP(H405,K半島振興法!$B$4:$C$197,2,FALSE),"")</f>
        <v/>
      </c>
    </row>
    <row r="406" spans="2:19" ht="13.5" customHeight="1">
      <c r="B406" s="1" t="s">
        <v>364</v>
      </c>
      <c r="C406" s="1">
        <v>706</v>
      </c>
      <c r="D406" s="1">
        <v>7544</v>
      </c>
      <c r="E406" s="1" t="s">
        <v>365</v>
      </c>
      <c r="F406" s="1" t="s">
        <v>416</v>
      </c>
      <c r="G406" s="3" t="s">
        <v>46</v>
      </c>
      <c r="H406" s="13" t="str">
        <f t="shared" si="6"/>
        <v>福島県川内村</v>
      </c>
      <c r="I406" s="3" t="str">
        <f>IFERROR(VLOOKUP(H406,A離島振興対策実施地域!$B$4:$C$113,2,FALSE),"")</f>
        <v/>
      </c>
      <c r="J406" s="3" t="str">
        <f>IFERROR(VLOOKUP(H406,B奄美群島!$B$4:$C$15,2,FALSE),"")</f>
        <v/>
      </c>
      <c r="K406" s="3">
        <f>IFERROR(VLOOKUP(H406,C振興山村!$B$4:$C$737,2,FALSE),"")</f>
        <v>1</v>
      </c>
      <c r="L406" s="3" t="str">
        <f>IFERROR(VLOOKUP(H406,D小笠原諸島!$B$4:$C$4,2,FALSE),"")</f>
        <v/>
      </c>
      <c r="M406" s="3" t="str">
        <f>IFERROR(VLOOKUP(H406,E沖縄振興特別!$B$4:$C$21,2,FALSE),"")</f>
        <v/>
      </c>
      <c r="N406" s="3" t="str">
        <f>IFERROR(VLOOKUP(H406,F定める地域!$B$4:$C$166,2,FALSE),"")</f>
        <v/>
      </c>
      <c r="O406" s="3" t="str">
        <f>IFERROR(VLOOKUP(H406,G豪雪地帯!$B$4:$C$535,2,FALSE),"")</f>
        <v/>
      </c>
      <c r="P406" s="3">
        <f>IFERROR(VLOOKUP(H406,H辺地!$B$4:$C$806,2,FALSE),"")</f>
        <v>1</v>
      </c>
      <c r="Q406" s="3">
        <f>IFERROR(VLOOKUP(H406,I過疎地域マスターデータ!$D$5:$F$889,3,FALSE),"")</f>
        <v>1</v>
      </c>
      <c r="R406" s="3">
        <f>IFERROR(IF(VLOOKUP(H406, J特定農山村マスター!$D$3:$E$1722, 2, FALSE)="", "", VLOOKUP(H406, J特定農山村マスター!$D$3:$E$1722, 2, FALSE)), "")</f>
        <v>1</v>
      </c>
      <c r="S406" s="3" t="str">
        <f>IFERROR(VLOOKUP(H406,K半島振興法!$B$4:$C$197,2,FALSE),"")</f>
        <v/>
      </c>
    </row>
    <row r="407" spans="2:19" ht="13.5" customHeight="1">
      <c r="B407" s="1" t="s">
        <v>364</v>
      </c>
      <c r="C407" s="1">
        <v>706</v>
      </c>
      <c r="D407" s="1">
        <v>7545</v>
      </c>
      <c r="E407" s="1" t="s">
        <v>365</v>
      </c>
      <c r="F407" s="1" t="s">
        <v>417</v>
      </c>
      <c r="G407" s="3" t="s">
        <v>44</v>
      </c>
      <c r="H407" s="13" t="str">
        <f t="shared" si="6"/>
        <v>福島県大熊町</v>
      </c>
      <c r="I407" s="3" t="str">
        <f>IFERROR(VLOOKUP(H407,A離島振興対策実施地域!$B$4:$C$113,2,FALSE),"")</f>
        <v/>
      </c>
      <c r="J407" s="3" t="str">
        <f>IFERROR(VLOOKUP(H407,B奄美群島!$B$4:$C$15,2,FALSE),"")</f>
        <v/>
      </c>
      <c r="K407" s="3">
        <f>IFERROR(VLOOKUP(H407,C振興山村!$B$4:$C$737,2,FALSE),"")</f>
        <v>2</v>
      </c>
      <c r="L407" s="3" t="str">
        <f>IFERROR(VLOOKUP(H407,D小笠原諸島!$B$4:$C$4,2,FALSE),"")</f>
        <v/>
      </c>
      <c r="M407" s="3" t="str">
        <f>IFERROR(VLOOKUP(H407,E沖縄振興特別!$B$4:$C$21,2,FALSE),"")</f>
        <v/>
      </c>
      <c r="N407" s="3" t="str">
        <f>IFERROR(VLOOKUP(H407,F定める地域!$B$4:$C$166,2,FALSE),"")</f>
        <v/>
      </c>
      <c r="O407" s="3" t="str">
        <f>IFERROR(VLOOKUP(H407,G豪雪地帯!$B$4:$C$535,2,FALSE),"")</f>
        <v/>
      </c>
      <c r="P407" s="3" t="str">
        <f>IFERROR(VLOOKUP(H407,H辺地!$B$4:$C$806,2,FALSE),"")</f>
        <v/>
      </c>
      <c r="Q407" s="3" t="str">
        <f>IFERROR(VLOOKUP(H407,I過疎地域マスターデータ!$D$5:$F$889,3,FALSE),"")</f>
        <v/>
      </c>
      <c r="R407" s="3">
        <f>IFERROR(IF(VLOOKUP(H407, J特定農山村マスター!$D$3:$E$1722, 2, FALSE)="", "", VLOOKUP(H407, J特定農山村マスター!$D$3:$E$1722, 2, FALSE)), "")</f>
        <v>2</v>
      </c>
      <c r="S407" s="3" t="str">
        <f>IFERROR(VLOOKUP(H407,K半島振興法!$B$4:$C$197,2,FALSE),"")</f>
        <v/>
      </c>
    </row>
    <row r="408" spans="2:19" ht="13.5" customHeight="1">
      <c r="B408" s="1" t="s">
        <v>364</v>
      </c>
      <c r="C408" s="1">
        <v>706</v>
      </c>
      <c r="D408" s="1">
        <v>7546</v>
      </c>
      <c r="E408" s="1" t="s">
        <v>365</v>
      </c>
      <c r="F408" s="1" t="s">
        <v>418</v>
      </c>
      <c r="G408" s="3" t="s">
        <v>44</v>
      </c>
      <c r="H408" s="13" t="str">
        <f t="shared" si="6"/>
        <v>福島県双葉町</v>
      </c>
      <c r="I408" s="3" t="str">
        <f>IFERROR(VLOOKUP(H408,A離島振興対策実施地域!$B$4:$C$113,2,FALSE),"")</f>
        <v/>
      </c>
      <c r="J408" s="3" t="str">
        <f>IFERROR(VLOOKUP(H408,B奄美群島!$B$4:$C$15,2,FALSE),"")</f>
        <v/>
      </c>
      <c r="K408" s="3" t="str">
        <f>IFERROR(VLOOKUP(H408,C振興山村!$B$4:$C$737,2,FALSE),"")</f>
        <v/>
      </c>
      <c r="L408" s="3" t="str">
        <f>IFERROR(VLOOKUP(H408,D小笠原諸島!$B$4:$C$4,2,FALSE),"")</f>
        <v/>
      </c>
      <c r="M408" s="3" t="str">
        <f>IFERROR(VLOOKUP(H408,E沖縄振興特別!$B$4:$C$21,2,FALSE),"")</f>
        <v/>
      </c>
      <c r="N408" s="3" t="str">
        <f>IFERROR(VLOOKUP(H408,F定める地域!$B$4:$C$166,2,FALSE),"")</f>
        <v/>
      </c>
      <c r="O408" s="3" t="str">
        <f>IFERROR(VLOOKUP(H408,G豪雪地帯!$B$4:$C$535,2,FALSE),"")</f>
        <v/>
      </c>
      <c r="P408" s="3" t="str">
        <f>IFERROR(VLOOKUP(H408,H辺地!$B$4:$C$806,2,FALSE),"")</f>
        <v/>
      </c>
      <c r="Q408" s="3" t="str">
        <f>IFERROR(VLOOKUP(H408,I過疎地域マスターデータ!$D$5:$F$889,3,FALSE),"")</f>
        <v/>
      </c>
      <c r="R408" s="3" t="str">
        <f>IFERROR(IF(VLOOKUP(H408, J特定農山村マスター!$D$3:$E$1722, 2, FALSE)="", "", VLOOKUP(H408, J特定農山村マスター!$D$3:$E$1722, 2, FALSE)), "")</f>
        <v/>
      </c>
      <c r="S408" s="3" t="str">
        <f>IFERROR(VLOOKUP(H408,K半島振興法!$B$4:$C$197,2,FALSE),"")</f>
        <v/>
      </c>
    </row>
    <row r="409" spans="2:19" ht="13.5" customHeight="1">
      <c r="B409" s="1" t="s">
        <v>364</v>
      </c>
      <c r="C409" s="1">
        <v>706</v>
      </c>
      <c r="D409" s="1">
        <v>7547</v>
      </c>
      <c r="E409" s="1" t="s">
        <v>365</v>
      </c>
      <c r="F409" s="1" t="s">
        <v>419</v>
      </c>
      <c r="G409" s="3" t="s">
        <v>44</v>
      </c>
      <c r="H409" s="13" t="str">
        <f t="shared" si="6"/>
        <v>福島県浪江町</v>
      </c>
      <c r="I409" s="3" t="str">
        <f>IFERROR(VLOOKUP(H409,A離島振興対策実施地域!$B$4:$C$113,2,FALSE),"")</f>
        <v/>
      </c>
      <c r="J409" s="3" t="str">
        <f>IFERROR(VLOOKUP(H409,B奄美群島!$B$4:$C$15,2,FALSE),"")</f>
        <v/>
      </c>
      <c r="K409" s="3">
        <f>IFERROR(VLOOKUP(H409,C振興山村!$B$4:$C$737,2,FALSE),"")</f>
        <v>2</v>
      </c>
      <c r="L409" s="3" t="str">
        <f>IFERROR(VLOOKUP(H409,D小笠原諸島!$B$4:$C$4,2,FALSE),"")</f>
        <v/>
      </c>
      <c r="M409" s="3" t="str">
        <f>IFERROR(VLOOKUP(H409,E沖縄振興特別!$B$4:$C$21,2,FALSE),"")</f>
        <v/>
      </c>
      <c r="N409" s="3" t="str">
        <f>IFERROR(VLOOKUP(H409,F定める地域!$B$4:$C$166,2,FALSE),"")</f>
        <v/>
      </c>
      <c r="O409" s="3" t="str">
        <f>IFERROR(VLOOKUP(H409,G豪雪地帯!$B$4:$C$535,2,FALSE),"")</f>
        <v/>
      </c>
      <c r="P409" s="3">
        <f>IFERROR(VLOOKUP(H409,H辺地!$B$4:$C$806,2,FALSE),"")</f>
        <v>1</v>
      </c>
      <c r="Q409" s="3">
        <f>IFERROR(VLOOKUP(H409,I過疎地域マスターデータ!$D$5:$F$889,3,FALSE),"")</f>
        <v>1</v>
      </c>
      <c r="R409" s="3">
        <f>IFERROR(IF(VLOOKUP(H409, J特定農山村マスター!$D$3:$E$1722, 2, FALSE)="", "", VLOOKUP(H409, J特定農山村マスター!$D$3:$E$1722, 2, FALSE)), "")</f>
        <v>2</v>
      </c>
      <c r="S409" s="3" t="str">
        <f>IFERROR(VLOOKUP(H409,K半島振興法!$B$4:$C$197,2,FALSE),"")</f>
        <v/>
      </c>
    </row>
    <row r="410" spans="2:19" ht="13.5" customHeight="1">
      <c r="B410" s="1" t="s">
        <v>364</v>
      </c>
      <c r="C410" s="1">
        <v>706</v>
      </c>
      <c r="D410" s="1">
        <v>7548</v>
      </c>
      <c r="E410" s="1" t="s">
        <v>365</v>
      </c>
      <c r="F410" s="1" t="s">
        <v>420</v>
      </c>
      <c r="G410" s="3" t="s">
        <v>46</v>
      </c>
      <c r="H410" s="13" t="str">
        <f t="shared" si="6"/>
        <v>福島県葛尾村</v>
      </c>
      <c r="I410" s="3" t="str">
        <f>IFERROR(VLOOKUP(H410,A離島振興対策実施地域!$B$4:$C$113,2,FALSE),"")</f>
        <v/>
      </c>
      <c r="J410" s="3" t="str">
        <f>IFERROR(VLOOKUP(H410,B奄美群島!$B$4:$C$15,2,FALSE),"")</f>
        <v/>
      </c>
      <c r="K410" s="3">
        <f>IFERROR(VLOOKUP(H410,C振興山村!$B$4:$C$737,2,FALSE),"")</f>
        <v>1</v>
      </c>
      <c r="L410" s="3" t="str">
        <f>IFERROR(VLOOKUP(H410,D小笠原諸島!$B$4:$C$4,2,FALSE),"")</f>
        <v/>
      </c>
      <c r="M410" s="3" t="str">
        <f>IFERROR(VLOOKUP(H410,E沖縄振興特別!$B$4:$C$21,2,FALSE),"")</f>
        <v/>
      </c>
      <c r="N410" s="3" t="str">
        <f>IFERROR(VLOOKUP(H410,F定める地域!$B$4:$C$166,2,FALSE),"")</f>
        <v/>
      </c>
      <c r="O410" s="3" t="str">
        <f>IFERROR(VLOOKUP(H410,G豪雪地帯!$B$4:$C$535,2,FALSE),"")</f>
        <v/>
      </c>
      <c r="P410" s="3">
        <f>IFERROR(VLOOKUP(H410,H辺地!$B$4:$C$806,2,FALSE),"")</f>
        <v>1</v>
      </c>
      <c r="Q410" s="3">
        <f>IFERROR(VLOOKUP(H410,I過疎地域マスターデータ!$D$5:$F$889,3,FALSE),"")</f>
        <v>1</v>
      </c>
      <c r="R410" s="3">
        <f>IFERROR(IF(VLOOKUP(H410, J特定農山村マスター!$D$3:$E$1722, 2, FALSE)="", "", VLOOKUP(H410, J特定農山村マスター!$D$3:$E$1722, 2, FALSE)), "")</f>
        <v>1</v>
      </c>
      <c r="S410" s="3" t="str">
        <f>IFERROR(VLOOKUP(H410,K半島振興法!$B$4:$C$197,2,FALSE),"")</f>
        <v/>
      </c>
    </row>
    <row r="411" spans="2:19" ht="13.5" customHeight="1">
      <c r="B411" s="1" t="s">
        <v>364</v>
      </c>
      <c r="C411" s="1">
        <v>706</v>
      </c>
      <c r="D411" s="1">
        <v>7561</v>
      </c>
      <c r="E411" s="1" t="s">
        <v>365</v>
      </c>
      <c r="F411" s="1" t="s">
        <v>421</v>
      </c>
      <c r="G411" s="3" t="s">
        <v>44</v>
      </c>
      <c r="H411" s="13" t="str">
        <f t="shared" si="6"/>
        <v>福島県新地町</v>
      </c>
      <c r="I411" s="3" t="str">
        <f>IFERROR(VLOOKUP(H411,A離島振興対策実施地域!$B$4:$C$113,2,FALSE),"")</f>
        <v/>
      </c>
      <c r="J411" s="3" t="str">
        <f>IFERROR(VLOOKUP(H411,B奄美群島!$B$4:$C$15,2,FALSE),"")</f>
        <v/>
      </c>
      <c r="K411" s="3" t="str">
        <f>IFERROR(VLOOKUP(H411,C振興山村!$B$4:$C$737,2,FALSE),"")</f>
        <v/>
      </c>
      <c r="L411" s="3" t="str">
        <f>IFERROR(VLOOKUP(H411,D小笠原諸島!$B$4:$C$4,2,FALSE),"")</f>
        <v/>
      </c>
      <c r="M411" s="3" t="str">
        <f>IFERROR(VLOOKUP(H411,E沖縄振興特別!$B$4:$C$21,2,FALSE),"")</f>
        <v/>
      </c>
      <c r="N411" s="3" t="str">
        <f>IFERROR(VLOOKUP(H411,F定める地域!$B$4:$C$166,2,FALSE),"")</f>
        <v/>
      </c>
      <c r="O411" s="3" t="str">
        <f>IFERROR(VLOOKUP(H411,G豪雪地帯!$B$4:$C$535,2,FALSE),"")</f>
        <v/>
      </c>
      <c r="P411" s="3" t="str">
        <f>IFERROR(VLOOKUP(H411,H辺地!$B$4:$C$806,2,FALSE),"")</f>
        <v/>
      </c>
      <c r="Q411" s="3" t="str">
        <f>IFERROR(VLOOKUP(H411,I過疎地域マスターデータ!$D$5:$F$889,3,FALSE),"")</f>
        <v/>
      </c>
      <c r="R411" s="3" t="str">
        <f>IFERROR(IF(VLOOKUP(H411, J特定農山村マスター!$D$3:$E$1722, 2, FALSE)="", "", VLOOKUP(H411, J特定農山村マスター!$D$3:$E$1722, 2, FALSE)), "")</f>
        <v/>
      </c>
      <c r="S411" s="3" t="str">
        <f>IFERROR(VLOOKUP(H411,K半島振興法!$B$4:$C$197,2,FALSE),"")</f>
        <v/>
      </c>
    </row>
    <row r="412" spans="2:19" s="12" customFormat="1" ht="13.5" customHeight="1">
      <c r="B412" s="9" t="s">
        <v>364</v>
      </c>
      <c r="C412" s="9">
        <v>706</v>
      </c>
      <c r="D412" s="9">
        <v>7564</v>
      </c>
      <c r="E412" s="9" t="s">
        <v>365</v>
      </c>
      <c r="F412" s="9" t="s">
        <v>422</v>
      </c>
      <c r="G412" s="10" t="s">
        <v>46</v>
      </c>
      <c r="H412" s="13" t="str">
        <f t="shared" si="6"/>
        <v>福島県飯舘村</v>
      </c>
      <c r="I412" s="3" t="str">
        <f>IFERROR(VLOOKUP(H412,A離島振興対策実施地域!$B$4:$C$113,2,FALSE),"")</f>
        <v/>
      </c>
      <c r="J412" s="3" t="str">
        <f>IFERROR(VLOOKUP(H412,B奄美群島!$B$4:$C$15,2,FALSE),"")</f>
        <v/>
      </c>
      <c r="K412" s="3">
        <f>IFERROR(VLOOKUP(H412,C振興山村!$B$4:$C$737,2,FALSE),"")</f>
        <v>1</v>
      </c>
      <c r="L412" s="3" t="str">
        <f>IFERROR(VLOOKUP(H412,D小笠原諸島!$B$4:$C$4,2,FALSE),"")</f>
        <v/>
      </c>
      <c r="M412" s="3" t="str">
        <f>IFERROR(VLOOKUP(H412,E沖縄振興特別!$B$4:$C$21,2,FALSE),"")</f>
        <v/>
      </c>
      <c r="N412" s="3" t="str">
        <f>IFERROR(VLOOKUP(H412,F定める地域!$B$4:$C$166,2,FALSE),"")</f>
        <v/>
      </c>
      <c r="O412" s="3" t="str">
        <f>IFERROR(VLOOKUP(H412,G豪雪地帯!$B$4:$C$535,2,FALSE),"")</f>
        <v/>
      </c>
      <c r="P412" s="3">
        <f>IFERROR(VLOOKUP(H412,H辺地!$B$4:$C$806,2,FALSE),"")</f>
        <v>1</v>
      </c>
      <c r="Q412" s="3">
        <f>IFERROR(VLOOKUP(H412,I過疎地域マスターデータ!$D$5:$F$889,3,FALSE),"")</f>
        <v>1</v>
      </c>
      <c r="R412" s="3">
        <f>IFERROR(IF(VLOOKUP(H412, J特定農山村マスター!$D$3:$E$1722, 2, FALSE)="", "", VLOOKUP(H412, J特定農山村マスター!$D$3:$E$1722, 2, FALSE)), "")</f>
        <v>1</v>
      </c>
      <c r="S412" s="3" t="str">
        <f>IFERROR(VLOOKUP(H412,K半島振興法!$B$4:$C$197,2,FALSE),"")</f>
        <v/>
      </c>
    </row>
    <row r="413" spans="2:19" s="12" customFormat="1" ht="13.5" customHeight="1">
      <c r="B413" s="9" t="s">
        <v>423</v>
      </c>
      <c r="C413" s="9">
        <v>801</v>
      </c>
      <c r="D413" s="9">
        <v>8201</v>
      </c>
      <c r="E413" s="9" t="s">
        <v>424</v>
      </c>
      <c r="F413" s="9" t="s">
        <v>425</v>
      </c>
      <c r="G413" s="10" t="s">
        <v>7</v>
      </c>
      <c r="H413" s="13" t="str">
        <f t="shared" si="6"/>
        <v>茨城県水戸市</v>
      </c>
      <c r="I413" s="3" t="str">
        <f>IFERROR(VLOOKUP(H413,A離島振興対策実施地域!$B$4:$C$113,2,FALSE),"")</f>
        <v/>
      </c>
      <c r="J413" s="3" t="str">
        <f>IFERROR(VLOOKUP(H413,B奄美群島!$B$4:$C$15,2,FALSE),"")</f>
        <v/>
      </c>
      <c r="K413" s="3" t="str">
        <f>IFERROR(VLOOKUP(H413,C振興山村!$B$4:$C$737,2,FALSE),"")</f>
        <v/>
      </c>
      <c r="L413" s="3" t="str">
        <f>IFERROR(VLOOKUP(H413,D小笠原諸島!$B$4:$C$4,2,FALSE),"")</f>
        <v/>
      </c>
      <c r="M413" s="3" t="str">
        <f>IFERROR(VLOOKUP(H413,E沖縄振興特別!$B$4:$C$21,2,FALSE),"")</f>
        <v/>
      </c>
      <c r="N413" s="3" t="str">
        <f>IFERROR(VLOOKUP(H413,F定める地域!$B$4:$C$166,2,FALSE),"")</f>
        <v/>
      </c>
      <c r="O413" s="3" t="str">
        <f>IFERROR(VLOOKUP(H413,G豪雪地帯!$B$4:$C$535,2,FALSE),"")</f>
        <v/>
      </c>
      <c r="P413" s="3" t="str">
        <f>IFERROR(VLOOKUP(H413,H辺地!$B$4:$C$806,2,FALSE),"")</f>
        <v/>
      </c>
      <c r="Q413" s="3" t="str">
        <f>IFERROR(VLOOKUP(H413,I過疎地域マスターデータ!$D$5:$F$889,3,FALSE),"")</f>
        <v/>
      </c>
      <c r="R413" s="3" t="str">
        <f>IFERROR(IF(VLOOKUP(H413, J特定農山村マスター!$D$3:$E$1722, 2, FALSE)="", "", VLOOKUP(H413, J特定農山村マスター!$D$3:$E$1722, 2, FALSE)), "")</f>
        <v/>
      </c>
      <c r="S413" s="3" t="str">
        <f>IFERROR(VLOOKUP(H413,K半島振興法!$B$4:$C$197,2,FALSE),"")</f>
        <v/>
      </c>
    </row>
    <row r="414" spans="2:19" ht="13.5" customHeight="1">
      <c r="B414" s="1" t="s">
        <v>423</v>
      </c>
      <c r="C414" s="1">
        <v>802</v>
      </c>
      <c r="D414" s="1">
        <v>8202</v>
      </c>
      <c r="E414" s="1" t="s">
        <v>424</v>
      </c>
      <c r="F414" s="1" t="s">
        <v>426</v>
      </c>
      <c r="G414" s="3" t="s">
        <v>7</v>
      </c>
      <c r="H414" s="13" t="str">
        <f t="shared" si="6"/>
        <v>茨城県日立市</v>
      </c>
      <c r="I414" s="3" t="str">
        <f>IFERROR(VLOOKUP(H414,A離島振興対策実施地域!$B$4:$C$113,2,FALSE),"")</f>
        <v/>
      </c>
      <c r="J414" s="3" t="str">
        <f>IFERROR(VLOOKUP(H414,B奄美群島!$B$4:$C$15,2,FALSE),"")</f>
        <v/>
      </c>
      <c r="K414" s="3">
        <f>IFERROR(VLOOKUP(H414,C振興山村!$B$4:$C$737,2,FALSE),"")</f>
        <v>2</v>
      </c>
      <c r="L414" s="3" t="str">
        <f>IFERROR(VLOOKUP(H414,D小笠原諸島!$B$4:$C$4,2,FALSE),"")</f>
        <v/>
      </c>
      <c r="M414" s="3" t="str">
        <f>IFERROR(VLOOKUP(H414,E沖縄振興特別!$B$4:$C$21,2,FALSE),"")</f>
        <v/>
      </c>
      <c r="N414" s="3" t="str">
        <f>IFERROR(VLOOKUP(H414,F定める地域!$B$4:$C$166,2,FALSE),"")</f>
        <v/>
      </c>
      <c r="O414" s="3" t="str">
        <f>IFERROR(VLOOKUP(H414,G豪雪地帯!$B$4:$C$535,2,FALSE),"")</f>
        <v/>
      </c>
      <c r="P414" s="3" t="str">
        <f>IFERROR(VLOOKUP(H414,H辺地!$B$4:$C$806,2,FALSE),"")</f>
        <v/>
      </c>
      <c r="Q414" s="3" t="str">
        <f>IFERROR(VLOOKUP(H414,I過疎地域マスターデータ!$D$5:$F$889,3,FALSE),"")</f>
        <v/>
      </c>
      <c r="R414" s="3">
        <f>IFERROR(IF(VLOOKUP(H414, J特定農山村マスター!$D$3:$E$1722, 2, FALSE)="", "", VLOOKUP(H414, J特定農山村マスター!$D$3:$E$1722, 2, FALSE)), "")</f>
        <v>2</v>
      </c>
      <c r="S414" s="3" t="str">
        <f>IFERROR(VLOOKUP(H414,K半島振興法!$B$4:$C$197,2,FALSE),"")</f>
        <v/>
      </c>
    </row>
    <row r="415" spans="2:19" ht="13.5" customHeight="1">
      <c r="B415" s="1" t="s">
        <v>423</v>
      </c>
      <c r="C415" s="1">
        <v>805</v>
      </c>
      <c r="D415" s="1">
        <v>8203</v>
      </c>
      <c r="E415" s="1" t="s">
        <v>424</v>
      </c>
      <c r="F415" s="1" t="s">
        <v>427</v>
      </c>
      <c r="G415" s="3" t="s">
        <v>7</v>
      </c>
      <c r="H415" s="13" t="str">
        <f t="shared" si="6"/>
        <v>茨城県土浦市</v>
      </c>
      <c r="I415" s="3" t="str">
        <f>IFERROR(VLOOKUP(H415,A離島振興対策実施地域!$B$4:$C$113,2,FALSE),"")</f>
        <v/>
      </c>
      <c r="J415" s="3" t="str">
        <f>IFERROR(VLOOKUP(H415,B奄美群島!$B$4:$C$15,2,FALSE),"")</f>
        <v/>
      </c>
      <c r="K415" s="3" t="str">
        <f>IFERROR(VLOOKUP(H415,C振興山村!$B$4:$C$737,2,FALSE),"")</f>
        <v/>
      </c>
      <c r="L415" s="3" t="str">
        <f>IFERROR(VLOOKUP(H415,D小笠原諸島!$B$4:$C$4,2,FALSE),"")</f>
        <v/>
      </c>
      <c r="M415" s="3" t="str">
        <f>IFERROR(VLOOKUP(H415,E沖縄振興特別!$B$4:$C$21,2,FALSE),"")</f>
        <v/>
      </c>
      <c r="N415" s="3" t="str">
        <f>IFERROR(VLOOKUP(H415,F定める地域!$B$4:$C$166,2,FALSE),"")</f>
        <v/>
      </c>
      <c r="O415" s="3" t="str">
        <f>IFERROR(VLOOKUP(H415,G豪雪地帯!$B$4:$C$535,2,FALSE),"")</f>
        <v/>
      </c>
      <c r="P415" s="3" t="str">
        <f>IFERROR(VLOOKUP(H415,H辺地!$B$4:$C$806,2,FALSE),"")</f>
        <v/>
      </c>
      <c r="Q415" s="3" t="str">
        <f>IFERROR(VLOOKUP(H415,I過疎地域マスターデータ!$D$5:$F$889,3,FALSE),"")</f>
        <v/>
      </c>
      <c r="R415" s="3" t="str">
        <f>IFERROR(IF(VLOOKUP(H415, J特定農山村マスター!$D$3:$E$1722, 2, FALSE)="", "", VLOOKUP(H415, J特定農山村マスター!$D$3:$E$1722, 2, FALSE)), "")</f>
        <v/>
      </c>
      <c r="S415" s="3" t="str">
        <f>IFERROR(VLOOKUP(H415,K半島振興法!$B$4:$C$197,2,FALSE),"")</f>
        <v/>
      </c>
    </row>
    <row r="416" spans="2:19" ht="13.5" customHeight="1">
      <c r="B416" s="1" t="s">
        <v>423</v>
      </c>
      <c r="C416" s="1">
        <v>809</v>
      </c>
      <c r="D416" s="1">
        <v>8204</v>
      </c>
      <c r="E416" s="1" t="s">
        <v>424</v>
      </c>
      <c r="F416" s="1" t="s">
        <v>428</v>
      </c>
      <c r="G416" s="3" t="s">
        <v>7</v>
      </c>
      <c r="H416" s="13" t="str">
        <f t="shared" si="6"/>
        <v>茨城県古河市</v>
      </c>
      <c r="I416" s="3" t="str">
        <f>IFERROR(VLOOKUP(H416,A離島振興対策実施地域!$B$4:$C$113,2,FALSE),"")</f>
        <v/>
      </c>
      <c r="J416" s="3" t="str">
        <f>IFERROR(VLOOKUP(H416,B奄美群島!$B$4:$C$15,2,FALSE),"")</f>
        <v/>
      </c>
      <c r="K416" s="3" t="str">
        <f>IFERROR(VLOOKUP(H416,C振興山村!$B$4:$C$737,2,FALSE),"")</f>
        <v/>
      </c>
      <c r="L416" s="3" t="str">
        <f>IFERROR(VLOOKUP(H416,D小笠原諸島!$B$4:$C$4,2,FALSE),"")</f>
        <v/>
      </c>
      <c r="M416" s="3" t="str">
        <f>IFERROR(VLOOKUP(H416,E沖縄振興特別!$B$4:$C$21,2,FALSE),"")</f>
        <v/>
      </c>
      <c r="N416" s="3" t="str">
        <f>IFERROR(VLOOKUP(H416,F定める地域!$B$4:$C$166,2,FALSE),"")</f>
        <v/>
      </c>
      <c r="O416" s="3" t="str">
        <f>IFERROR(VLOOKUP(H416,G豪雪地帯!$B$4:$C$535,2,FALSE),"")</f>
        <v/>
      </c>
      <c r="P416" s="3" t="str">
        <f>IFERROR(VLOOKUP(H416,H辺地!$B$4:$C$806,2,FALSE),"")</f>
        <v/>
      </c>
      <c r="Q416" s="3" t="str">
        <f>IFERROR(VLOOKUP(H416,I過疎地域マスターデータ!$D$5:$F$889,3,FALSE),"")</f>
        <v/>
      </c>
      <c r="R416" s="3">
        <f>IFERROR(IF(VLOOKUP(H416, J特定農山村マスター!$D$3:$E$1722, 2, FALSE)="", "", VLOOKUP(H416, J特定農山村マスター!$D$3:$E$1722, 2, FALSE)), "")</f>
        <v>2</v>
      </c>
      <c r="S416" s="3" t="str">
        <f>IFERROR(VLOOKUP(H416,K半島振興法!$B$4:$C$197,2,FALSE),"")</f>
        <v/>
      </c>
    </row>
    <row r="417" spans="2:19" ht="13.5" customHeight="1">
      <c r="B417" s="1" t="s">
        <v>423</v>
      </c>
      <c r="C417" s="1">
        <v>805</v>
      </c>
      <c r="D417" s="1">
        <v>8205</v>
      </c>
      <c r="E417" s="1" t="s">
        <v>424</v>
      </c>
      <c r="F417" s="1" t="s">
        <v>429</v>
      </c>
      <c r="G417" s="3" t="s">
        <v>7</v>
      </c>
      <c r="H417" s="13" t="str">
        <f t="shared" si="6"/>
        <v>茨城県石岡市</v>
      </c>
      <c r="I417" s="3" t="str">
        <f>IFERROR(VLOOKUP(H417,A離島振興対策実施地域!$B$4:$C$113,2,FALSE),"")</f>
        <v/>
      </c>
      <c r="J417" s="3" t="str">
        <f>IFERROR(VLOOKUP(H417,B奄美群島!$B$4:$C$15,2,FALSE),"")</f>
        <v/>
      </c>
      <c r="K417" s="3" t="str">
        <f>IFERROR(VLOOKUP(H417,C振興山村!$B$4:$C$737,2,FALSE),"")</f>
        <v/>
      </c>
      <c r="L417" s="3" t="str">
        <f>IFERROR(VLOOKUP(H417,D小笠原諸島!$B$4:$C$4,2,FALSE),"")</f>
        <v/>
      </c>
      <c r="M417" s="3" t="str">
        <f>IFERROR(VLOOKUP(H417,E沖縄振興特別!$B$4:$C$21,2,FALSE),"")</f>
        <v/>
      </c>
      <c r="N417" s="3" t="str">
        <f>IFERROR(VLOOKUP(H417,F定める地域!$B$4:$C$166,2,FALSE),"")</f>
        <v/>
      </c>
      <c r="O417" s="3" t="str">
        <f>IFERROR(VLOOKUP(H417,G豪雪地帯!$B$4:$C$535,2,FALSE),"")</f>
        <v/>
      </c>
      <c r="P417" s="3" t="str">
        <f>IFERROR(VLOOKUP(H417,H辺地!$B$4:$C$806,2,FALSE),"")</f>
        <v/>
      </c>
      <c r="Q417" s="3" t="str">
        <f>IFERROR(VLOOKUP(H417,I過疎地域マスターデータ!$D$5:$F$889,3,FALSE),"")</f>
        <v/>
      </c>
      <c r="R417" s="3" t="str">
        <f>IFERROR(IF(VLOOKUP(H417, J特定農山村マスター!$D$3:$E$1722, 2, FALSE)="", "", VLOOKUP(H417, J特定農山村マスター!$D$3:$E$1722, 2, FALSE)), "")</f>
        <v/>
      </c>
      <c r="S417" s="3" t="str">
        <f>IFERROR(VLOOKUP(H417,K半島振興法!$B$4:$C$197,2,FALSE),"")</f>
        <v/>
      </c>
    </row>
    <row r="418" spans="2:19" ht="13.5" customHeight="1">
      <c r="B418" s="1" t="s">
        <v>423</v>
      </c>
      <c r="C418" s="1">
        <v>808</v>
      </c>
      <c r="D418" s="1">
        <v>8207</v>
      </c>
      <c r="E418" s="1" t="s">
        <v>424</v>
      </c>
      <c r="F418" s="1" t="s">
        <v>430</v>
      </c>
      <c r="G418" s="3" t="s">
        <v>7</v>
      </c>
      <c r="H418" s="13" t="str">
        <f t="shared" si="6"/>
        <v>茨城県結城市</v>
      </c>
      <c r="I418" s="3" t="str">
        <f>IFERROR(VLOOKUP(H418,A離島振興対策実施地域!$B$4:$C$113,2,FALSE),"")</f>
        <v/>
      </c>
      <c r="J418" s="3" t="str">
        <f>IFERROR(VLOOKUP(H418,B奄美群島!$B$4:$C$15,2,FALSE),"")</f>
        <v/>
      </c>
      <c r="K418" s="3" t="str">
        <f>IFERROR(VLOOKUP(H418,C振興山村!$B$4:$C$737,2,FALSE),"")</f>
        <v/>
      </c>
      <c r="L418" s="3" t="str">
        <f>IFERROR(VLOOKUP(H418,D小笠原諸島!$B$4:$C$4,2,FALSE),"")</f>
        <v/>
      </c>
      <c r="M418" s="3" t="str">
        <f>IFERROR(VLOOKUP(H418,E沖縄振興特別!$B$4:$C$21,2,FALSE),"")</f>
        <v/>
      </c>
      <c r="N418" s="3" t="str">
        <f>IFERROR(VLOOKUP(H418,F定める地域!$B$4:$C$166,2,FALSE),"")</f>
        <v/>
      </c>
      <c r="O418" s="3" t="str">
        <f>IFERROR(VLOOKUP(H418,G豪雪地帯!$B$4:$C$535,2,FALSE),"")</f>
        <v/>
      </c>
      <c r="P418" s="3" t="str">
        <f>IFERROR(VLOOKUP(H418,H辺地!$B$4:$C$806,2,FALSE),"")</f>
        <v/>
      </c>
      <c r="Q418" s="3" t="str">
        <f>IFERROR(VLOOKUP(H418,I過疎地域マスターデータ!$D$5:$F$889,3,FALSE),"")</f>
        <v/>
      </c>
      <c r="R418" s="3" t="str">
        <f>IFERROR(IF(VLOOKUP(H418, J特定農山村マスター!$D$3:$E$1722, 2, FALSE)="", "", VLOOKUP(H418, J特定農山村マスター!$D$3:$E$1722, 2, FALSE)), "")</f>
        <v/>
      </c>
      <c r="S418" s="3" t="str">
        <f>IFERROR(VLOOKUP(H418,K半島振興法!$B$4:$C$197,2,FALSE),"")</f>
        <v/>
      </c>
    </row>
    <row r="419" spans="2:19" ht="13.5" customHeight="1">
      <c r="B419" s="1" t="s">
        <v>423</v>
      </c>
      <c r="C419" s="1">
        <v>807</v>
      </c>
      <c r="D419" s="1">
        <v>8208</v>
      </c>
      <c r="E419" s="1" t="s">
        <v>424</v>
      </c>
      <c r="F419" s="1" t="s">
        <v>4660</v>
      </c>
      <c r="G419" s="3" t="s">
        <v>7</v>
      </c>
      <c r="H419" s="13" t="str">
        <f t="shared" si="6"/>
        <v>茨城県龍ケ崎市</v>
      </c>
      <c r="I419" s="3" t="str">
        <f>IFERROR(VLOOKUP(H419,A離島振興対策実施地域!$B$4:$C$113,2,FALSE),"")</f>
        <v/>
      </c>
      <c r="J419" s="3" t="str">
        <f>IFERROR(VLOOKUP(H419,B奄美群島!$B$4:$C$15,2,FALSE),"")</f>
        <v/>
      </c>
      <c r="K419" s="3" t="str">
        <f>IFERROR(VLOOKUP(H419,C振興山村!$B$4:$C$737,2,FALSE),"")</f>
        <v/>
      </c>
      <c r="L419" s="3" t="str">
        <f>IFERROR(VLOOKUP(H419,D小笠原諸島!$B$4:$C$4,2,FALSE),"")</f>
        <v/>
      </c>
      <c r="M419" s="3" t="str">
        <f>IFERROR(VLOOKUP(H419,E沖縄振興特別!$B$4:$C$21,2,FALSE),"")</f>
        <v/>
      </c>
      <c r="N419" s="3" t="str">
        <f>IFERROR(VLOOKUP(H419,F定める地域!$B$4:$C$166,2,FALSE),"")</f>
        <v/>
      </c>
      <c r="O419" s="3" t="str">
        <f>IFERROR(VLOOKUP(H419,G豪雪地帯!$B$4:$C$535,2,FALSE),"")</f>
        <v/>
      </c>
      <c r="P419" s="3" t="str">
        <f>IFERROR(VLOOKUP(H419,H辺地!$B$4:$C$806,2,FALSE),"")</f>
        <v/>
      </c>
      <c r="Q419" s="3" t="str">
        <f>IFERROR(VLOOKUP(H419,I過疎地域マスターデータ!$D$5:$F$889,3,FALSE),"")</f>
        <v/>
      </c>
      <c r="R419" s="3" t="str">
        <f>IFERROR(IF(VLOOKUP(H419, J特定農山村マスター!$D$3:$E$1722, 2, FALSE)="", "", VLOOKUP(H419, J特定農山村マスター!$D$3:$E$1722, 2, FALSE)), "")</f>
        <v/>
      </c>
      <c r="S419" s="3" t="str">
        <f>IFERROR(VLOOKUP(H419,K半島振興法!$B$4:$C$197,2,FALSE),"")</f>
        <v/>
      </c>
    </row>
    <row r="420" spans="2:19" ht="13.5" customHeight="1">
      <c r="B420" s="1" t="s">
        <v>423</v>
      </c>
      <c r="C420" s="1">
        <v>808</v>
      </c>
      <c r="D420" s="1">
        <v>8210</v>
      </c>
      <c r="E420" s="1" t="s">
        <v>424</v>
      </c>
      <c r="F420" s="1" t="s">
        <v>431</v>
      </c>
      <c r="G420" s="3" t="s">
        <v>7</v>
      </c>
      <c r="H420" s="13" t="str">
        <f t="shared" si="6"/>
        <v>茨城県下妻市</v>
      </c>
      <c r="I420" s="3" t="str">
        <f>IFERROR(VLOOKUP(H420,A離島振興対策実施地域!$B$4:$C$113,2,FALSE),"")</f>
        <v/>
      </c>
      <c r="J420" s="3" t="str">
        <f>IFERROR(VLOOKUP(H420,B奄美群島!$B$4:$C$15,2,FALSE),"")</f>
        <v/>
      </c>
      <c r="K420" s="3" t="str">
        <f>IFERROR(VLOOKUP(H420,C振興山村!$B$4:$C$737,2,FALSE),"")</f>
        <v/>
      </c>
      <c r="L420" s="3" t="str">
        <f>IFERROR(VLOOKUP(H420,D小笠原諸島!$B$4:$C$4,2,FALSE),"")</f>
        <v/>
      </c>
      <c r="M420" s="3" t="str">
        <f>IFERROR(VLOOKUP(H420,E沖縄振興特別!$B$4:$C$21,2,FALSE),"")</f>
        <v/>
      </c>
      <c r="N420" s="3" t="str">
        <f>IFERROR(VLOOKUP(H420,F定める地域!$B$4:$C$166,2,FALSE),"")</f>
        <v/>
      </c>
      <c r="O420" s="3" t="str">
        <f>IFERROR(VLOOKUP(H420,G豪雪地帯!$B$4:$C$535,2,FALSE),"")</f>
        <v/>
      </c>
      <c r="P420" s="3" t="str">
        <f>IFERROR(VLOOKUP(H420,H辺地!$B$4:$C$806,2,FALSE),"")</f>
        <v/>
      </c>
      <c r="Q420" s="3" t="str">
        <f>IFERROR(VLOOKUP(H420,I過疎地域マスターデータ!$D$5:$F$889,3,FALSE),"")</f>
        <v/>
      </c>
      <c r="R420" s="3" t="str">
        <f>IFERROR(IF(VLOOKUP(H420, J特定農山村マスター!$D$3:$E$1722, 2, FALSE)="", "", VLOOKUP(H420, J特定農山村マスター!$D$3:$E$1722, 2, FALSE)), "")</f>
        <v/>
      </c>
      <c r="S420" s="3" t="str">
        <f>IFERROR(VLOOKUP(H420,K半島振興法!$B$4:$C$197,2,FALSE),"")</f>
        <v/>
      </c>
    </row>
    <row r="421" spans="2:19" ht="13.5" customHeight="1">
      <c r="B421" s="1" t="s">
        <v>423</v>
      </c>
      <c r="C421" s="1">
        <v>806</v>
      </c>
      <c r="D421" s="1">
        <v>8211</v>
      </c>
      <c r="E421" s="1" t="s">
        <v>424</v>
      </c>
      <c r="F421" s="1" t="s">
        <v>432</v>
      </c>
      <c r="G421" s="3" t="s">
        <v>7</v>
      </c>
      <c r="H421" s="13" t="str">
        <f t="shared" si="6"/>
        <v>茨城県常総市</v>
      </c>
      <c r="I421" s="3" t="str">
        <f>IFERROR(VLOOKUP(H421,A離島振興対策実施地域!$B$4:$C$113,2,FALSE),"")</f>
        <v/>
      </c>
      <c r="J421" s="3" t="str">
        <f>IFERROR(VLOOKUP(H421,B奄美群島!$B$4:$C$15,2,FALSE),"")</f>
        <v/>
      </c>
      <c r="K421" s="3" t="str">
        <f>IFERROR(VLOOKUP(H421,C振興山村!$B$4:$C$737,2,FALSE),"")</f>
        <v/>
      </c>
      <c r="L421" s="3" t="str">
        <f>IFERROR(VLOOKUP(H421,D小笠原諸島!$B$4:$C$4,2,FALSE),"")</f>
        <v/>
      </c>
      <c r="M421" s="3" t="str">
        <f>IFERROR(VLOOKUP(H421,E沖縄振興特別!$B$4:$C$21,2,FALSE),"")</f>
        <v/>
      </c>
      <c r="N421" s="3" t="str">
        <f>IFERROR(VLOOKUP(H421,F定める地域!$B$4:$C$166,2,FALSE),"")</f>
        <v/>
      </c>
      <c r="O421" s="3" t="str">
        <f>IFERROR(VLOOKUP(H421,G豪雪地帯!$B$4:$C$535,2,FALSE),"")</f>
        <v/>
      </c>
      <c r="P421" s="3" t="str">
        <f>IFERROR(VLOOKUP(H421,H辺地!$B$4:$C$806,2,FALSE),"")</f>
        <v/>
      </c>
      <c r="Q421" s="3" t="str">
        <f>IFERROR(VLOOKUP(H421,I過疎地域マスターデータ!$D$5:$F$889,3,FALSE),"")</f>
        <v/>
      </c>
      <c r="R421" s="3" t="str">
        <f>IFERROR(IF(VLOOKUP(H421, J特定農山村マスター!$D$3:$E$1722, 2, FALSE)="", "", VLOOKUP(H421, J特定農山村マスター!$D$3:$E$1722, 2, FALSE)), "")</f>
        <v/>
      </c>
      <c r="S421" s="3" t="str">
        <f>IFERROR(VLOOKUP(H421,K半島振興法!$B$4:$C$197,2,FALSE),"")</f>
        <v/>
      </c>
    </row>
    <row r="422" spans="2:19" ht="13.5" customHeight="1">
      <c r="B422" s="1" t="s">
        <v>423</v>
      </c>
      <c r="C422" s="1">
        <v>803</v>
      </c>
      <c r="D422" s="1">
        <v>8212</v>
      </c>
      <c r="E422" s="1" t="s">
        <v>424</v>
      </c>
      <c r="F422" s="1" t="s">
        <v>433</v>
      </c>
      <c r="G422" s="3" t="s">
        <v>7</v>
      </c>
      <c r="H422" s="13" t="str">
        <f t="shared" si="6"/>
        <v>茨城県常陸太田市</v>
      </c>
      <c r="I422" s="3" t="str">
        <f>IFERROR(VLOOKUP(H422,A離島振興対策実施地域!$B$4:$C$113,2,FALSE),"")</f>
        <v/>
      </c>
      <c r="J422" s="3" t="str">
        <f>IFERROR(VLOOKUP(H422,B奄美群島!$B$4:$C$15,2,FALSE),"")</f>
        <v/>
      </c>
      <c r="K422" s="3">
        <f>IFERROR(VLOOKUP(H422,C振興山村!$B$4:$C$737,2,FALSE),"")</f>
        <v>2</v>
      </c>
      <c r="L422" s="3" t="str">
        <f>IFERROR(VLOOKUP(H422,D小笠原諸島!$B$4:$C$4,2,FALSE),"")</f>
        <v/>
      </c>
      <c r="M422" s="3" t="str">
        <f>IFERROR(VLOOKUP(H422,E沖縄振興特別!$B$4:$C$21,2,FALSE),"")</f>
        <v/>
      </c>
      <c r="N422" s="3" t="str">
        <f>IFERROR(VLOOKUP(H422,F定める地域!$B$4:$C$166,2,FALSE),"")</f>
        <v/>
      </c>
      <c r="O422" s="3" t="str">
        <f>IFERROR(VLOOKUP(H422,G豪雪地帯!$B$4:$C$535,2,FALSE),"")</f>
        <v/>
      </c>
      <c r="P422" s="3">
        <f>IFERROR(VLOOKUP(H422,H辺地!$B$4:$C$806,2,FALSE),"")</f>
        <v>1</v>
      </c>
      <c r="Q422" s="3">
        <f>IFERROR(VLOOKUP(H422,I過疎地域マスターデータ!$D$5:$F$889,3,FALSE),"")</f>
        <v>2</v>
      </c>
      <c r="R422" s="3">
        <f>IFERROR(IF(VLOOKUP(H422, J特定農山村マスター!$D$3:$E$1722, 2, FALSE)="", "", VLOOKUP(H422, J特定農山村マスター!$D$3:$E$1722, 2, FALSE)), "")</f>
        <v>2</v>
      </c>
      <c r="S422" s="3" t="str">
        <f>IFERROR(VLOOKUP(H422,K半島振興法!$B$4:$C$197,2,FALSE),"")</f>
        <v/>
      </c>
    </row>
    <row r="423" spans="2:19" ht="13.5" customHeight="1">
      <c r="B423" s="1" t="s">
        <v>423</v>
      </c>
      <c r="C423" s="1">
        <v>802</v>
      </c>
      <c r="D423" s="1">
        <v>8214</v>
      </c>
      <c r="E423" s="1" t="s">
        <v>424</v>
      </c>
      <c r="F423" s="1" t="s">
        <v>434</v>
      </c>
      <c r="G423" s="3" t="s">
        <v>7</v>
      </c>
      <c r="H423" s="13" t="str">
        <f t="shared" si="6"/>
        <v>茨城県高萩市</v>
      </c>
      <c r="I423" s="3" t="str">
        <f>IFERROR(VLOOKUP(H423,A離島振興対策実施地域!$B$4:$C$113,2,FALSE),"")</f>
        <v/>
      </c>
      <c r="J423" s="3" t="str">
        <f>IFERROR(VLOOKUP(H423,B奄美群島!$B$4:$C$15,2,FALSE),"")</f>
        <v/>
      </c>
      <c r="K423" s="3">
        <f>IFERROR(VLOOKUP(H423,C振興山村!$B$4:$C$737,2,FALSE),"")</f>
        <v>2</v>
      </c>
      <c r="L423" s="3" t="str">
        <f>IFERROR(VLOOKUP(H423,D小笠原諸島!$B$4:$C$4,2,FALSE),"")</f>
        <v/>
      </c>
      <c r="M423" s="3" t="str">
        <f>IFERROR(VLOOKUP(H423,E沖縄振興特別!$B$4:$C$21,2,FALSE),"")</f>
        <v/>
      </c>
      <c r="N423" s="3" t="str">
        <f>IFERROR(VLOOKUP(H423,F定める地域!$B$4:$C$166,2,FALSE),"")</f>
        <v/>
      </c>
      <c r="O423" s="3" t="str">
        <f>IFERROR(VLOOKUP(H423,G豪雪地帯!$B$4:$C$535,2,FALSE),"")</f>
        <v/>
      </c>
      <c r="P423" s="3">
        <f>IFERROR(VLOOKUP(H423,H辺地!$B$4:$C$806,2,FALSE),"")</f>
        <v>1</v>
      </c>
      <c r="Q423" s="3" t="str">
        <f>IFERROR(VLOOKUP(H423,I過疎地域マスターデータ!$D$5:$F$889,3,FALSE),"")</f>
        <v/>
      </c>
      <c r="R423" s="3">
        <f>IFERROR(IF(VLOOKUP(H423, J特定農山村マスター!$D$3:$E$1722, 2, FALSE)="", "", VLOOKUP(H423, J特定農山村マスター!$D$3:$E$1722, 2, FALSE)), "")</f>
        <v>1</v>
      </c>
      <c r="S423" s="3" t="str">
        <f>IFERROR(VLOOKUP(H423,K半島振興法!$B$4:$C$197,2,FALSE),"")</f>
        <v/>
      </c>
    </row>
    <row r="424" spans="2:19" ht="13.5" customHeight="1">
      <c r="B424" s="1" t="s">
        <v>423</v>
      </c>
      <c r="C424" s="1">
        <v>802</v>
      </c>
      <c r="D424" s="1">
        <v>8215</v>
      </c>
      <c r="E424" s="1" t="s">
        <v>424</v>
      </c>
      <c r="F424" s="1" t="s">
        <v>435</v>
      </c>
      <c r="G424" s="3" t="s">
        <v>7</v>
      </c>
      <c r="H424" s="13" t="str">
        <f t="shared" si="6"/>
        <v>茨城県北茨城市</v>
      </c>
      <c r="I424" s="3" t="str">
        <f>IFERROR(VLOOKUP(H424,A離島振興対策実施地域!$B$4:$C$113,2,FALSE),"")</f>
        <v/>
      </c>
      <c r="J424" s="3" t="str">
        <f>IFERROR(VLOOKUP(H424,B奄美群島!$B$4:$C$15,2,FALSE),"")</f>
        <v/>
      </c>
      <c r="K424" s="3" t="str">
        <f>IFERROR(VLOOKUP(H424,C振興山村!$B$4:$C$737,2,FALSE),"")</f>
        <v/>
      </c>
      <c r="L424" s="3" t="str">
        <f>IFERROR(VLOOKUP(H424,D小笠原諸島!$B$4:$C$4,2,FALSE),"")</f>
        <v/>
      </c>
      <c r="M424" s="3" t="str">
        <f>IFERROR(VLOOKUP(H424,E沖縄振興特別!$B$4:$C$21,2,FALSE),"")</f>
        <v/>
      </c>
      <c r="N424" s="3" t="str">
        <f>IFERROR(VLOOKUP(H424,F定める地域!$B$4:$C$166,2,FALSE),"")</f>
        <v/>
      </c>
      <c r="O424" s="3" t="str">
        <f>IFERROR(VLOOKUP(H424,G豪雪地帯!$B$4:$C$535,2,FALSE),"")</f>
        <v/>
      </c>
      <c r="P424" s="3">
        <f>IFERROR(VLOOKUP(H424,H辺地!$B$4:$C$806,2,FALSE),"")</f>
        <v>1</v>
      </c>
      <c r="Q424" s="3" t="str">
        <f>IFERROR(VLOOKUP(H424,I過疎地域マスターデータ!$D$5:$F$889,3,FALSE),"")</f>
        <v/>
      </c>
      <c r="R424" s="3">
        <f>IFERROR(IF(VLOOKUP(H424, J特定農山村マスター!$D$3:$E$1722, 2, FALSE)="", "", VLOOKUP(H424, J特定農山村マスター!$D$3:$E$1722, 2, FALSE)), "")</f>
        <v>2</v>
      </c>
      <c r="S424" s="3" t="str">
        <f>IFERROR(VLOOKUP(H424,K半島振興法!$B$4:$C$197,2,FALSE),"")</f>
        <v/>
      </c>
    </row>
    <row r="425" spans="2:19" ht="13.5" customHeight="1">
      <c r="B425" s="1" t="s">
        <v>423</v>
      </c>
      <c r="C425" s="1">
        <v>801</v>
      </c>
      <c r="D425" s="1">
        <v>8216</v>
      </c>
      <c r="E425" s="1" t="s">
        <v>424</v>
      </c>
      <c r="F425" s="1" t="s">
        <v>436</v>
      </c>
      <c r="G425" s="3" t="s">
        <v>7</v>
      </c>
      <c r="H425" s="13" t="str">
        <f t="shared" si="6"/>
        <v>茨城県笠間市</v>
      </c>
      <c r="I425" s="3" t="str">
        <f>IFERROR(VLOOKUP(H425,A離島振興対策実施地域!$B$4:$C$113,2,FALSE),"")</f>
        <v/>
      </c>
      <c r="J425" s="3" t="str">
        <f>IFERROR(VLOOKUP(H425,B奄美群島!$B$4:$C$15,2,FALSE),"")</f>
        <v/>
      </c>
      <c r="K425" s="3" t="str">
        <f>IFERROR(VLOOKUP(H425,C振興山村!$B$4:$C$737,2,FALSE),"")</f>
        <v/>
      </c>
      <c r="L425" s="3" t="str">
        <f>IFERROR(VLOOKUP(H425,D小笠原諸島!$B$4:$C$4,2,FALSE),"")</f>
        <v/>
      </c>
      <c r="M425" s="3" t="str">
        <f>IFERROR(VLOOKUP(H425,E沖縄振興特別!$B$4:$C$21,2,FALSE),"")</f>
        <v/>
      </c>
      <c r="N425" s="3" t="str">
        <f>IFERROR(VLOOKUP(H425,F定める地域!$B$4:$C$166,2,FALSE),"")</f>
        <v/>
      </c>
      <c r="O425" s="3" t="str">
        <f>IFERROR(VLOOKUP(H425,G豪雪地帯!$B$4:$C$535,2,FALSE),"")</f>
        <v/>
      </c>
      <c r="P425" s="3" t="str">
        <f>IFERROR(VLOOKUP(H425,H辺地!$B$4:$C$806,2,FALSE),"")</f>
        <v/>
      </c>
      <c r="Q425" s="3" t="str">
        <f>IFERROR(VLOOKUP(H425,I過疎地域マスターデータ!$D$5:$F$889,3,FALSE),"")</f>
        <v/>
      </c>
      <c r="R425" s="3" t="str">
        <f>IFERROR(IF(VLOOKUP(H425, J特定農山村マスター!$D$3:$E$1722, 2, FALSE)="", "", VLOOKUP(H425, J特定農山村マスター!$D$3:$E$1722, 2, FALSE)), "")</f>
        <v/>
      </c>
      <c r="S425" s="3" t="str">
        <f>IFERROR(VLOOKUP(H425,K半島振興法!$B$4:$C$197,2,FALSE),"")</f>
        <v/>
      </c>
    </row>
    <row r="426" spans="2:19" ht="13.5" customHeight="1">
      <c r="B426" s="1" t="s">
        <v>423</v>
      </c>
      <c r="C426" s="1">
        <v>807</v>
      </c>
      <c r="D426" s="1">
        <v>8217</v>
      </c>
      <c r="E426" s="1" t="s">
        <v>424</v>
      </c>
      <c r="F426" s="1" t="s">
        <v>437</v>
      </c>
      <c r="G426" s="3" t="s">
        <v>7</v>
      </c>
      <c r="H426" s="13" t="str">
        <f t="shared" si="6"/>
        <v>茨城県取手市</v>
      </c>
      <c r="I426" s="3" t="str">
        <f>IFERROR(VLOOKUP(H426,A離島振興対策実施地域!$B$4:$C$113,2,FALSE),"")</f>
        <v/>
      </c>
      <c r="J426" s="3" t="str">
        <f>IFERROR(VLOOKUP(H426,B奄美群島!$B$4:$C$15,2,FALSE),"")</f>
        <v/>
      </c>
      <c r="K426" s="3" t="str">
        <f>IFERROR(VLOOKUP(H426,C振興山村!$B$4:$C$737,2,FALSE),"")</f>
        <v/>
      </c>
      <c r="L426" s="3" t="str">
        <f>IFERROR(VLOOKUP(H426,D小笠原諸島!$B$4:$C$4,2,FALSE),"")</f>
        <v/>
      </c>
      <c r="M426" s="3" t="str">
        <f>IFERROR(VLOOKUP(H426,E沖縄振興特別!$B$4:$C$21,2,FALSE),"")</f>
        <v/>
      </c>
      <c r="N426" s="3" t="str">
        <f>IFERROR(VLOOKUP(H426,F定める地域!$B$4:$C$166,2,FALSE),"")</f>
        <v/>
      </c>
      <c r="O426" s="3" t="str">
        <f>IFERROR(VLOOKUP(H426,G豪雪地帯!$B$4:$C$535,2,FALSE),"")</f>
        <v/>
      </c>
      <c r="P426" s="3" t="str">
        <f>IFERROR(VLOOKUP(H426,H辺地!$B$4:$C$806,2,FALSE),"")</f>
        <v/>
      </c>
      <c r="Q426" s="3" t="str">
        <f>IFERROR(VLOOKUP(H426,I過疎地域マスターデータ!$D$5:$F$889,3,FALSE),"")</f>
        <v/>
      </c>
      <c r="R426" s="3" t="str">
        <f>IFERROR(IF(VLOOKUP(H426, J特定農山村マスター!$D$3:$E$1722, 2, FALSE)="", "", VLOOKUP(H426, J特定農山村マスター!$D$3:$E$1722, 2, FALSE)), "")</f>
        <v/>
      </c>
      <c r="S426" s="3" t="str">
        <f>IFERROR(VLOOKUP(H426,K半島振興法!$B$4:$C$197,2,FALSE),"")</f>
        <v/>
      </c>
    </row>
    <row r="427" spans="2:19" ht="13.5" customHeight="1">
      <c r="B427" s="1" t="s">
        <v>423</v>
      </c>
      <c r="C427" s="1">
        <v>807</v>
      </c>
      <c r="D427" s="1">
        <v>8219</v>
      </c>
      <c r="E427" s="1" t="s">
        <v>424</v>
      </c>
      <c r="F427" s="1" t="s">
        <v>438</v>
      </c>
      <c r="G427" s="3" t="s">
        <v>7</v>
      </c>
      <c r="H427" s="13" t="str">
        <f t="shared" si="6"/>
        <v>茨城県牛久市</v>
      </c>
      <c r="I427" s="3" t="str">
        <f>IFERROR(VLOOKUP(H427,A離島振興対策実施地域!$B$4:$C$113,2,FALSE),"")</f>
        <v/>
      </c>
      <c r="J427" s="3" t="str">
        <f>IFERROR(VLOOKUP(H427,B奄美群島!$B$4:$C$15,2,FALSE),"")</f>
        <v/>
      </c>
      <c r="K427" s="3" t="str">
        <f>IFERROR(VLOOKUP(H427,C振興山村!$B$4:$C$737,2,FALSE),"")</f>
        <v/>
      </c>
      <c r="L427" s="3" t="str">
        <f>IFERROR(VLOOKUP(H427,D小笠原諸島!$B$4:$C$4,2,FALSE),"")</f>
        <v/>
      </c>
      <c r="M427" s="3" t="str">
        <f>IFERROR(VLOOKUP(H427,E沖縄振興特別!$B$4:$C$21,2,FALSE),"")</f>
        <v/>
      </c>
      <c r="N427" s="3" t="str">
        <f>IFERROR(VLOOKUP(H427,F定める地域!$B$4:$C$166,2,FALSE),"")</f>
        <v/>
      </c>
      <c r="O427" s="3" t="str">
        <f>IFERROR(VLOOKUP(H427,G豪雪地帯!$B$4:$C$535,2,FALSE),"")</f>
        <v/>
      </c>
      <c r="P427" s="3" t="str">
        <f>IFERROR(VLOOKUP(H427,H辺地!$B$4:$C$806,2,FALSE),"")</f>
        <v/>
      </c>
      <c r="Q427" s="3" t="str">
        <f>IFERROR(VLOOKUP(H427,I過疎地域マスターデータ!$D$5:$F$889,3,FALSE),"")</f>
        <v/>
      </c>
      <c r="R427" s="3" t="str">
        <f>IFERROR(IF(VLOOKUP(H427, J特定農山村マスター!$D$3:$E$1722, 2, FALSE)="", "", VLOOKUP(H427, J特定農山村マスター!$D$3:$E$1722, 2, FALSE)), "")</f>
        <v/>
      </c>
      <c r="S427" s="3" t="str">
        <f>IFERROR(VLOOKUP(H427,K半島振興法!$B$4:$C$197,2,FALSE),"")</f>
        <v/>
      </c>
    </row>
    <row r="428" spans="2:19" ht="13.5" customHeight="1">
      <c r="B428" s="1" t="s">
        <v>423</v>
      </c>
      <c r="C428" s="1">
        <v>806</v>
      </c>
      <c r="D428" s="1">
        <v>8220</v>
      </c>
      <c r="E428" s="1" t="s">
        <v>424</v>
      </c>
      <c r="F428" s="1" t="s">
        <v>439</v>
      </c>
      <c r="G428" s="3" t="s">
        <v>7</v>
      </c>
      <c r="H428" s="13" t="str">
        <f t="shared" si="6"/>
        <v>茨城県つくば市</v>
      </c>
      <c r="I428" s="3" t="str">
        <f>IFERROR(VLOOKUP(H428,A離島振興対策実施地域!$B$4:$C$113,2,FALSE),"")</f>
        <v/>
      </c>
      <c r="J428" s="3" t="str">
        <f>IFERROR(VLOOKUP(H428,B奄美群島!$B$4:$C$15,2,FALSE),"")</f>
        <v/>
      </c>
      <c r="K428" s="3" t="str">
        <f>IFERROR(VLOOKUP(H428,C振興山村!$B$4:$C$737,2,FALSE),"")</f>
        <v/>
      </c>
      <c r="L428" s="3" t="str">
        <f>IFERROR(VLOOKUP(H428,D小笠原諸島!$B$4:$C$4,2,FALSE),"")</f>
        <v/>
      </c>
      <c r="M428" s="3" t="str">
        <f>IFERROR(VLOOKUP(H428,E沖縄振興特別!$B$4:$C$21,2,FALSE),"")</f>
        <v/>
      </c>
      <c r="N428" s="3" t="str">
        <f>IFERROR(VLOOKUP(H428,F定める地域!$B$4:$C$166,2,FALSE),"")</f>
        <v/>
      </c>
      <c r="O428" s="3" t="str">
        <f>IFERROR(VLOOKUP(H428,G豪雪地帯!$B$4:$C$535,2,FALSE),"")</f>
        <v/>
      </c>
      <c r="P428" s="3" t="str">
        <f>IFERROR(VLOOKUP(H428,H辺地!$B$4:$C$806,2,FALSE),"")</f>
        <v/>
      </c>
      <c r="Q428" s="3" t="str">
        <f>IFERROR(VLOOKUP(H428,I過疎地域マスターデータ!$D$5:$F$889,3,FALSE),"")</f>
        <v/>
      </c>
      <c r="R428" s="3" t="str">
        <f>IFERROR(IF(VLOOKUP(H428, J特定農山村マスター!$D$3:$E$1722, 2, FALSE)="", "", VLOOKUP(H428, J特定農山村マスター!$D$3:$E$1722, 2, FALSE)), "")</f>
        <v/>
      </c>
      <c r="S428" s="3" t="str">
        <f>IFERROR(VLOOKUP(H428,K半島振興法!$B$4:$C$197,2,FALSE),"")</f>
        <v/>
      </c>
    </row>
    <row r="429" spans="2:19" ht="13.5" customHeight="1">
      <c r="B429" s="1" t="s">
        <v>423</v>
      </c>
      <c r="C429" s="1">
        <v>803</v>
      </c>
      <c r="D429" s="1">
        <v>8221</v>
      </c>
      <c r="E429" s="1" t="s">
        <v>424</v>
      </c>
      <c r="F429" s="1" t="s">
        <v>440</v>
      </c>
      <c r="G429" s="3" t="s">
        <v>7</v>
      </c>
      <c r="H429" s="13" t="str">
        <f t="shared" si="6"/>
        <v>茨城県ひたちなか市</v>
      </c>
      <c r="I429" s="3" t="str">
        <f>IFERROR(VLOOKUP(H429,A離島振興対策実施地域!$B$4:$C$113,2,FALSE),"")</f>
        <v/>
      </c>
      <c r="J429" s="3" t="str">
        <f>IFERROR(VLOOKUP(H429,B奄美群島!$B$4:$C$15,2,FALSE),"")</f>
        <v/>
      </c>
      <c r="K429" s="3" t="str">
        <f>IFERROR(VLOOKUP(H429,C振興山村!$B$4:$C$737,2,FALSE),"")</f>
        <v/>
      </c>
      <c r="L429" s="3" t="str">
        <f>IFERROR(VLOOKUP(H429,D小笠原諸島!$B$4:$C$4,2,FALSE),"")</f>
        <v/>
      </c>
      <c r="M429" s="3" t="str">
        <f>IFERROR(VLOOKUP(H429,E沖縄振興特別!$B$4:$C$21,2,FALSE),"")</f>
        <v/>
      </c>
      <c r="N429" s="3" t="str">
        <f>IFERROR(VLOOKUP(H429,F定める地域!$B$4:$C$166,2,FALSE),"")</f>
        <v/>
      </c>
      <c r="O429" s="3" t="str">
        <f>IFERROR(VLOOKUP(H429,G豪雪地帯!$B$4:$C$535,2,FALSE),"")</f>
        <v/>
      </c>
      <c r="P429" s="3" t="str">
        <f>IFERROR(VLOOKUP(H429,H辺地!$B$4:$C$806,2,FALSE),"")</f>
        <v/>
      </c>
      <c r="Q429" s="3" t="str">
        <f>IFERROR(VLOOKUP(H429,I過疎地域マスターデータ!$D$5:$F$889,3,FALSE),"")</f>
        <v/>
      </c>
      <c r="R429" s="3" t="str">
        <f>IFERROR(IF(VLOOKUP(H429, J特定農山村マスター!$D$3:$E$1722, 2, FALSE)="", "", VLOOKUP(H429, J特定農山村マスター!$D$3:$E$1722, 2, FALSE)), "")</f>
        <v/>
      </c>
      <c r="S429" s="3" t="str">
        <f>IFERROR(VLOOKUP(H429,K半島振興法!$B$4:$C$197,2,FALSE),"")</f>
        <v/>
      </c>
    </row>
    <row r="430" spans="2:19" ht="13.5" customHeight="1">
      <c r="B430" s="1" t="s">
        <v>423</v>
      </c>
      <c r="C430" s="1">
        <v>804</v>
      </c>
      <c r="D430" s="1">
        <v>8222</v>
      </c>
      <c r="E430" s="1" t="s">
        <v>424</v>
      </c>
      <c r="F430" s="1" t="s">
        <v>441</v>
      </c>
      <c r="G430" s="3" t="s">
        <v>7</v>
      </c>
      <c r="H430" s="13" t="str">
        <f t="shared" si="6"/>
        <v>茨城県鹿嶋市</v>
      </c>
      <c r="I430" s="3" t="str">
        <f>IFERROR(VLOOKUP(H430,A離島振興対策実施地域!$B$4:$C$113,2,FALSE),"")</f>
        <v/>
      </c>
      <c r="J430" s="3" t="str">
        <f>IFERROR(VLOOKUP(H430,B奄美群島!$B$4:$C$15,2,FALSE),"")</f>
        <v/>
      </c>
      <c r="K430" s="3" t="str">
        <f>IFERROR(VLOOKUP(H430,C振興山村!$B$4:$C$737,2,FALSE),"")</f>
        <v/>
      </c>
      <c r="L430" s="3" t="str">
        <f>IFERROR(VLOOKUP(H430,D小笠原諸島!$B$4:$C$4,2,FALSE),"")</f>
        <v/>
      </c>
      <c r="M430" s="3" t="str">
        <f>IFERROR(VLOOKUP(H430,E沖縄振興特別!$B$4:$C$21,2,FALSE),"")</f>
        <v/>
      </c>
      <c r="N430" s="3" t="str">
        <f>IFERROR(VLOOKUP(H430,F定める地域!$B$4:$C$166,2,FALSE),"")</f>
        <v/>
      </c>
      <c r="O430" s="3" t="str">
        <f>IFERROR(VLOOKUP(H430,G豪雪地帯!$B$4:$C$535,2,FALSE),"")</f>
        <v/>
      </c>
      <c r="P430" s="3" t="str">
        <f>IFERROR(VLOOKUP(H430,H辺地!$B$4:$C$806,2,FALSE),"")</f>
        <v/>
      </c>
      <c r="Q430" s="3" t="str">
        <f>IFERROR(VLOOKUP(H430,I過疎地域マスターデータ!$D$5:$F$889,3,FALSE),"")</f>
        <v/>
      </c>
      <c r="R430" s="3" t="str">
        <f>IFERROR(IF(VLOOKUP(H430, J特定農山村マスター!$D$3:$E$1722, 2, FALSE)="", "", VLOOKUP(H430, J特定農山村マスター!$D$3:$E$1722, 2, FALSE)), "")</f>
        <v/>
      </c>
      <c r="S430" s="3" t="str">
        <f>IFERROR(VLOOKUP(H430,K半島振興法!$B$4:$C$197,2,FALSE),"")</f>
        <v/>
      </c>
    </row>
    <row r="431" spans="2:19" ht="13.5" customHeight="1">
      <c r="B431" s="1" t="s">
        <v>423</v>
      </c>
      <c r="C431" s="1">
        <v>804</v>
      </c>
      <c r="D431" s="1">
        <v>8223</v>
      </c>
      <c r="E431" s="1" t="s">
        <v>424</v>
      </c>
      <c r="F431" s="1" t="s">
        <v>442</v>
      </c>
      <c r="G431" s="3" t="s">
        <v>7</v>
      </c>
      <c r="H431" s="13" t="str">
        <f t="shared" si="6"/>
        <v>茨城県潮来市</v>
      </c>
      <c r="I431" s="3" t="str">
        <f>IFERROR(VLOOKUP(H431,A離島振興対策実施地域!$B$4:$C$113,2,FALSE),"")</f>
        <v/>
      </c>
      <c r="J431" s="3" t="str">
        <f>IFERROR(VLOOKUP(H431,B奄美群島!$B$4:$C$15,2,FALSE),"")</f>
        <v/>
      </c>
      <c r="K431" s="3" t="str">
        <f>IFERROR(VLOOKUP(H431,C振興山村!$B$4:$C$737,2,FALSE),"")</f>
        <v/>
      </c>
      <c r="L431" s="3" t="str">
        <f>IFERROR(VLOOKUP(H431,D小笠原諸島!$B$4:$C$4,2,FALSE),"")</f>
        <v/>
      </c>
      <c r="M431" s="3" t="str">
        <f>IFERROR(VLOOKUP(H431,E沖縄振興特別!$B$4:$C$21,2,FALSE),"")</f>
        <v/>
      </c>
      <c r="N431" s="3" t="str">
        <f>IFERROR(VLOOKUP(H431,F定める地域!$B$4:$C$166,2,FALSE),"")</f>
        <v/>
      </c>
      <c r="O431" s="3" t="str">
        <f>IFERROR(VLOOKUP(H431,G豪雪地帯!$B$4:$C$535,2,FALSE),"")</f>
        <v/>
      </c>
      <c r="P431" s="3" t="str">
        <f>IFERROR(VLOOKUP(H431,H辺地!$B$4:$C$806,2,FALSE),"")</f>
        <v/>
      </c>
      <c r="Q431" s="3">
        <f>IFERROR(VLOOKUP(H431,I過疎地域マスターデータ!$D$5:$F$889,3,FALSE),"")</f>
        <v>2</v>
      </c>
      <c r="R431" s="3" t="str">
        <f>IFERROR(IF(VLOOKUP(H431, J特定農山村マスター!$D$3:$E$1722, 2, FALSE)="", "", VLOOKUP(H431, J特定農山村マスター!$D$3:$E$1722, 2, FALSE)), "")</f>
        <v/>
      </c>
      <c r="S431" s="3" t="str">
        <f>IFERROR(VLOOKUP(H431,K半島振興法!$B$4:$C$197,2,FALSE),"")</f>
        <v/>
      </c>
    </row>
    <row r="432" spans="2:19" ht="13.5" customHeight="1">
      <c r="B432" s="1" t="s">
        <v>423</v>
      </c>
      <c r="C432" s="1">
        <v>807</v>
      </c>
      <c r="D432" s="1">
        <v>8224</v>
      </c>
      <c r="E432" s="1" t="s">
        <v>424</v>
      </c>
      <c r="F432" s="1" t="s">
        <v>443</v>
      </c>
      <c r="G432" s="3" t="s">
        <v>7</v>
      </c>
      <c r="H432" s="13" t="str">
        <f t="shared" si="6"/>
        <v>茨城県守谷市</v>
      </c>
      <c r="I432" s="3" t="str">
        <f>IFERROR(VLOOKUP(H432,A離島振興対策実施地域!$B$4:$C$113,2,FALSE),"")</f>
        <v/>
      </c>
      <c r="J432" s="3" t="str">
        <f>IFERROR(VLOOKUP(H432,B奄美群島!$B$4:$C$15,2,FALSE),"")</f>
        <v/>
      </c>
      <c r="K432" s="3" t="str">
        <f>IFERROR(VLOOKUP(H432,C振興山村!$B$4:$C$737,2,FALSE),"")</f>
        <v/>
      </c>
      <c r="L432" s="3" t="str">
        <f>IFERROR(VLOOKUP(H432,D小笠原諸島!$B$4:$C$4,2,FALSE),"")</f>
        <v/>
      </c>
      <c r="M432" s="3" t="str">
        <f>IFERROR(VLOOKUP(H432,E沖縄振興特別!$B$4:$C$21,2,FALSE),"")</f>
        <v/>
      </c>
      <c r="N432" s="3" t="str">
        <f>IFERROR(VLOOKUP(H432,F定める地域!$B$4:$C$166,2,FALSE),"")</f>
        <v/>
      </c>
      <c r="O432" s="3" t="str">
        <f>IFERROR(VLOOKUP(H432,G豪雪地帯!$B$4:$C$535,2,FALSE),"")</f>
        <v/>
      </c>
      <c r="P432" s="3" t="str">
        <f>IFERROR(VLOOKUP(H432,H辺地!$B$4:$C$806,2,FALSE),"")</f>
        <v/>
      </c>
      <c r="Q432" s="3" t="str">
        <f>IFERROR(VLOOKUP(H432,I過疎地域マスターデータ!$D$5:$F$889,3,FALSE),"")</f>
        <v/>
      </c>
      <c r="R432" s="3" t="str">
        <f>IFERROR(IF(VLOOKUP(H432, J特定農山村マスター!$D$3:$E$1722, 2, FALSE)="", "", VLOOKUP(H432, J特定農山村マスター!$D$3:$E$1722, 2, FALSE)), "")</f>
        <v/>
      </c>
      <c r="S432" s="3" t="str">
        <f>IFERROR(VLOOKUP(H432,K半島振興法!$B$4:$C$197,2,FALSE),"")</f>
        <v/>
      </c>
    </row>
    <row r="433" spans="2:19" ht="13.5" customHeight="1">
      <c r="B433" s="1" t="s">
        <v>423</v>
      </c>
      <c r="C433" s="1">
        <v>803</v>
      </c>
      <c r="D433" s="1">
        <v>8225</v>
      </c>
      <c r="E433" s="1" t="s">
        <v>424</v>
      </c>
      <c r="F433" s="1" t="s">
        <v>444</v>
      </c>
      <c r="G433" s="3" t="s">
        <v>7</v>
      </c>
      <c r="H433" s="13" t="str">
        <f t="shared" si="6"/>
        <v>茨城県常陸大宮市</v>
      </c>
      <c r="I433" s="3" t="str">
        <f>IFERROR(VLOOKUP(H433,A離島振興対策実施地域!$B$4:$C$113,2,FALSE),"")</f>
        <v/>
      </c>
      <c r="J433" s="3" t="str">
        <f>IFERROR(VLOOKUP(H433,B奄美群島!$B$4:$C$15,2,FALSE),"")</f>
        <v/>
      </c>
      <c r="K433" s="3">
        <f>IFERROR(VLOOKUP(H433,C振興山村!$B$4:$C$737,2,FALSE),"")</f>
        <v>2</v>
      </c>
      <c r="L433" s="3" t="str">
        <f>IFERROR(VLOOKUP(H433,D小笠原諸島!$B$4:$C$4,2,FALSE),"")</f>
        <v/>
      </c>
      <c r="M433" s="3" t="str">
        <f>IFERROR(VLOOKUP(H433,E沖縄振興特別!$B$4:$C$21,2,FALSE),"")</f>
        <v/>
      </c>
      <c r="N433" s="3" t="str">
        <f>IFERROR(VLOOKUP(H433,F定める地域!$B$4:$C$166,2,FALSE),"")</f>
        <v/>
      </c>
      <c r="O433" s="3" t="str">
        <f>IFERROR(VLOOKUP(H433,G豪雪地帯!$B$4:$C$535,2,FALSE),"")</f>
        <v/>
      </c>
      <c r="P433" s="3">
        <f>IFERROR(VLOOKUP(H433,H辺地!$B$4:$C$806,2,FALSE),"")</f>
        <v>1</v>
      </c>
      <c r="Q433" s="3">
        <f>IFERROR(VLOOKUP(H433,I過疎地域マスターデータ!$D$5:$F$889,3,FALSE),"")</f>
        <v>2</v>
      </c>
      <c r="R433" s="3">
        <f>IFERROR(IF(VLOOKUP(H433, J特定農山村マスター!$D$3:$E$1722, 2, FALSE)="", "", VLOOKUP(H433, J特定農山村マスター!$D$3:$E$1722, 2, FALSE)), "")</f>
        <v>2</v>
      </c>
      <c r="S433" s="3" t="str">
        <f>IFERROR(VLOOKUP(H433,K半島振興法!$B$4:$C$197,2,FALSE),"")</f>
        <v/>
      </c>
    </row>
    <row r="434" spans="2:19" ht="13.5" customHeight="1">
      <c r="B434" s="1" t="s">
        <v>423</v>
      </c>
      <c r="C434" s="1">
        <v>803</v>
      </c>
      <c r="D434" s="1">
        <v>8226</v>
      </c>
      <c r="E434" s="1" t="s">
        <v>424</v>
      </c>
      <c r="F434" s="1" t="s">
        <v>445</v>
      </c>
      <c r="G434" s="3" t="s">
        <v>7</v>
      </c>
      <c r="H434" s="13" t="str">
        <f t="shared" si="6"/>
        <v>茨城県那珂市</v>
      </c>
      <c r="I434" s="3" t="str">
        <f>IFERROR(VLOOKUP(H434,A離島振興対策実施地域!$B$4:$C$113,2,FALSE),"")</f>
        <v/>
      </c>
      <c r="J434" s="3" t="str">
        <f>IFERROR(VLOOKUP(H434,B奄美群島!$B$4:$C$15,2,FALSE),"")</f>
        <v/>
      </c>
      <c r="K434" s="3" t="str">
        <f>IFERROR(VLOOKUP(H434,C振興山村!$B$4:$C$737,2,FALSE),"")</f>
        <v/>
      </c>
      <c r="L434" s="3" t="str">
        <f>IFERROR(VLOOKUP(H434,D小笠原諸島!$B$4:$C$4,2,FALSE),"")</f>
        <v/>
      </c>
      <c r="M434" s="3" t="str">
        <f>IFERROR(VLOOKUP(H434,E沖縄振興特別!$B$4:$C$21,2,FALSE),"")</f>
        <v/>
      </c>
      <c r="N434" s="3" t="str">
        <f>IFERROR(VLOOKUP(H434,F定める地域!$B$4:$C$166,2,FALSE),"")</f>
        <v/>
      </c>
      <c r="O434" s="3" t="str">
        <f>IFERROR(VLOOKUP(H434,G豪雪地帯!$B$4:$C$535,2,FALSE),"")</f>
        <v/>
      </c>
      <c r="P434" s="3" t="str">
        <f>IFERROR(VLOOKUP(H434,H辺地!$B$4:$C$806,2,FALSE),"")</f>
        <v/>
      </c>
      <c r="Q434" s="3" t="str">
        <f>IFERROR(VLOOKUP(H434,I過疎地域マスターデータ!$D$5:$F$889,3,FALSE),"")</f>
        <v/>
      </c>
      <c r="R434" s="3" t="str">
        <f>IFERROR(IF(VLOOKUP(H434, J特定農山村マスター!$D$3:$E$1722, 2, FALSE)="", "", VLOOKUP(H434, J特定農山村マスター!$D$3:$E$1722, 2, FALSE)), "")</f>
        <v/>
      </c>
      <c r="S434" s="3" t="str">
        <f>IFERROR(VLOOKUP(H434,K半島振興法!$B$4:$C$197,2,FALSE),"")</f>
        <v/>
      </c>
    </row>
    <row r="435" spans="2:19" ht="13.5" customHeight="1">
      <c r="B435" s="1" t="s">
        <v>423</v>
      </c>
      <c r="C435" s="1">
        <v>808</v>
      </c>
      <c r="D435" s="1">
        <v>8227</v>
      </c>
      <c r="E435" s="1" t="s">
        <v>424</v>
      </c>
      <c r="F435" s="1" t="s">
        <v>446</v>
      </c>
      <c r="G435" s="3" t="s">
        <v>7</v>
      </c>
      <c r="H435" s="13" t="str">
        <f t="shared" si="6"/>
        <v>茨城県筑西市</v>
      </c>
      <c r="I435" s="3" t="str">
        <f>IFERROR(VLOOKUP(H435,A離島振興対策実施地域!$B$4:$C$113,2,FALSE),"")</f>
        <v/>
      </c>
      <c r="J435" s="3" t="str">
        <f>IFERROR(VLOOKUP(H435,B奄美群島!$B$4:$C$15,2,FALSE),"")</f>
        <v/>
      </c>
      <c r="K435" s="3" t="str">
        <f>IFERROR(VLOOKUP(H435,C振興山村!$B$4:$C$737,2,FALSE),"")</f>
        <v/>
      </c>
      <c r="L435" s="3" t="str">
        <f>IFERROR(VLOOKUP(H435,D小笠原諸島!$B$4:$C$4,2,FALSE),"")</f>
        <v/>
      </c>
      <c r="M435" s="3" t="str">
        <f>IFERROR(VLOOKUP(H435,E沖縄振興特別!$B$4:$C$21,2,FALSE),"")</f>
        <v/>
      </c>
      <c r="N435" s="3" t="str">
        <f>IFERROR(VLOOKUP(H435,F定める地域!$B$4:$C$166,2,FALSE),"")</f>
        <v/>
      </c>
      <c r="O435" s="3" t="str">
        <f>IFERROR(VLOOKUP(H435,G豪雪地帯!$B$4:$C$535,2,FALSE),"")</f>
        <v/>
      </c>
      <c r="P435" s="3" t="str">
        <f>IFERROR(VLOOKUP(H435,H辺地!$B$4:$C$806,2,FALSE),"")</f>
        <v/>
      </c>
      <c r="Q435" s="3" t="str">
        <f>IFERROR(VLOOKUP(H435,I過疎地域マスターデータ!$D$5:$F$889,3,FALSE),"")</f>
        <v/>
      </c>
      <c r="R435" s="3" t="str">
        <f>IFERROR(IF(VLOOKUP(H435, J特定農山村マスター!$D$3:$E$1722, 2, FALSE)="", "", VLOOKUP(H435, J特定農山村マスター!$D$3:$E$1722, 2, FALSE)), "")</f>
        <v/>
      </c>
      <c r="S435" s="3" t="str">
        <f>IFERROR(VLOOKUP(H435,K半島振興法!$B$4:$C$197,2,FALSE),"")</f>
        <v/>
      </c>
    </row>
    <row r="436" spans="2:19" ht="13.5" customHeight="1">
      <c r="B436" s="1" t="s">
        <v>423</v>
      </c>
      <c r="C436" s="1">
        <v>809</v>
      </c>
      <c r="D436" s="1">
        <v>8228</v>
      </c>
      <c r="E436" s="1" t="s">
        <v>424</v>
      </c>
      <c r="F436" s="1" t="s">
        <v>447</v>
      </c>
      <c r="G436" s="3" t="s">
        <v>7</v>
      </c>
      <c r="H436" s="13" t="str">
        <f t="shared" si="6"/>
        <v>茨城県坂東市</v>
      </c>
      <c r="I436" s="3" t="str">
        <f>IFERROR(VLOOKUP(H436,A離島振興対策実施地域!$B$4:$C$113,2,FALSE),"")</f>
        <v/>
      </c>
      <c r="J436" s="3" t="str">
        <f>IFERROR(VLOOKUP(H436,B奄美群島!$B$4:$C$15,2,FALSE),"")</f>
        <v/>
      </c>
      <c r="K436" s="3" t="str">
        <f>IFERROR(VLOOKUP(H436,C振興山村!$B$4:$C$737,2,FALSE),"")</f>
        <v/>
      </c>
      <c r="L436" s="3" t="str">
        <f>IFERROR(VLOOKUP(H436,D小笠原諸島!$B$4:$C$4,2,FALSE),"")</f>
        <v/>
      </c>
      <c r="M436" s="3" t="str">
        <f>IFERROR(VLOOKUP(H436,E沖縄振興特別!$B$4:$C$21,2,FALSE),"")</f>
        <v/>
      </c>
      <c r="N436" s="3" t="str">
        <f>IFERROR(VLOOKUP(H436,F定める地域!$B$4:$C$166,2,FALSE),"")</f>
        <v/>
      </c>
      <c r="O436" s="3" t="str">
        <f>IFERROR(VLOOKUP(H436,G豪雪地帯!$B$4:$C$535,2,FALSE),"")</f>
        <v/>
      </c>
      <c r="P436" s="3" t="str">
        <f>IFERROR(VLOOKUP(H436,H辺地!$B$4:$C$806,2,FALSE),"")</f>
        <v/>
      </c>
      <c r="Q436" s="3" t="str">
        <f>IFERROR(VLOOKUP(H436,I過疎地域マスターデータ!$D$5:$F$889,3,FALSE),"")</f>
        <v/>
      </c>
      <c r="R436" s="3">
        <f>IFERROR(IF(VLOOKUP(H436, J特定農山村マスター!$D$3:$E$1722, 2, FALSE)="", "", VLOOKUP(H436, J特定農山村マスター!$D$3:$E$1722, 2, FALSE)), "")</f>
        <v>2</v>
      </c>
      <c r="S436" s="3" t="str">
        <f>IFERROR(VLOOKUP(H436,K半島振興法!$B$4:$C$197,2,FALSE),"")</f>
        <v/>
      </c>
    </row>
    <row r="437" spans="2:19" ht="13.5" customHeight="1">
      <c r="B437" s="1" t="s">
        <v>423</v>
      </c>
      <c r="C437" s="1">
        <v>807</v>
      </c>
      <c r="D437" s="1">
        <v>8229</v>
      </c>
      <c r="E437" s="1" t="s">
        <v>424</v>
      </c>
      <c r="F437" s="1" t="s">
        <v>448</v>
      </c>
      <c r="G437" s="3" t="s">
        <v>7</v>
      </c>
      <c r="H437" s="13" t="str">
        <f t="shared" si="6"/>
        <v>茨城県稲敷市</v>
      </c>
      <c r="I437" s="3" t="str">
        <f>IFERROR(VLOOKUP(H437,A離島振興対策実施地域!$B$4:$C$113,2,FALSE),"")</f>
        <v/>
      </c>
      <c r="J437" s="3" t="str">
        <f>IFERROR(VLOOKUP(H437,B奄美群島!$B$4:$C$15,2,FALSE),"")</f>
        <v/>
      </c>
      <c r="K437" s="3" t="str">
        <f>IFERROR(VLOOKUP(H437,C振興山村!$B$4:$C$737,2,FALSE),"")</f>
        <v/>
      </c>
      <c r="L437" s="3" t="str">
        <f>IFERROR(VLOOKUP(H437,D小笠原諸島!$B$4:$C$4,2,FALSE),"")</f>
        <v/>
      </c>
      <c r="M437" s="3" t="str">
        <f>IFERROR(VLOOKUP(H437,E沖縄振興特別!$B$4:$C$21,2,FALSE),"")</f>
        <v/>
      </c>
      <c r="N437" s="3" t="str">
        <f>IFERROR(VLOOKUP(H437,F定める地域!$B$4:$C$166,2,FALSE),"")</f>
        <v/>
      </c>
      <c r="O437" s="3" t="str">
        <f>IFERROR(VLOOKUP(H437,G豪雪地帯!$B$4:$C$535,2,FALSE),"")</f>
        <v/>
      </c>
      <c r="P437" s="3" t="str">
        <f>IFERROR(VLOOKUP(H437,H辺地!$B$4:$C$806,2,FALSE),"")</f>
        <v/>
      </c>
      <c r="Q437" s="3">
        <f>IFERROR(VLOOKUP(H437,I過疎地域マスターデータ!$D$5:$F$889,3,FALSE),"")</f>
        <v>1</v>
      </c>
      <c r="R437" s="3" t="str">
        <f>IFERROR(IF(VLOOKUP(H437, J特定農山村マスター!$D$3:$E$1722, 2, FALSE)="", "", VLOOKUP(H437, J特定農山村マスター!$D$3:$E$1722, 2, FALSE)), "")</f>
        <v/>
      </c>
      <c r="S437" s="3" t="str">
        <f>IFERROR(VLOOKUP(H437,K半島振興法!$B$4:$C$197,2,FALSE),"")</f>
        <v/>
      </c>
    </row>
    <row r="438" spans="2:19" ht="13.5" customHeight="1">
      <c r="B438" s="1" t="s">
        <v>423</v>
      </c>
      <c r="C438" s="1">
        <v>805</v>
      </c>
      <c r="D438" s="1">
        <v>8230</v>
      </c>
      <c r="E438" s="1" t="s">
        <v>424</v>
      </c>
      <c r="F438" s="1" t="s">
        <v>449</v>
      </c>
      <c r="G438" s="3" t="s">
        <v>7</v>
      </c>
      <c r="H438" s="13" t="str">
        <f t="shared" si="6"/>
        <v>茨城県かすみがうら市</v>
      </c>
      <c r="I438" s="3" t="str">
        <f>IFERROR(VLOOKUP(H438,A離島振興対策実施地域!$B$4:$C$113,2,FALSE),"")</f>
        <v/>
      </c>
      <c r="J438" s="3" t="str">
        <f>IFERROR(VLOOKUP(H438,B奄美群島!$B$4:$C$15,2,FALSE),"")</f>
        <v/>
      </c>
      <c r="K438" s="3" t="str">
        <f>IFERROR(VLOOKUP(H438,C振興山村!$B$4:$C$737,2,FALSE),"")</f>
        <v/>
      </c>
      <c r="L438" s="3" t="str">
        <f>IFERROR(VLOOKUP(H438,D小笠原諸島!$B$4:$C$4,2,FALSE),"")</f>
        <v/>
      </c>
      <c r="M438" s="3" t="str">
        <f>IFERROR(VLOOKUP(H438,E沖縄振興特別!$B$4:$C$21,2,FALSE),"")</f>
        <v/>
      </c>
      <c r="N438" s="3" t="str">
        <f>IFERROR(VLOOKUP(H438,F定める地域!$B$4:$C$166,2,FALSE),"")</f>
        <v/>
      </c>
      <c r="O438" s="3" t="str">
        <f>IFERROR(VLOOKUP(H438,G豪雪地帯!$B$4:$C$535,2,FALSE),"")</f>
        <v/>
      </c>
      <c r="P438" s="3" t="str">
        <f>IFERROR(VLOOKUP(H438,H辺地!$B$4:$C$806,2,FALSE),"")</f>
        <v/>
      </c>
      <c r="Q438" s="3">
        <f>IFERROR(VLOOKUP(H438,I過疎地域マスターデータ!$D$5:$F$889,3,FALSE),"")</f>
        <v>2</v>
      </c>
      <c r="R438" s="3" t="str">
        <f>IFERROR(IF(VLOOKUP(H438, J特定農山村マスター!$D$3:$E$1722, 2, FALSE)="", "", VLOOKUP(H438, J特定農山村マスター!$D$3:$E$1722, 2, FALSE)), "")</f>
        <v/>
      </c>
      <c r="S438" s="3" t="str">
        <f>IFERROR(VLOOKUP(H438,K半島振興法!$B$4:$C$197,2,FALSE),"")</f>
        <v/>
      </c>
    </row>
    <row r="439" spans="2:19" ht="13.5" customHeight="1">
      <c r="B439" s="1" t="s">
        <v>423</v>
      </c>
      <c r="C439" s="1">
        <v>808</v>
      </c>
      <c r="D439" s="1">
        <v>8231</v>
      </c>
      <c r="E439" s="1" t="s">
        <v>424</v>
      </c>
      <c r="F439" s="1" t="s">
        <v>450</v>
      </c>
      <c r="G439" s="3" t="s">
        <v>7</v>
      </c>
      <c r="H439" s="13" t="str">
        <f t="shared" si="6"/>
        <v>茨城県桜川市</v>
      </c>
      <c r="I439" s="3" t="str">
        <f>IFERROR(VLOOKUP(H439,A離島振興対策実施地域!$B$4:$C$113,2,FALSE),"")</f>
        <v/>
      </c>
      <c r="J439" s="3" t="str">
        <f>IFERROR(VLOOKUP(H439,B奄美群島!$B$4:$C$15,2,FALSE),"")</f>
        <v/>
      </c>
      <c r="K439" s="3" t="str">
        <f>IFERROR(VLOOKUP(H439,C振興山村!$B$4:$C$737,2,FALSE),"")</f>
        <v/>
      </c>
      <c r="L439" s="3" t="str">
        <f>IFERROR(VLOOKUP(H439,D小笠原諸島!$B$4:$C$4,2,FALSE),"")</f>
        <v/>
      </c>
      <c r="M439" s="3" t="str">
        <f>IFERROR(VLOOKUP(H439,E沖縄振興特別!$B$4:$C$21,2,FALSE),"")</f>
        <v/>
      </c>
      <c r="N439" s="3" t="str">
        <f>IFERROR(VLOOKUP(H439,F定める地域!$B$4:$C$166,2,FALSE),"")</f>
        <v/>
      </c>
      <c r="O439" s="3" t="str">
        <f>IFERROR(VLOOKUP(H439,G豪雪地帯!$B$4:$C$535,2,FALSE),"")</f>
        <v/>
      </c>
      <c r="P439" s="3" t="str">
        <f>IFERROR(VLOOKUP(H439,H辺地!$B$4:$C$806,2,FALSE),"")</f>
        <v/>
      </c>
      <c r="Q439" s="3">
        <f>IFERROR(VLOOKUP(H439,I過疎地域マスターデータ!$D$5:$F$889,3,FALSE),"")</f>
        <v>1</v>
      </c>
      <c r="R439" s="3" t="str">
        <f>IFERROR(IF(VLOOKUP(H439, J特定農山村マスター!$D$3:$E$1722, 2, FALSE)="", "", VLOOKUP(H439, J特定農山村マスター!$D$3:$E$1722, 2, FALSE)), "")</f>
        <v/>
      </c>
      <c r="S439" s="3" t="str">
        <f>IFERROR(VLOOKUP(H439,K半島振興法!$B$4:$C$197,2,FALSE),"")</f>
        <v/>
      </c>
    </row>
    <row r="440" spans="2:19" ht="13.5" customHeight="1">
      <c r="B440" s="1" t="s">
        <v>423</v>
      </c>
      <c r="C440" s="1">
        <v>804</v>
      </c>
      <c r="D440" s="1">
        <v>8232</v>
      </c>
      <c r="E440" s="1" t="s">
        <v>424</v>
      </c>
      <c r="F440" s="1" t="s">
        <v>451</v>
      </c>
      <c r="G440" s="3" t="s">
        <v>7</v>
      </c>
      <c r="H440" s="13" t="str">
        <f t="shared" si="6"/>
        <v>茨城県神栖市</v>
      </c>
      <c r="I440" s="3" t="str">
        <f>IFERROR(VLOOKUP(H440,A離島振興対策実施地域!$B$4:$C$113,2,FALSE),"")</f>
        <v/>
      </c>
      <c r="J440" s="3" t="str">
        <f>IFERROR(VLOOKUP(H440,B奄美群島!$B$4:$C$15,2,FALSE),"")</f>
        <v/>
      </c>
      <c r="K440" s="3" t="str">
        <f>IFERROR(VLOOKUP(H440,C振興山村!$B$4:$C$737,2,FALSE),"")</f>
        <v/>
      </c>
      <c r="L440" s="3" t="str">
        <f>IFERROR(VLOOKUP(H440,D小笠原諸島!$B$4:$C$4,2,FALSE),"")</f>
        <v/>
      </c>
      <c r="M440" s="3" t="str">
        <f>IFERROR(VLOOKUP(H440,E沖縄振興特別!$B$4:$C$21,2,FALSE),"")</f>
        <v/>
      </c>
      <c r="N440" s="3" t="str">
        <f>IFERROR(VLOOKUP(H440,F定める地域!$B$4:$C$166,2,FALSE),"")</f>
        <v/>
      </c>
      <c r="O440" s="3" t="str">
        <f>IFERROR(VLOOKUP(H440,G豪雪地帯!$B$4:$C$535,2,FALSE),"")</f>
        <v/>
      </c>
      <c r="P440" s="3" t="str">
        <f>IFERROR(VLOOKUP(H440,H辺地!$B$4:$C$806,2,FALSE),"")</f>
        <v/>
      </c>
      <c r="Q440" s="3" t="str">
        <f>IFERROR(VLOOKUP(H440,I過疎地域マスターデータ!$D$5:$F$889,3,FALSE),"")</f>
        <v/>
      </c>
      <c r="R440" s="3" t="str">
        <f>IFERROR(IF(VLOOKUP(H440, J特定農山村マスター!$D$3:$E$1722, 2, FALSE)="", "", VLOOKUP(H440, J特定農山村マスター!$D$3:$E$1722, 2, FALSE)), "")</f>
        <v/>
      </c>
      <c r="S440" s="3" t="str">
        <f>IFERROR(VLOOKUP(H440,K半島振興法!$B$4:$C$197,2,FALSE),"")</f>
        <v/>
      </c>
    </row>
    <row r="441" spans="2:19" ht="13.5" customHeight="1">
      <c r="B441" s="1" t="s">
        <v>423</v>
      </c>
      <c r="C441" s="1">
        <v>804</v>
      </c>
      <c r="D441" s="1">
        <v>8233</v>
      </c>
      <c r="E441" s="1" t="s">
        <v>424</v>
      </c>
      <c r="F441" s="1" t="s">
        <v>452</v>
      </c>
      <c r="G441" s="3" t="s">
        <v>7</v>
      </c>
      <c r="H441" s="13" t="str">
        <f t="shared" si="6"/>
        <v>茨城県行方市</v>
      </c>
      <c r="I441" s="3" t="str">
        <f>IFERROR(VLOOKUP(H441,A離島振興対策実施地域!$B$4:$C$113,2,FALSE),"")</f>
        <v/>
      </c>
      <c r="J441" s="3" t="str">
        <f>IFERROR(VLOOKUP(H441,B奄美群島!$B$4:$C$15,2,FALSE),"")</f>
        <v/>
      </c>
      <c r="K441" s="3" t="str">
        <f>IFERROR(VLOOKUP(H441,C振興山村!$B$4:$C$737,2,FALSE),"")</f>
        <v/>
      </c>
      <c r="L441" s="3" t="str">
        <f>IFERROR(VLOOKUP(H441,D小笠原諸島!$B$4:$C$4,2,FALSE),"")</f>
        <v/>
      </c>
      <c r="M441" s="3" t="str">
        <f>IFERROR(VLOOKUP(H441,E沖縄振興特別!$B$4:$C$21,2,FALSE),"")</f>
        <v/>
      </c>
      <c r="N441" s="3" t="str">
        <f>IFERROR(VLOOKUP(H441,F定める地域!$B$4:$C$166,2,FALSE),"")</f>
        <v/>
      </c>
      <c r="O441" s="3" t="str">
        <f>IFERROR(VLOOKUP(H441,G豪雪地帯!$B$4:$C$535,2,FALSE),"")</f>
        <v/>
      </c>
      <c r="P441" s="3" t="str">
        <f>IFERROR(VLOOKUP(H441,H辺地!$B$4:$C$806,2,FALSE),"")</f>
        <v/>
      </c>
      <c r="Q441" s="3">
        <f>IFERROR(VLOOKUP(H441,I過疎地域マスターデータ!$D$5:$F$889,3,FALSE),"")</f>
        <v>1</v>
      </c>
      <c r="R441" s="3" t="str">
        <f>IFERROR(IF(VLOOKUP(H441, J特定農山村マスター!$D$3:$E$1722, 2, FALSE)="", "", VLOOKUP(H441, J特定農山村マスター!$D$3:$E$1722, 2, FALSE)), "")</f>
        <v/>
      </c>
      <c r="S441" s="3" t="str">
        <f>IFERROR(VLOOKUP(H441,K半島振興法!$B$4:$C$197,2,FALSE),"")</f>
        <v/>
      </c>
    </row>
    <row r="442" spans="2:19" ht="13.5" customHeight="1">
      <c r="B442" s="1" t="s">
        <v>423</v>
      </c>
      <c r="C442" s="1">
        <v>804</v>
      </c>
      <c r="D442" s="1">
        <v>8234</v>
      </c>
      <c r="E442" s="1" t="s">
        <v>424</v>
      </c>
      <c r="F442" s="1" t="s">
        <v>453</v>
      </c>
      <c r="G442" s="3" t="s">
        <v>7</v>
      </c>
      <c r="H442" s="13" t="str">
        <f t="shared" si="6"/>
        <v>茨城県鉾田市</v>
      </c>
      <c r="I442" s="3" t="str">
        <f>IFERROR(VLOOKUP(H442,A離島振興対策実施地域!$B$4:$C$113,2,FALSE),"")</f>
        <v/>
      </c>
      <c r="J442" s="3" t="str">
        <f>IFERROR(VLOOKUP(H442,B奄美群島!$B$4:$C$15,2,FALSE),"")</f>
        <v/>
      </c>
      <c r="K442" s="3" t="str">
        <f>IFERROR(VLOOKUP(H442,C振興山村!$B$4:$C$737,2,FALSE),"")</f>
        <v/>
      </c>
      <c r="L442" s="3" t="str">
        <f>IFERROR(VLOOKUP(H442,D小笠原諸島!$B$4:$C$4,2,FALSE),"")</f>
        <v/>
      </c>
      <c r="M442" s="3" t="str">
        <f>IFERROR(VLOOKUP(H442,E沖縄振興特別!$B$4:$C$21,2,FALSE),"")</f>
        <v/>
      </c>
      <c r="N442" s="3" t="str">
        <f>IFERROR(VLOOKUP(H442,F定める地域!$B$4:$C$166,2,FALSE),"")</f>
        <v/>
      </c>
      <c r="O442" s="3" t="str">
        <f>IFERROR(VLOOKUP(H442,G豪雪地帯!$B$4:$C$535,2,FALSE),"")</f>
        <v/>
      </c>
      <c r="P442" s="3">
        <f>IFERROR(VLOOKUP(H442,H辺地!$B$4:$C$806,2,FALSE),"")</f>
        <v>1</v>
      </c>
      <c r="Q442" s="3" t="str">
        <f>IFERROR(VLOOKUP(H442,I過疎地域マスターデータ!$D$5:$F$889,3,FALSE),"")</f>
        <v/>
      </c>
      <c r="R442" s="3" t="str">
        <f>IFERROR(IF(VLOOKUP(H442, J特定農山村マスター!$D$3:$E$1722, 2, FALSE)="", "", VLOOKUP(H442, J特定農山村マスター!$D$3:$E$1722, 2, FALSE)), "")</f>
        <v/>
      </c>
      <c r="S442" s="3" t="str">
        <f>IFERROR(VLOOKUP(H442,K半島振興法!$B$4:$C$197,2,FALSE),"")</f>
        <v/>
      </c>
    </row>
    <row r="443" spans="2:19" ht="13.5" customHeight="1">
      <c r="B443" s="1" t="s">
        <v>423</v>
      </c>
      <c r="C443" s="1">
        <v>806</v>
      </c>
      <c r="D443" s="1">
        <v>8235</v>
      </c>
      <c r="E443" s="1" t="s">
        <v>424</v>
      </c>
      <c r="F443" s="1" t="s">
        <v>454</v>
      </c>
      <c r="G443" s="3" t="s">
        <v>7</v>
      </c>
      <c r="H443" s="13" t="str">
        <f t="shared" si="6"/>
        <v>茨城県つくばみらい市</v>
      </c>
      <c r="I443" s="3" t="str">
        <f>IFERROR(VLOOKUP(H443,A離島振興対策実施地域!$B$4:$C$113,2,FALSE),"")</f>
        <v/>
      </c>
      <c r="J443" s="3" t="str">
        <f>IFERROR(VLOOKUP(H443,B奄美群島!$B$4:$C$15,2,FALSE),"")</f>
        <v/>
      </c>
      <c r="K443" s="3" t="str">
        <f>IFERROR(VLOOKUP(H443,C振興山村!$B$4:$C$737,2,FALSE),"")</f>
        <v/>
      </c>
      <c r="L443" s="3" t="str">
        <f>IFERROR(VLOOKUP(H443,D小笠原諸島!$B$4:$C$4,2,FALSE),"")</f>
        <v/>
      </c>
      <c r="M443" s="3" t="str">
        <f>IFERROR(VLOOKUP(H443,E沖縄振興特別!$B$4:$C$21,2,FALSE),"")</f>
        <v/>
      </c>
      <c r="N443" s="3" t="str">
        <f>IFERROR(VLOOKUP(H443,F定める地域!$B$4:$C$166,2,FALSE),"")</f>
        <v/>
      </c>
      <c r="O443" s="3" t="str">
        <f>IFERROR(VLOOKUP(H443,G豪雪地帯!$B$4:$C$535,2,FALSE),"")</f>
        <v/>
      </c>
      <c r="P443" s="3" t="str">
        <f>IFERROR(VLOOKUP(H443,H辺地!$B$4:$C$806,2,FALSE),"")</f>
        <v/>
      </c>
      <c r="Q443" s="3" t="str">
        <f>IFERROR(VLOOKUP(H443,I過疎地域マスターデータ!$D$5:$F$889,3,FALSE),"")</f>
        <v/>
      </c>
      <c r="R443" s="3" t="str">
        <f>IFERROR(IF(VLOOKUP(H443, J特定農山村マスター!$D$3:$E$1722, 2, FALSE)="", "", VLOOKUP(H443, J特定農山村マスター!$D$3:$E$1722, 2, FALSE)), "")</f>
        <v/>
      </c>
      <c r="S443" s="3" t="str">
        <f>IFERROR(VLOOKUP(H443,K半島振興法!$B$4:$C$197,2,FALSE),"")</f>
        <v/>
      </c>
    </row>
    <row r="444" spans="2:19" ht="13.5" customHeight="1">
      <c r="B444" s="1" t="s">
        <v>423</v>
      </c>
      <c r="C444" s="1">
        <v>801</v>
      </c>
      <c r="D444" s="1">
        <v>8236</v>
      </c>
      <c r="E444" s="1" t="s">
        <v>424</v>
      </c>
      <c r="F444" s="1" t="s">
        <v>455</v>
      </c>
      <c r="G444" s="3" t="s">
        <v>7</v>
      </c>
      <c r="H444" s="13" t="str">
        <f t="shared" si="6"/>
        <v>茨城県小美玉市</v>
      </c>
      <c r="I444" s="3" t="str">
        <f>IFERROR(VLOOKUP(H444,A離島振興対策実施地域!$B$4:$C$113,2,FALSE),"")</f>
        <v/>
      </c>
      <c r="J444" s="3" t="str">
        <f>IFERROR(VLOOKUP(H444,B奄美群島!$B$4:$C$15,2,FALSE),"")</f>
        <v/>
      </c>
      <c r="K444" s="3" t="str">
        <f>IFERROR(VLOOKUP(H444,C振興山村!$B$4:$C$737,2,FALSE),"")</f>
        <v/>
      </c>
      <c r="L444" s="3" t="str">
        <f>IFERROR(VLOOKUP(H444,D小笠原諸島!$B$4:$C$4,2,FALSE),"")</f>
        <v/>
      </c>
      <c r="M444" s="3" t="str">
        <f>IFERROR(VLOOKUP(H444,E沖縄振興特別!$B$4:$C$21,2,FALSE),"")</f>
        <v/>
      </c>
      <c r="N444" s="3" t="str">
        <f>IFERROR(VLOOKUP(H444,F定める地域!$B$4:$C$166,2,FALSE),"")</f>
        <v/>
      </c>
      <c r="O444" s="3" t="str">
        <f>IFERROR(VLOOKUP(H444,G豪雪地帯!$B$4:$C$535,2,FALSE),"")</f>
        <v/>
      </c>
      <c r="P444" s="3" t="str">
        <f>IFERROR(VLOOKUP(H444,H辺地!$B$4:$C$806,2,FALSE),"")</f>
        <v/>
      </c>
      <c r="Q444" s="3" t="str">
        <f>IFERROR(VLOOKUP(H444,I過疎地域マスターデータ!$D$5:$F$889,3,FALSE),"")</f>
        <v/>
      </c>
      <c r="R444" s="3" t="str">
        <f>IFERROR(IF(VLOOKUP(H444, J特定農山村マスター!$D$3:$E$1722, 2, FALSE)="", "", VLOOKUP(H444, J特定農山村マスター!$D$3:$E$1722, 2, FALSE)), "")</f>
        <v/>
      </c>
      <c r="S444" s="3" t="str">
        <f>IFERROR(VLOOKUP(H444,K半島振興法!$B$4:$C$197,2,FALSE),"")</f>
        <v/>
      </c>
    </row>
    <row r="445" spans="2:19" ht="13.5" customHeight="1">
      <c r="B445" s="1" t="s">
        <v>423</v>
      </c>
      <c r="C445" s="1">
        <v>801</v>
      </c>
      <c r="D445" s="1">
        <v>8302</v>
      </c>
      <c r="E445" s="1" t="s">
        <v>424</v>
      </c>
      <c r="F445" s="1" t="s">
        <v>456</v>
      </c>
      <c r="G445" s="3" t="s">
        <v>44</v>
      </c>
      <c r="H445" s="13" t="str">
        <f t="shared" si="6"/>
        <v>茨城県茨城町</v>
      </c>
      <c r="I445" s="3" t="str">
        <f>IFERROR(VLOOKUP(H445,A離島振興対策実施地域!$B$4:$C$113,2,FALSE),"")</f>
        <v/>
      </c>
      <c r="J445" s="3" t="str">
        <f>IFERROR(VLOOKUP(H445,B奄美群島!$B$4:$C$15,2,FALSE),"")</f>
        <v/>
      </c>
      <c r="K445" s="3" t="str">
        <f>IFERROR(VLOOKUP(H445,C振興山村!$B$4:$C$737,2,FALSE),"")</f>
        <v/>
      </c>
      <c r="L445" s="3" t="str">
        <f>IFERROR(VLOOKUP(H445,D小笠原諸島!$B$4:$C$4,2,FALSE),"")</f>
        <v/>
      </c>
      <c r="M445" s="3" t="str">
        <f>IFERROR(VLOOKUP(H445,E沖縄振興特別!$B$4:$C$21,2,FALSE),"")</f>
        <v/>
      </c>
      <c r="N445" s="3" t="str">
        <f>IFERROR(VLOOKUP(H445,F定める地域!$B$4:$C$166,2,FALSE),"")</f>
        <v/>
      </c>
      <c r="O445" s="3" t="str">
        <f>IFERROR(VLOOKUP(H445,G豪雪地帯!$B$4:$C$535,2,FALSE),"")</f>
        <v/>
      </c>
      <c r="P445" s="3" t="str">
        <f>IFERROR(VLOOKUP(H445,H辺地!$B$4:$C$806,2,FALSE),"")</f>
        <v/>
      </c>
      <c r="Q445" s="3" t="str">
        <f>IFERROR(VLOOKUP(H445,I過疎地域マスターデータ!$D$5:$F$889,3,FALSE),"")</f>
        <v/>
      </c>
      <c r="R445" s="3" t="str">
        <f>IFERROR(IF(VLOOKUP(H445, J特定農山村マスター!$D$3:$E$1722, 2, FALSE)="", "", VLOOKUP(H445, J特定農山村マスター!$D$3:$E$1722, 2, FALSE)), "")</f>
        <v/>
      </c>
      <c r="S445" s="3" t="str">
        <f>IFERROR(VLOOKUP(H445,K半島振興法!$B$4:$C$197,2,FALSE),"")</f>
        <v/>
      </c>
    </row>
    <row r="446" spans="2:19" ht="13.5" customHeight="1">
      <c r="B446" s="1" t="s">
        <v>423</v>
      </c>
      <c r="C446" s="1">
        <v>801</v>
      </c>
      <c r="D446" s="1">
        <v>8309</v>
      </c>
      <c r="E446" s="1" t="s">
        <v>424</v>
      </c>
      <c r="F446" s="1" t="s">
        <v>457</v>
      </c>
      <c r="G446" s="3" t="s">
        <v>44</v>
      </c>
      <c r="H446" s="13" t="str">
        <f t="shared" si="6"/>
        <v>茨城県大洗町</v>
      </c>
      <c r="I446" s="3" t="str">
        <f>IFERROR(VLOOKUP(H446,A離島振興対策実施地域!$B$4:$C$113,2,FALSE),"")</f>
        <v/>
      </c>
      <c r="J446" s="3" t="str">
        <f>IFERROR(VLOOKUP(H446,B奄美群島!$B$4:$C$15,2,FALSE),"")</f>
        <v/>
      </c>
      <c r="K446" s="3" t="str">
        <f>IFERROR(VLOOKUP(H446,C振興山村!$B$4:$C$737,2,FALSE),"")</f>
        <v/>
      </c>
      <c r="L446" s="3" t="str">
        <f>IFERROR(VLOOKUP(H446,D小笠原諸島!$B$4:$C$4,2,FALSE),"")</f>
        <v/>
      </c>
      <c r="M446" s="3" t="str">
        <f>IFERROR(VLOOKUP(H446,E沖縄振興特別!$B$4:$C$21,2,FALSE),"")</f>
        <v/>
      </c>
      <c r="N446" s="3" t="str">
        <f>IFERROR(VLOOKUP(H446,F定める地域!$B$4:$C$166,2,FALSE),"")</f>
        <v/>
      </c>
      <c r="O446" s="3" t="str">
        <f>IFERROR(VLOOKUP(H446,G豪雪地帯!$B$4:$C$535,2,FALSE),"")</f>
        <v/>
      </c>
      <c r="P446" s="3" t="str">
        <f>IFERROR(VLOOKUP(H446,H辺地!$B$4:$C$806,2,FALSE),"")</f>
        <v/>
      </c>
      <c r="Q446" s="3" t="str">
        <f>IFERROR(VLOOKUP(H446,I過疎地域マスターデータ!$D$5:$F$889,3,FALSE),"")</f>
        <v/>
      </c>
      <c r="R446" s="3" t="str">
        <f>IFERROR(IF(VLOOKUP(H446, J特定農山村マスター!$D$3:$E$1722, 2, FALSE)="", "", VLOOKUP(H446, J特定農山村マスター!$D$3:$E$1722, 2, FALSE)), "")</f>
        <v/>
      </c>
      <c r="S446" s="3" t="str">
        <f>IFERROR(VLOOKUP(H446,K半島振興法!$B$4:$C$197,2,FALSE),"")</f>
        <v/>
      </c>
    </row>
    <row r="447" spans="2:19" ht="13.5" customHeight="1">
      <c r="B447" s="1" t="s">
        <v>423</v>
      </c>
      <c r="C447" s="1">
        <v>801</v>
      </c>
      <c r="D447" s="1">
        <v>8310</v>
      </c>
      <c r="E447" s="1" t="s">
        <v>424</v>
      </c>
      <c r="F447" s="1" t="s">
        <v>458</v>
      </c>
      <c r="G447" s="3" t="s">
        <v>44</v>
      </c>
      <c r="H447" s="13" t="str">
        <f t="shared" si="6"/>
        <v>茨城県城里町</v>
      </c>
      <c r="I447" s="3" t="str">
        <f>IFERROR(VLOOKUP(H447,A離島振興対策実施地域!$B$4:$C$113,2,FALSE),"")</f>
        <v/>
      </c>
      <c r="J447" s="3" t="str">
        <f>IFERROR(VLOOKUP(H447,B奄美群島!$B$4:$C$15,2,FALSE),"")</f>
        <v/>
      </c>
      <c r="K447" s="3">
        <f>IFERROR(VLOOKUP(H447,C振興山村!$B$4:$C$737,2,FALSE),"")</f>
        <v>2</v>
      </c>
      <c r="L447" s="3" t="str">
        <f>IFERROR(VLOOKUP(H447,D小笠原諸島!$B$4:$C$4,2,FALSE),"")</f>
        <v/>
      </c>
      <c r="M447" s="3" t="str">
        <f>IFERROR(VLOOKUP(H447,E沖縄振興特別!$B$4:$C$21,2,FALSE),"")</f>
        <v/>
      </c>
      <c r="N447" s="3" t="str">
        <f>IFERROR(VLOOKUP(H447,F定める地域!$B$4:$C$166,2,FALSE),"")</f>
        <v/>
      </c>
      <c r="O447" s="3" t="str">
        <f>IFERROR(VLOOKUP(H447,G豪雪地帯!$B$4:$C$535,2,FALSE),"")</f>
        <v/>
      </c>
      <c r="P447" s="3" t="str">
        <f>IFERROR(VLOOKUP(H447,H辺地!$B$4:$C$806,2,FALSE),"")</f>
        <v/>
      </c>
      <c r="Q447" s="3">
        <f>IFERROR(VLOOKUP(H447,I過疎地域マスターデータ!$D$5:$F$889,3,FALSE),"")</f>
        <v>2</v>
      </c>
      <c r="R447" s="3">
        <f>IFERROR(IF(VLOOKUP(H447, J特定農山村マスター!$D$3:$E$1722, 2, FALSE)="", "", VLOOKUP(H447, J特定農山村マスター!$D$3:$E$1722, 2, FALSE)), "")</f>
        <v>2</v>
      </c>
      <c r="S447" s="3" t="str">
        <f>IFERROR(VLOOKUP(H447,K半島振興法!$B$4:$C$197,2,FALSE),"")</f>
        <v/>
      </c>
    </row>
    <row r="448" spans="2:19" ht="13.5" customHeight="1">
      <c r="B448" s="1" t="s">
        <v>423</v>
      </c>
      <c r="C448" s="1">
        <v>803</v>
      </c>
      <c r="D448" s="1">
        <v>8341</v>
      </c>
      <c r="E448" s="1" t="s">
        <v>424</v>
      </c>
      <c r="F448" s="1" t="s">
        <v>459</v>
      </c>
      <c r="G448" s="3" t="s">
        <v>46</v>
      </c>
      <c r="H448" s="13" t="str">
        <f t="shared" si="6"/>
        <v>茨城県東海村</v>
      </c>
      <c r="I448" s="3" t="str">
        <f>IFERROR(VLOOKUP(H448,A離島振興対策実施地域!$B$4:$C$113,2,FALSE),"")</f>
        <v/>
      </c>
      <c r="J448" s="3" t="str">
        <f>IFERROR(VLOOKUP(H448,B奄美群島!$B$4:$C$15,2,FALSE),"")</f>
        <v/>
      </c>
      <c r="K448" s="3" t="str">
        <f>IFERROR(VLOOKUP(H448,C振興山村!$B$4:$C$737,2,FALSE),"")</f>
        <v/>
      </c>
      <c r="L448" s="3" t="str">
        <f>IFERROR(VLOOKUP(H448,D小笠原諸島!$B$4:$C$4,2,FALSE),"")</f>
        <v/>
      </c>
      <c r="M448" s="3" t="str">
        <f>IFERROR(VLOOKUP(H448,E沖縄振興特別!$B$4:$C$21,2,FALSE),"")</f>
        <v/>
      </c>
      <c r="N448" s="3" t="str">
        <f>IFERROR(VLOOKUP(H448,F定める地域!$B$4:$C$166,2,FALSE),"")</f>
        <v/>
      </c>
      <c r="O448" s="3" t="str">
        <f>IFERROR(VLOOKUP(H448,G豪雪地帯!$B$4:$C$535,2,FALSE),"")</f>
        <v/>
      </c>
      <c r="P448" s="3" t="str">
        <f>IFERROR(VLOOKUP(H448,H辺地!$B$4:$C$806,2,FALSE),"")</f>
        <v/>
      </c>
      <c r="Q448" s="3" t="str">
        <f>IFERROR(VLOOKUP(H448,I過疎地域マスターデータ!$D$5:$F$889,3,FALSE),"")</f>
        <v/>
      </c>
      <c r="R448" s="3" t="str">
        <f>IFERROR(IF(VLOOKUP(H448, J特定農山村マスター!$D$3:$E$1722, 2, FALSE)="", "", VLOOKUP(H448, J特定農山村マスター!$D$3:$E$1722, 2, FALSE)), "")</f>
        <v/>
      </c>
      <c r="S448" s="3" t="str">
        <f>IFERROR(VLOOKUP(H448,K半島振興法!$B$4:$C$197,2,FALSE),"")</f>
        <v/>
      </c>
    </row>
    <row r="449" spans="2:19" ht="13.5" customHeight="1">
      <c r="B449" s="1" t="s">
        <v>423</v>
      </c>
      <c r="C449" s="1">
        <v>803</v>
      </c>
      <c r="D449" s="1">
        <v>8364</v>
      </c>
      <c r="E449" s="1" t="s">
        <v>424</v>
      </c>
      <c r="F449" s="1" t="s">
        <v>460</v>
      </c>
      <c r="G449" s="3" t="s">
        <v>44</v>
      </c>
      <c r="H449" s="13" t="str">
        <f t="shared" si="6"/>
        <v>茨城県大子町</v>
      </c>
      <c r="I449" s="3" t="str">
        <f>IFERROR(VLOOKUP(H449,A離島振興対策実施地域!$B$4:$C$113,2,FALSE),"")</f>
        <v/>
      </c>
      <c r="J449" s="3" t="str">
        <f>IFERROR(VLOOKUP(H449,B奄美群島!$B$4:$C$15,2,FALSE),"")</f>
        <v/>
      </c>
      <c r="K449" s="3">
        <f>IFERROR(VLOOKUP(H449,C振興山村!$B$4:$C$737,2,FALSE),"")</f>
        <v>2</v>
      </c>
      <c r="L449" s="3" t="str">
        <f>IFERROR(VLOOKUP(H449,D小笠原諸島!$B$4:$C$4,2,FALSE),"")</f>
        <v/>
      </c>
      <c r="M449" s="3" t="str">
        <f>IFERROR(VLOOKUP(H449,E沖縄振興特別!$B$4:$C$21,2,FALSE),"")</f>
        <v/>
      </c>
      <c r="N449" s="3" t="str">
        <f>IFERROR(VLOOKUP(H449,F定める地域!$B$4:$C$166,2,FALSE),"")</f>
        <v/>
      </c>
      <c r="O449" s="3" t="str">
        <f>IFERROR(VLOOKUP(H449,G豪雪地帯!$B$4:$C$535,2,FALSE),"")</f>
        <v/>
      </c>
      <c r="P449" s="3">
        <f>IFERROR(VLOOKUP(H449,H辺地!$B$4:$C$806,2,FALSE),"")</f>
        <v>1</v>
      </c>
      <c r="Q449" s="3">
        <f>IFERROR(VLOOKUP(H449,I過疎地域マスターデータ!$D$5:$F$889,3,FALSE),"")</f>
        <v>1</v>
      </c>
      <c r="R449" s="3">
        <f>IFERROR(IF(VLOOKUP(H449, J特定農山村マスター!$D$3:$E$1722, 2, FALSE)="", "", VLOOKUP(H449, J特定農山村マスター!$D$3:$E$1722, 2, FALSE)), "")</f>
        <v>1</v>
      </c>
      <c r="S449" s="3" t="str">
        <f>IFERROR(VLOOKUP(H449,K半島振興法!$B$4:$C$197,2,FALSE),"")</f>
        <v/>
      </c>
    </row>
    <row r="450" spans="2:19" ht="13.5" customHeight="1">
      <c r="B450" s="1" t="s">
        <v>423</v>
      </c>
      <c r="C450" s="1">
        <v>807</v>
      </c>
      <c r="D450" s="1">
        <v>8442</v>
      </c>
      <c r="E450" s="1" t="s">
        <v>424</v>
      </c>
      <c r="F450" s="1" t="s">
        <v>461</v>
      </c>
      <c r="G450" s="3" t="s">
        <v>46</v>
      </c>
      <c r="H450" s="13" t="str">
        <f t="shared" si="6"/>
        <v>茨城県美浦村</v>
      </c>
      <c r="I450" s="3" t="str">
        <f>IFERROR(VLOOKUP(H450,A離島振興対策実施地域!$B$4:$C$113,2,FALSE),"")</f>
        <v/>
      </c>
      <c r="J450" s="3" t="str">
        <f>IFERROR(VLOOKUP(H450,B奄美群島!$B$4:$C$15,2,FALSE),"")</f>
        <v/>
      </c>
      <c r="K450" s="3" t="str">
        <f>IFERROR(VLOOKUP(H450,C振興山村!$B$4:$C$737,2,FALSE),"")</f>
        <v/>
      </c>
      <c r="L450" s="3" t="str">
        <f>IFERROR(VLOOKUP(H450,D小笠原諸島!$B$4:$C$4,2,FALSE),"")</f>
        <v/>
      </c>
      <c r="M450" s="3" t="str">
        <f>IFERROR(VLOOKUP(H450,E沖縄振興特別!$B$4:$C$21,2,FALSE),"")</f>
        <v/>
      </c>
      <c r="N450" s="3" t="str">
        <f>IFERROR(VLOOKUP(H450,F定める地域!$B$4:$C$166,2,FALSE),"")</f>
        <v/>
      </c>
      <c r="O450" s="3" t="str">
        <f>IFERROR(VLOOKUP(H450,G豪雪地帯!$B$4:$C$535,2,FALSE),"")</f>
        <v/>
      </c>
      <c r="P450" s="3" t="str">
        <f>IFERROR(VLOOKUP(H450,H辺地!$B$4:$C$806,2,FALSE),"")</f>
        <v/>
      </c>
      <c r="Q450" s="3" t="str">
        <f>IFERROR(VLOOKUP(H450,I過疎地域マスターデータ!$D$5:$F$889,3,FALSE),"")</f>
        <v/>
      </c>
      <c r="R450" s="3" t="str">
        <f>IFERROR(IF(VLOOKUP(H450, J特定農山村マスター!$D$3:$E$1722, 2, FALSE)="", "", VLOOKUP(H450, J特定農山村マスター!$D$3:$E$1722, 2, FALSE)), "")</f>
        <v/>
      </c>
      <c r="S450" s="3" t="str">
        <f>IFERROR(VLOOKUP(H450,K半島振興法!$B$4:$C$197,2,FALSE),"")</f>
        <v/>
      </c>
    </row>
    <row r="451" spans="2:19" ht="13.5" customHeight="1">
      <c r="B451" s="1" t="s">
        <v>423</v>
      </c>
      <c r="C451" s="1">
        <v>807</v>
      </c>
      <c r="D451" s="1">
        <v>8443</v>
      </c>
      <c r="E451" s="1" t="s">
        <v>424</v>
      </c>
      <c r="F451" s="1" t="s">
        <v>462</v>
      </c>
      <c r="G451" s="3" t="s">
        <v>44</v>
      </c>
      <c r="H451" s="13" t="str">
        <f t="shared" si="6"/>
        <v>茨城県阿見町</v>
      </c>
      <c r="I451" s="3" t="str">
        <f>IFERROR(VLOOKUP(H451,A離島振興対策実施地域!$B$4:$C$113,2,FALSE),"")</f>
        <v/>
      </c>
      <c r="J451" s="3" t="str">
        <f>IFERROR(VLOOKUP(H451,B奄美群島!$B$4:$C$15,2,FALSE),"")</f>
        <v/>
      </c>
      <c r="K451" s="3" t="str">
        <f>IFERROR(VLOOKUP(H451,C振興山村!$B$4:$C$737,2,FALSE),"")</f>
        <v/>
      </c>
      <c r="L451" s="3" t="str">
        <f>IFERROR(VLOOKUP(H451,D小笠原諸島!$B$4:$C$4,2,FALSE),"")</f>
        <v/>
      </c>
      <c r="M451" s="3" t="str">
        <f>IFERROR(VLOOKUP(H451,E沖縄振興特別!$B$4:$C$21,2,FALSE),"")</f>
        <v/>
      </c>
      <c r="N451" s="3" t="str">
        <f>IFERROR(VLOOKUP(H451,F定める地域!$B$4:$C$166,2,FALSE),"")</f>
        <v/>
      </c>
      <c r="O451" s="3" t="str">
        <f>IFERROR(VLOOKUP(H451,G豪雪地帯!$B$4:$C$535,2,FALSE),"")</f>
        <v/>
      </c>
      <c r="P451" s="3" t="str">
        <f>IFERROR(VLOOKUP(H451,H辺地!$B$4:$C$806,2,FALSE),"")</f>
        <v/>
      </c>
      <c r="Q451" s="3" t="str">
        <f>IFERROR(VLOOKUP(H451,I過疎地域マスターデータ!$D$5:$F$889,3,FALSE),"")</f>
        <v/>
      </c>
      <c r="R451" s="3" t="str">
        <f>IFERROR(IF(VLOOKUP(H451, J特定農山村マスター!$D$3:$E$1722, 2, FALSE)="", "", VLOOKUP(H451, J特定農山村マスター!$D$3:$E$1722, 2, FALSE)), "")</f>
        <v/>
      </c>
      <c r="S451" s="3" t="str">
        <f>IFERROR(VLOOKUP(H451,K半島振興法!$B$4:$C$197,2,FALSE),"")</f>
        <v/>
      </c>
    </row>
    <row r="452" spans="2:19" ht="13.5" customHeight="1">
      <c r="B452" s="1" t="s">
        <v>423</v>
      </c>
      <c r="C452" s="1">
        <v>807</v>
      </c>
      <c r="D452" s="1">
        <v>8447</v>
      </c>
      <c r="E452" s="1" t="s">
        <v>424</v>
      </c>
      <c r="F452" s="1" t="s">
        <v>463</v>
      </c>
      <c r="G452" s="3" t="s">
        <v>44</v>
      </c>
      <c r="H452" s="13" t="str">
        <f t="shared" si="6"/>
        <v>茨城県河内町</v>
      </c>
      <c r="I452" s="3" t="str">
        <f>IFERROR(VLOOKUP(H452,A離島振興対策実施地域!$B$4:$C$113,2,FALSE),"")</f>
        <v/>
      </c>
      <c r="J452" s="3" t="str">
        <f>IFERROR(VLOOKUP(H452,B奄美群島!$B$4:$C$15,2,FALSE),"")</f>
        <v/>
      </c>
      <c r="K452" s="3" t="str">
        <f>IFERROR(VLOOKUP(H452,C振興山村!$B$4:$C$737,2,FALSE),"")</f>
        <v/>
      </c>
      <c r="L452" s="3" t="str">
        <f>IFERROR(VLOOKUP(H452,D小笠原諸島!$B$4:$C$4,2,FALSE),"")</f>
        <v/>
      </c>
      <c r="M452" s="3" t="str">
        <f>IFERROR(VLOOKUP(H452,E沖縄振興特別!$B$4:$C$21,2,FALSE),"")</f>
        <v/>
      </c>
      <c r="N452" s="3" t="str">
        <f>IFERROR(VLOOKUP(H452,F定める地域!$B$4:$C$166,2,FALSE),"")</f>
        <v/>
      </c>
      <c r="O452" s="3" t="str">
        <f>IFERROR(VLOOKUP(H452,G豪雪地帯!$B$4:$C$535,2,FALSE),"")</f>
        <v/>
      </c>
      <c r="P452" s="3" t="str">
        <f>IFERROR(VLOOKUP(H452,H辺地!$B$4:$C$806,2,FALSE),"")</f>
        <v/>
      </c>
      <c r="Q452" s="3">
        <f>IFERROR(VLOOKUP(H452,I過疎地域マスターデータ!$D$5:$F$889,3,FALSE),"")</f>
        <v>1</v>
      </c>
      <c r="R452" s="3" t="str">
        <f>IFERROR(IF(VLOOKUP(H452, J特定農山村マスター!$D$3:$E$1722, 2, FALSE)="", "", VLOOKUP(H452, J特定農山村マスター!$D$3:$E$1722, 2, FALSE)), "")</f>
        <v/>
      </c>
      <c r="S452" s="3" t="str">
        <f>IFERROR(VLOOKUP(H452,K半島振興法!$B$4:$C$197,2,FALSE),"")</f>
        <v/>
      </c>
    </row>
    <row r="453" spans="2:19" ht="13.5" customHeight="1">
      <c r="B453" s="1" t="s">
        <v>423</v>
      </c>
      <c r="C453" s="1">
        <v>808</v>
      </c>
      <c r="D453" s="1">
        <v>8521</v>
      </c>
      <c r="E453" s="1" t="s">
        <v>424</v>
      </c>
      <c r="F453" s="1" t="s">
        <v>464</v>
      </c>
      <c r="G453" s="3" t="s">
        <v>44</v>
      </c>
      <c r="H453" s="13" t="str">
        <f t="shared" si="6"/>
        <v>茨城県八千代町</v>
      </c>
      <c r="I453" s="3" t="str">
        <f>IFERROR(VLOOKUP(H453,A離島振興対策実施地域!$B$4:$C$113,2,FALSE),"")</f>
        <v/>
      </c>
      <c r="J453" s="3" t="str">
        <f>IFERROR(VLOOKUP(H453,B奄美群島!$B$4:$C$15,2,FALSE),"")</f>
        <v/>
      </c>
      <c r="K453" s="3" t="str">
        <f>IFERROR(VLOOKUP(H453,C振興山村!$B$4:$C$737,2,FALSE),"")</f>
        <v/>
      </c>
      <c r="L453" s="3" t="str">
        <f>IFERROR(VLOOKUP(H453,D小笠原諸島!$B$4:$C$4,2,FALSE),"")</f>
        <v/>
      </c>
      <c r="M453" s="3" t="str">
        <f>IFERROR(VLOOKUP(H453,E沖縄振興特別!$B$4:$C$21,2,FALSE),"")</f>
        <v/>
      </c>
      <c r="N453" s="3" t="str">
        <f>IFERROR(VLOOKUP(H453,F定める地域!$B$4:$C$166,2,FALSE),"")</f>
        <v/>
      </c>
      <c r="O453" s="3" t="str">
        <f>IFERROR(VLOOKUP(H453,G豪雪地帯!$B$4:$C$535,2,FALSE),"")</f>
        <v/>
      </c>
      <c r="P453" s="3" t="str">
        <f>IFERROR(VLOOKUP(H453,H辺地!$B$4:$C$806,2,FALSE),"")</f>
        <v/>
      </c>
      <c r="Q453" s="3" t="str">
        <f>IFERROR(VLOOKUP(H453,I過疎地域マスターデータ!$D$5:$F$889,3,FALSE),"")</f>
        <v/>
      </c>
      <c r="R453" s="3" t="str">
        <f>IFERROR(IF(VLOOKUP(H453, J特定農山村マスター!$D$3:$E$1722, 2, FALSE)="", "", VLOOKUP(H453, J特定農山村マスター!$D$3:$E$1722, 2, FALSE)), "")</f>
        <v/>
      </c>
      <c r="S453" s="3" t="str">
        <f>IFERROR(VLOOKUP(H453,K半島振興法!$B$4:$C$197,2,FALSE),"")</f>
        <v/>
      </c>
    </row>
    <row r="454" spans="2:19" ht="13.5" customHeight="1">
      <c r="B454" s="1" t="s">
        <v>423</v>
      </c>
      <c r="C454" s="1">
        <v>809</v>
      </c>
      <c r="D454" s="1">
        <v>8542</v>
      </c>
      <c r="E454" s="1" t="s">
        <v>424</v>
      </c>
      <c r="F454" s="1" t="s">
        <v>465</v>
      </c>
      <c r="G454" s="3" t="s">
        <v>44</v>
      </c>
      <c r="H454" s="13" t="str">
        <f t="shared" si="6"/>
        <v>茨城県五霞町</v>
      </c>
      <c r="I454" s="3" t="str">
        <f>IFERROR(VLOOKUP(H454,A離島振興対策実施地域!$B$4:$C$113,2,FALSE),"")</f>
        <v/>
      </c>
      <c r="J454" s="3" t="str">
        <f>IFERROR(VLOOKUP(H454,B奄美群島!$B$4:$C$15,2,FALSE),"")</f>
        <v/>
      </c>
      <c r="K454" s="3" t="str">
        <f>IFERROR(VLOOKUP(H454,C振興山村!$B$4:$C$737,2,FALSE),"")</f>
        <v/>
      </c>
      <c r="L454" s="3" t="str">
        <f>IFERROR(VLOOKUP(H454,D小笠原諸島!$B$4:$C$4,2,FALSE),"")</f>
        <v/>
      </c>
      <c r="M454" s="3" t="str">
        <f>IFERROR(VLOOKUP(H454,E沖縄振興特別!$B$4:$C$21,2,FALSE),"")</f>
        <v/>
      </c>
      <c r="N454" s="3" t="str">
        <f>IFERROR(VLOOKUP(H454,F定める地域!$B$4:$C$166,2,FALSE),"")</f>
        <v/>
      </c>
      <c r="O454" s="3" t="str">
        <f>IFERROR(VLOOKUP(H454,G豪雪地帯!$B$4:$C$535,2,FALSE),"")</f>
        <v/>
      </c>
      <c r="P454" s="3" t="str">
        <f>IFERROR(VLOOKUP(H454,H辺地!$B$4:$C$806,2,FALSE),"")</f>
        <v/>
      </c>
      <c r="Q454" s="3" t="str">
        <f>IFERROR(VLOOKUP(H454,I過疎地域マスターデータ!$D$5:$F$889,3,FALSE),"")</f>
        <v/>
      </c>
      <c r="R454" s="3" t="str">
        <f>IFERROR(IF(VLOOKUP(H454, J特定農山村マスター!$D$3:$E$1722, 2, FALSE)="", "", VLOOKUP(H454, J特定農山村マスター!$D$3:$E$1722, 2, FALSE)), "")</f>
        <v/>
      </c>
      <c r="S454" s="3" t="str">
        <f>IFERROR(VLOOKUP(H454,K半島振興法!$B$4:$C$197,2,FALSE),"")</f>
        <v/>
      </c>
    </row>
    <row r="455" spans="2:19" ht="13.5" customHeight="1">
      <c r="B455" s="1" t="s">
        <v>423</v>
      </c>
      <c r="C455" s="1">
        <v>809</v>
      </c>
      <c r="D455" s="1">
        <v>8546</v>
      </c>
      <c r="E455" s="1" t="s">
        <v>424</v>
      </c>
      <c r="F455" s="1" t="s">
        <v>466</v>
      </c>
      <c r="G455" s="3" t="s">
        <v>44</v>
      </c>
      <c r="H455" s="13" t="str">
        <f t="shared" si="6"/>
        <v>茨城県境町</v>
      </c>
      <c r="I455" s="3" t="str">
        <f>IFERROR(VLOOKUP(H455,A離島振興対策実施地域!$B$4:$C$113,2,FALSE),"")</f>
        <v/>
      </c>
      <c r="J455" s="3" t="str">
        <f>IFERROR(VLOOKUP(H455,B奄美群島!$B$4:$C$15,2,FALSE),"")</f>
        <v/>
      </c>
      <c r="K455" s="3" t="str">
        <f>IFERROR(VLOOKUP(H455,C振興山村!$B$4:$C$737,2,FALSE),"")</f>
        <v/>
      </c>
      <c r="L455" s="3" t="str">
        <f>IFERROR(VLOOKUP(H455,D小笠原諸島!$B$4:$C$4,2,FALSE),"")</f>
        <v/>
      </c>
      <c r="M455" s="3" t="str">
        <f>IFERROR(VLOOKUP(H455,E沖縄振興特別!$B$4:$C$21,2,FALSE),"")</f>
        <v/>
      </c>
      <c r="N455" s="3" t="str">
        <f>IFERROR(VLOOKUP(H455,F定める地域!$B$4:$C$166,2,FALSE),"")</f>
        <v/>
      </c>
      <c r="O455" s="3" t="str">
        <f>IFERROR(VLOOKUP(H455,G豪雪地帯!$B$4:$C$535,2,FALSE),"")</f>
        <v/>
      </c>
      <c r="P455" s="3">
        <f>IFERROR(VLOOKUP(H455,H辺地!$B$4:$C$806,2,FALSE),"")</f>
        <v>1</v>
      </c>
      <c r="Q455" s="3" t="str">
        <f>IFERROR(VLOOKUP(H455,I過疎地域マスターデータ!$D$5:$F$889,3,FALSE),"")</f>
        <v/>
      </c>
      <c r="R455" s="3" t="str">
        <f>IFERROR(IF(VLOOKUP(H455, J特定農山村マスター!$D$3:$E$1722, 2, FALSE)="", "", VLOOKUP(H455, J特定農山村マスター!$D$3:$E$1722, 2, FALSE)), "")</f>
        <v/>
      </c>
      <c r="S455" s="3" t="str">
        <f>IFERROR(VLOOKUP(H455,K半島振興法!$B$4:$C$197,2,FALSE),"")</f>
        <v/>
      </c>
    </row>
    <row r="456" spans="2:19" s="12" customFormat="1" ht="13.5" customHeight="1">
      <c r="B456" s="9" t="s">
        <v>423</v>
      </c>
      <c r="C456" s="9">
        <v>807</v>
      </c>
      <c r="D456" s="9">
        <v>8564</v>
      </c>
      <c r="E456" s="9" t="s">
        <v>424</v>
      </c>
      <c r="F456" s="9" t="s">
        <v>467</v>
      </c>
      <c r="G456" s="10" t="s">
        <v>44</v>
      </c>
      <c r="H456" s="13" t="str">
        <f t="shared" ref="H456:H519" si="7">E456&amp;F456</f>
        <v>茨城県利根町</v>
      </c>
      <c r="I456" s="3" t="str">
        <f>IFERROR(VLOOKUP(H456,A離島振興対策実施地域!$B$4:$C$113,2,FALSE),"")</f>
        <v/>
      </c>
      <c r="J456" s="3" t="str">
        <f>IFERROR(VLOOKUP(H456,B奄美群島!$B$4:$C$15,2,FALSE),"")</f>
        <v/>
      </c>
      <c r="K456" s="3" t="str">
        <f>IFERROR(VLOOKUP(H456,C振興山村!$B$4:$C$737,2,FALSE),"")</f>
        <v/>
      </c>
      <c r="L456" s="3" t="str">
        <f>IFERROR(VLOOKUP(H456,D小笠原諸島!$B$4:$C$4,2,FALSE),"")</f>
        <v/>
      </c>
      <c r="M456" s="3" t="str">
        <f>IFERROR(VLOOKUP(H456,E沖縄振興特別!$B$4:$C$21,2,FALSE),"")</f>
        <v/>
      </c>
      <c r="N456" s="3" t="str">
        <f>IFERROR(VLOOKUP(H456,F定める地域!$B$4:$C$166,2,FALSE),"")</f>
        <v/>
      </c>
      <c r="O456" s="3" t="str">
        <f>IFERROR(VLOOKUP(H456,G豪雪地帯!$B$4:$C$535,2,FALSE),"")</f>
        <v/>
      </c>
      <c r="P456" s="3" t="str">
        <f>IFERROR(VLOOKUP(H456,H辺地!$B$4:$C$806,2,FALSE),"")</f>
        <v/>
      </c>
      <c r="Q456" s="3">
        <f>IFERROR(VLOOKUP(H456,I過疎地域マスターデータ!$D$5:$F$889,3,FALSE),"")</f>
        <v>1</v>
      </c>
      <c r="R456" s="3" t="str">
        <f>IFERROR(IF(VLOOKUP(H456, J特定農山村マスター!$D$3:$E$1722, 2, FALSE)="", "", VLOOKUP(H456, J特定農山村マスター!$D$3:$E$1722, 2, FALSE)), "")</f>
        <v/>
      </c>
      <c r="S456" s="3" t="str">
        <f>IFERROR(VLOOKUP(H456,K半島振興法!$B$4:$C$197,2,FALSE),"")</f>
        <v/>
      </c>
    </row>
    <row r="457" spans="2:19" s="12" customFormat="1" ht="13.5" customHeight="1">
      <c r="B457" s="9" t="s">
        <v>468</v>
      </c>
      <c r="C457" s="9">
        <v>903</v>
      </c>
      <c r="D457" s="9">
        <v>9201</v>
      </c>
      <c r="E457" s="9" t="s">
        <v>469</v>
      </c>
      <c r="F457" s="9" t="s">
        <v>470</v>
      </c>
      <c r="G457" s="10" t="s">
        <v>7</v>
      </c>
      <c r="H457" s="13" t="str">
        <f t="shared" si="7"/>
        <v>栃木県宇都宮市</v>
      </c>
      <c r="I457" s="3" t="str">
        <f>IFERROR(VLOOKUP(H457,A離島振興対策実施地域!$B$4:$C$113,2,FALSE),"")</f>
        <v/>
      </c>
      <c r="J457" s="3" t="str">
        <f>IFERROR(VLOOKUP(H457,B奄美群島!$B$4:$C$15,2,FALSE),"")</f>
        <v/>
      </c>
      <c r="K457" s="3" t="str">
        <f>IFERROR(VLOOKUP(H457,C振興山村!$B$4:$C$737,2,FALSE),"")</f>
        <v/>
      </c>
      <c r="L457" s="3" t="str">
        <f>IFERROR(VLOOKUP(H457,D小笠原諸島!$B$4:$C$4,2,FALSE),"")</f>
        <v/>
      </c>
      <c r="M457" s="3" t="str">
        <f>IFERROR(VLOOKUP(H457,E沖縄振興特別!$B$4:$C$21,2,FALSE),"")</f>
        <v/>
      </c>
      <c r="N457" s="3" t="str">
        <f>IFERROR(VLOOKUP(H457,F定める地域!$B$4:$C$166,2,FALSE),"")</f>
        <v/>
      </c>
      <c r="O457" s="3" t="str">
        <f>IFERROR(VLOOKUP(H457,G豪雪地帯!$B$4:$C$535,2,FALSE),"")</f>
        <v/>
      </c>
      <c r="P457" s="3">
        <f>IFERROR(VLOOKUP(H457,H辺地!$B$4:$C$806,2,FALSE),"")</f>
        <v>1</v>
      </c>
      <c r="Q457" s="3" t="str">
        <f>IFERROR(VLOOKUP(H457,I過疎地域マスターデータ!$D$5:$F$889,3,FALSE),"")</f>
        <v/>
      </c>
      <c r="R457" s="3" t="str">
        <f>IFERROR(IF(VLOOKUP(H457, J特定農山村マスター!$D$3:$E$1722, 2, FALSE)="", "", VLOOKUP(H457, J特定農山村マスター!$D$3:$E$1722, 2, FALSE)), "")</f>
        <v/>
      </c>
      <c r="S457" s="3" t="str">
        <f>IFERROR(VLOOKUP(H457,K半島振興法!$B$4:$C$197,2,FALSE),"")</f>
        <v/>
      </c>
    </row>
    <row r="458" spans="2:19" ht="13.5" customHeight="1">
      <c r="B458" s="1" t="s">
        <v>468</v>
      </c>
      <c r="C458" s="1">
        <v>906</v>
      </c>
      <c r="D458" s="1">
        <v>9202</v>
      </c>
      <c r="E458" s="1" t="s">
        <v>469</v>
      </c>
      <c r="F458" s="1" t="s">
        <v>471</v>
      </c>
      <c r="G458" s="3" t="s">
        <v>7</v>
      </c>
      <c r="H458" s="13" t="str">
        <f t="shared" si="7"/>
        <v>栃木県足利市</v>
      </c>
      <c r="I458" s="3" t="str">
        <f>IFERROR(VLOOKUP(H458,A離島振興対策実施地域!$B$4:$C$113,2,FALSE),"")</f>
        <v/>
      </c>
      <c r="J458" s="3" t="str">
        <f>IFERROR(VLOOKUP(H458,B奄美群島!$B$4:$C$15,2,FALSE),"")</f>
        <v/>
      </c>
      <c r="K458" s="3" t="str">
        <f>IFERROR(VLOOKUP(H458,C振興山村!$B$4:$C$737,2,FALSE),"")</f>
        <v/>
      </c>
      <c r="L458" s="3" t="str">
        <f>IFERROR(VLOOKUP(H458,D小笠原諸島!$B$4:$C$4,2,FALSE),"")</f>
        <v/>
      </c>
      <c r="M458" s="3" t="str">
        <f>IFERROR(VLOOKUP(H458,E沖縄振興特別!$B$4:$C$21,2,FALSE),"")</f>
        <v/>
      </c>
      <c r="N458" s="3" t="str">
        <f>IFERROR(VLOOKUP(H458,F定める地域!$B$4:$C$166,2,FALSE),"")</f>
        <v/>
      </c>
      <c r="O458" s="3" t="str">
        <f>IFERROR(VLOOKUP(H458,G豪雪地帯!$B$4:$C$535,2,FALSE),"")</f>
        <v/>
      </c>
      <c r="P458" s="3" t="str">
        <f>IFERROR(VLOOKUP(H458,H辺地!$B$4:$C$806,2,FALSE),"")</f>
        <v/>
      </c>
      <c r="Q458" s="3" t="str">
        <f>IFERROR(VLOOKUP(H458,I過疎地域マスターデータ!$D$5:$F$889,3,FALSE),"")</f>
        <v/>
      </c>
      <c r="R458" s="3" t="str">
        <f>IFERROR(IF(VLOOKUP(H458, J特定農山村マスター!$D$3:$E$1722, 2, FALSE)="", "", VLOOKUP(H458, J特定農山村マスター!$D$3:$E$1722, 2, FALSE)), "")</f>
        <v/>
      </c>
      <c r="S458" s="3" t="str">
        <f>IFERROR(VLOOKUP(H458,K半島振興法!$B$4:$C$197,2,FALSE),"")</f>
        <v/>
      </c>
    </row>
    <row r="459" spans="2:19" ht="13.5" customHeight="1">
      <c r="B459" s="1" t="s">
        <v>468</v>
      </c>
      <c r="C459" s="1">
        <v>905</v>
      </c>
      <c r="D459" s="1">
        <v>9203</v>
      </c>
      <c r="E459" s="1" t="s">
        <v>469</v>
      </c>
      <c r="F459" s="1" t="s">
        <v>472</v>
      </c>
      <c r="G459" s="3" t="s">
        <v>7</v>
      </c>
      <c r="H459" s="13" t="str">
        <f t="shared" si="7"/>
        <v>栃木県栃木市</v>
      </c>
      <c r="I459" s="3" t="str">
        <f>IFERROR(VLOOKUP(H459,A離島振興対策実施地域!$B$4:$C$113,2,FALSE),"")</f>
        <v/>
      </c>
      <c r="J459" s="3" t="str">
        <f>IFERROR(VLOOKUP(H459,B奄美群島!$B$4:$C$15,2,FALSE),"")</f>
        <v/>
      </c>
      <c r="K459" s="3">
        <f>IFERROR(VLOOKUP(H459,C振興山村!$B$4:$C$737,2,FALSE),"")</f>
        <v>2</v>
      </c>
      <c r="L459" s="3" t="str">
        <f>IFERROR(VLOOKUP(H459,D小笠原諸島!$B$4:$C$4,2,FALSE),"")</f>
        <v/>
      </c>
      <c r="M459" s="3" t="str">
        <f>IFERROR(VLOOKUP(H459,E沖縄振興特別!$B$4:$C$21,2,FALSE),"")</f>
        <v/>
      </c>
      <c r="N459" s="3" t="str">
        <f>IFERROR(VLOOKUP(H459,F定める地域!$B$4:$C$166,2,FALSE),"")</f>
        <v/>
      </c>
      <c r="O459" s="3" t="str">
        <f>IFERROR(VLOOKUP(H459,G豪雪地帯!$B$4:$C$535,2,FALSE),"")</f>
        <v/>
      </c>
      <c r="P459" s="3">
        <f>IFERROR(VLOOKUP(H459,H辺地!$B$4:$C$806,2,FALSE),"")</f>
        <v>1</v>
      </c>
      <c r="Q459" s="3" t="str">
        <f>IFERROR(VLOOKUP(H459,I過疎地域マスターデータ!$D$5:$F$889,3,FALSE),"")</f>
        <v/>
      </c>
      <c r="R459" s="3" t="str">
        <f>IFERROR(IF(VLOOKUP(H459, J特定農山村マスター!$D$3:$E$1722, 2, FALSE)="", "", VLOOKUP(H459, J特定農山村マスター!$D$3:$E$1722, 2, FALSE)), "")</f>
        <v/>
      </c>
      <c r="S459" s="3" t="str">
        <f>IFERROR(VLOOKUP(H459,K半島振興法!$B$4:$C$197,2,FALSE),"")</f>
        <v/>
      </c>
    </row>
    <row r="460" spans="2:19" ht="13.5" customHeight="1">
      <c r="B460" s="1" t="s">
        <v>468</v>
      </c>
      <c r="C460" s="1">
        <v>906</v>
      </c>
      <c r="D460" s="1">
        <v>9204</v>
      </c>
      <c r="E460" s="1" t="s">
        <v>469</v>
      </c>
      <c r="F460" s="1" t="s">
        <v>473</v>
      </c>
      <c r="G460" s="3" t="s">
        <v>7</v>
      </c>
      <c r="H460" s="13" t="str">
        <f t="shared" si="7"/>
        <v>栃木県佐野市</v>
      </c>
      <c r="I460" s="3" t="str">
        <f>IFERROR(VLOOKUP(H460,A離島振興対策実施地域!$B$4:$C$113,2,FALSE),"")</f>
        <v/>
      </c>
      <c r="J460" s="3" t="str">
        <f>IFERROR(VLOOKUP(H460,B奄美群島!$B$4:$C$15,2,FALSE),"")</f>
        <v/>
      </c>
      <c r="K460" s="3">
        <f>IFERROR(VLOOKUP(H460,C振興山村!$B$4:$C$737,2,FALSE),"")</f>
        <v>2</v>
      </c>
      <c r="L460" s="3" t="str">
        <f>IFERROR(VLOOKUP(H460,D小笠原諸島!$B$4:$C$4,2,FALSE),"")</f>
        <v/>
      </c>
      <c r="M460" s="3" t="str">
        <f>IFERROR(VLOOKUP(H460,E沖縄振興特別!$B$4:$C$21,2,FALSE),"")</f>
        <v/>
      </c>
      <c r="N460" s="3" t="str">
        <f>IFERROR(VLOOKUP(H460,F定める地域!$B$4:$C$166,2,FALSE),"")</f>
        <v/>
      </c>
      <c r="O460" s="3" t="str">
        <f>IFERROR(VLOOKUP(H460,G豪雪地帯!$B$4:$C$535,2,FALSE),"")</f>
        <v/>
      </c>
      <c r="P460" s="3">
        <f>IFERROR(VLOOKUP(H460,H辺地!$B$4:$C$806,2,FALSE),"")</f>
        <v>1</v>
      </c>
      <c r="Q460" s="3" t="str">
        <f>IFERROR(VLOOKUP(H460,I過疎地域マスターデータ!$D$5:$F$889,3,FALSE),"")</f>
        <v/>
      </c>
      <c r="R460" s="3">
        <f>IFERROR(IF(VLOOKUP(H460, J特定農山村マスター!$D$3:$E$1722, 2, FALSE)="", "", VLOOKUP(H460, J特定農山村マスター!$D$3:$E$1722, 2, FALSE)), "")</f>
        <v>2</v>
      </c>
      <c r="S460" s="3" t="str">
        <f>IFERROR(VLOOKUP(H460,K半島振興法!$B$4:$C$197,2,FALSE),"")</f>
        <v/>
      </c>
    </row>
    <row r="461" spans="2:19" ht="13.5" customHeight="1">
      <c r="B461" s="1" t="s">
        <v>468</v>
      </c>
      <c r="C461" s="1">
        <v>902</v>
      </c>
      <c r="D461" s="1">
        <v>9205</v>
      </c>
      <c r="E461" s="1" t="s">
        <v>469</v>
      </c>
      <c r="F461" s="1" t="s">
        <v>474</v>
      </c>
      <c r="G461" s="3" t="s">
        <v>7</v>
      </c>
      <c r="H461" s="13" t="str">
        <f t="shared" si="7"/>
        <v>栃木県鹿沼市</v>
      </c>
      <c r="I461" s="3" t="str">
        <f>IFERROR(VLOOKUP(H461,A離島振興対策実施地域!$B$4:$C$113,2,FALSE),"")</f>
        <v/>
      </c>
      <c r="J461" s="3" t="str">
        <f>IFERROR(VLOOKUP(H461,B奄美群島!$B$4:$C$15,2,FALSE),"")</f>
        <v/>
      </c>
      <c r="K461" s="3">
        <f>IFERROR(VLOOKUP(H461,C振興山村!$B$4:$C$737,2,FALSE),"")</f>
        <v>2</v>
      </c>
      <c r="L461" s="3" t="str">
        <f>IFERROR(VLOOKUP(H461,D小笠原諸島!$B$4:$C$4,2,FALSE),"")</f>
        <v/>
      </c>
      <c r="M461" s="3" t="str">
        <f>IFERROR(VLOOKUP(H461,E沖縄振興特別!$B$4:$C$21,2,FALSE),"")</f>
        <v/>
      </c>
      <c r="N461" s="3">
        <f>IFERROR(VLOOKUP(H461,F定める地域!$B$4:$C$166,2,FALSE),"")</f>
        <v>1</v>
      </c>
      <c r="O461" s="3" t="str">
        <f>IFERROR(VLOOKUP(H461,G豪雪地帯!$B$4:$C$535,2,FALSE),"")</f>
        <v/>
      </c>
      <c r="P461" s="3">
        <f>IFERROR(VLOOKUP(H461,H辺地!$B$4:$C$806,2,FALSE),"")</f>
        <v>1</v>
      </c>
      <c r="Q461" s="3" t="str">
        <f>IFERROR(VLOOKUP(H461,I過疎地域マスターデータ!$D$5:$F$889,3,FALSE),"")</f>
        <v/>
      </c>
      <c r="R461" s="3">
        <f>IFERROR(IF(VLOOKUP(H461, J特定農山村マスター!$D$3:$E$1722, 2, FALSE)="", "", VLOOKUP(H461, J特定農山村マスター!$D$3:$E$1722, 2, FALSE)), "")</f>
        <v>2</v>
      </c>
      <c r="S461" s="3" t="str">
        <f>IFERROR(VLOOKUP(H461,K半島振興法!$B$4:$C$197,2,FALSE),"")</f>
        <v/>
      </c>
    </row>
    <row r="462" spans="2:19" ht="13.5" customHeight="1">
      <c r="B462" s="1" t="s">
        <v>468</v>
      </c>
      <c r="C462" s="1">
        <v>902</v>
      </c>
      <c r="D462" s="1">
        <v>9206</v>
      </c>
      <c r="E462" s="1" t="s">
        <v>469</v>
      </c>
      <c r="F462" s="1" t="s">
        <v>475</v>
      </c>
      <c r="G462" s="3" t="s">
        <v>7</v>
      </c>
      <c r="H462" s="13" t="str">
        <f t="shared" si="7"/>
        <v>栃木県日光市</v>
      </c>
      <c r="I462" s="3" t="str">
        <f>IFERROR(VLOOKUP(H462,A離島振興対策実施地域!$B$4:$C$113,2,FALSE),"")</f>
        <v/>
      </c>
      <c r="J462" s="3" t="str">
        <f>IFERROR(VLOOKUP(H462,B奄美群島!$B$4:$C$15,2,FALSE),"")</f>
        <v/>
      </c>
      <c r="K462" s="3">
        <f>IFERROR(VLOOKUP(H462,C振興山村!$B$4:$C$737,2,FALSE),"")</f>
        <v>2</v>
      </c>
      <c r="L462" s="3" t="str">
        <f>IFERROR(VLOOKUP(H462,D小笠原諸島!$B$4:$C$4,2,FALSE),"")</f>
        <v/>
      </c>
      <c r="M462" s="3" t="str">
        <f>IFERROR(VLOOKUP(H462,E沖縄振興特別!$B$4:$C$21,2,FALSE),"")</f>
        <v/>
      </c>
      <c r="N462" s="3" t="str">
        <f>IFERROR(VLOOKUP(H462,F定める地域!$B$4:$C$166,2,FALSE),"")</f>
        <v/>
      </c>
      <c r="O462" s="3">
        <f>IFERROR(VLOOKUP(H462,G豪雪地帯!$B$4:$C$535,2,FALSE),"")</f>
        <v>1</v>
      </c>
      <c r="P462" s="3">
        <f>IFERROR(VLOOKUP(H462,H辺地!$B$4:$C$806,2,FALSE),"")</f>
        <v>1</v>
      </c>
      <c r="Q462" s="3">
        <f>IFERROR(VLOOKUP(H462,I過疎地域マスターデータ!$D$5:$F$889,3,FALSE),"")</f>
        <v>2</v>
      </c>
      <c r="R462" s="3">
        <f>IFERROR(IF(VLOOKUP(H462, J特定農山村マスター!$D$3:$E$1722, 2, FALSE)="", "", VLOOKUP(H462, J特定農山村マスター!$D$3:$E$1722, 2, FALSE)), "")</f>
        <v>2</v>
      </c>
      <c r="S462" s="3" t="str">
        <f>IFERROR(VLOOKUP(H462,K半島振興法!$B$4:$C$197,2,FALSE),"")</f>
        <v/>
      </c>
    </row>
    <row r="463" spans="2:19" ht="13.5" customHeight="1">
      <c r="B463" s="1" t="s">
        <v>468</v>
      </c>
      <c r="C463" s="1">
        <v>905</v>
      </c>
      <c r="D463" s="1">
        <v>9208</v>
      </c>
      <c r="E463" s="1" t="s">
        <v>469</v>
      </c>
      <c r="F463" s="1" t="s">
        <v>476</v>
      </c>
      <c r="G463" s="3" t="s">
        <v>7</v>
      </c>
      <c r="H463" s="13" t="str">
        <f t="shared" si="7"/>
        <v>栃木県小山市</v>
      </c>
      <c r="I463" s="3" t="str">
        <f>IFERROR(VLOOKUP(H463,A離島振興対策実施地域!$B$4:$C$113,2,FALSE),"")</f>
        <v/>
      </c>
      <c r="J463" s="3" t="str">
        <f>IFERROR(VLOOKUP(H463,B奄美群島!$B$4:$C$15,2,FALSE),"")</f>
        <v/>
      </c>
      <c r="K463" s="3" t="str">
        <f>IFERROR(VLOOKUP(H463,C振興山村!$B$4:$C$737,2,FALSE),"")</f>
        <v/>
      </c>
      <c r="L463" s="3" t="str">
        <f>IFERROR(VLOOKUP(H463,D小笠原諸島!$B$4:$C$4,2,FALSE),"")</f>
        <v/>
      </c>
      <c r="M463" s="3" t="str">
        <f>IFERROR(VLOOKUP(H463,E沖縄振興特別!$B$4:$C$21,2,FALSE),"")</f>
        <v/>
      </c>
      <c r="N463" s="3" t="str">
        <f>IFERROR(VLOOKUP(H463,F定める地域!$B$4:$C$166,2,FALSE),"")</f>
        <v/>
      </c>
      <c r="O463" s="3" t="str">
        <f>IFERROR(VLOOKUP(H463,G豪雪地帯!$B$4:$C$535,2,FALSE),"")</f>
        <v/>
      </c>
      <c r="P463" s="3" t="str">
        <f>IFERROR(VLOOKUP(H463,H辺地!$B$4:$C$806,2,FALSE),"")</f>
        <v/>
      </c>
      <c r="Q463" s="3" t="str">
        <f>IFERROR(VLOOKUP(H463,I過疎地域マスターデータ!$D$5:$F$889,3,FALSE),"")</f>
        <v/>
      </c>
      <c r="R463" s="3">
        <f>IFERROR(IF(VLOOKUP(H463, J特定農山村マスター!$D$3:$E$1722, 2, FALSE)="", "", VLOOKUP(H463, J特定農山村マスター!$D$3:$E$1722, 2, FALSE)), "")</f>
        <v>2</v>
      </c>
      <c r="S463" s="3" t="str">
        <f>IFERROR(VLOOKUP(H463,K半島振興法!$B$4:$C$197,2,FALSE),"")</f>
        <v/>
      </c>
    </row>
    <row r="464" spans="2:19" ht="13.5" customHeight="1">
      <c r="B464" s="1" t="s">
        <v>468</v>
      </c>
      <c r="C464" s="1">
        <v>904</v>
      </c>
      <c r="D464" s="1">
        <v>9209</v>
      </c>
      <c r="E464" s="1" t="s">
        <v>469</v>
      </c>
      <c r="F464" s="1" t="s">
        <v>477</v>
      </c>
      <c r="G464" s="3" t="s">
        <v>7</v>
      </c>
      <c r="H464" s="13" t="str">
        <f t="shared" si="7"/>
        <v>栃木県真岡市</v>
      </c>
      <c r="I464" s="3" t="str">
        <f>IFERROR(VLOOKUP(H464,A離島振興対策実施地域!$B$4:$C$113,2,FALSE),"")</f>
        <v/>
      </c>
      <c r="J464" s="3" t="str">
        <f>IFERROR(VLOOKUP(H464,B奄美群島!$B$4:$C$15,2,FALSE),"")</f>
        <v/>
      </c>
      <c r="K464" s="3" t="str">
        <f>IFERROR(VLOOKUP(H464,C振興山村!$B$4:$C$737,2,FALSE),"")</f>
        <v/>
      </c>
      <c r="L464" s="3" t="str">
        <f>IFERROR(VLOOKUP(H464,D小笠原諸島!$B$4:$C$4,2,FALSE),"")</f>
        <v/>
      </c>
      <c r="M464" s="3" t="str">
        <f>IFERROR(VLOOKUP(H464,E沖縄振興特別!$B$4:$C$21,2,FALSE),"")</f>
        <v/>
      </c>
      <c r="N464" s="3" t="str">
        <f>IFERROR(VLOOKUP(H464,F定める地域!$B$4:$C$166,2,FALSE),"")</f>
        <v/>
      </c>
      <c r="O464" s="3" t="str">
        <f>IFERROR(VLOOKUP(H464,G豪雪地帯!$B$4:$C$535,2,FALSE),"")</f>
        <v/>
      </c>
      <c r="P464" s="3" t="str">
        <f>IFERROR(VLOOKUP(H464,H辺地!$B$4:$C$806,2,FALSE),"")</f>
        <v/>
      </c>
      <c r="Q464" s="3" t="str">
        <f>IFERROR(VLOOKUP(H464,I過疎地域マスターデータ!$D$5:$F$889,3,FALSE),"")</f>
        <v/>
      </c>
      <c r="R464" s="3" t="str">
        <f>IFERROR(IF(VLOOKUP(H464, J特定農山村マスター!$D$3:$E$1722, 2, FALSE)="", "", VLOOKUP(H464, J特定農山村マスター!$D$3:$E$1722, 2, FALSE)), "")</f>
        <v/>
      </c>
      <c r="S464" s="3" t="str">
        <f>IFERROR(VLOOKUP(H464,K半島振興法!$B$4:$C$197,2,FALSE),"")</f>
        <v/>
      </c>
    </row>
    <row r="465" spans="2:19" ht="13.5" customHeight="1">
      <c r="B465" s="1" t="s">
        <v>468</v>
      </c>
      <c r="C465" s="1">
        <v>901</v>
      </c>
      <c r="D465" s="1">
        <v>9210</v>
      </c>
      <c r="E465" s="1" t="s">
        <v>469</v>
      </c>
      <c r="F465" s="1" t="s">
        <v>478</v>
      </c>
      <c r="G465" s="3" t="s">
        <v>7</v>
      </c>
      <c r="H465" s="13" t="str">
        <f t="shared" si="7"/>
        <v>栃木県大田原市</v>
      </c>
      <c r="I465" s="3" t="str">
        <f>IFERROR(VLOOKUP(H465,A離島振興対策実施地域!$B$4:$C$113,2,FALSE),"")</f>
        <v/>
      </c>
      <c r="J465" s="3" t="str">
        <f>IFERROR(VLOOKUP(H465,B奄美群島!$B$4:$C$15,2,FALSE),"")</f>
        <v/>
      </c>
      <c r="K465" s="3">
        <f>IFERROR(VLOOKUP(H465,C振興山村!$B$4:$C$737,2,FALSE),"")</f>
        <v>2</v>
      </c>
      <c r="L465" s="3" t="str">
        <f>IFERROR(VLOOKUP(H465,D小笠原諸島!$B$4:$C$4,2,FALSE),"")</f>
        <v/>
      </c>
      <c r="M465" s="3" t="str">
        <f>IFERROR(VLOOKUP(H465,E沖縄振興特別!$B$4:$C$21,2,FALSE),"")</f>
        <v/>
      </c>
      <c r="N465" s="3" t="str">
        <f>IFERROR(VLOOKUP(H465,F定める地域!$B$4:$C$166,2,FALSE),"")</f>
        <v/>
      </c>
      <c r="O465" s="3" t="str">
        <f>IFERROR(VLOOKUP(H465,G豪雪地帯!$B$4:$C$535,2,FALSE),"")</f>
        <v/>
      </c>
      <c r="P465" s="3">
        <f>IFERROR(VLOOKUP(H465,H辺地!$B$4:$C$806,2,FALSE),"")</f>
        <v>1</v>
      </c>
      <c r="Q465" s="3">
        <f>IFERROR(VLOOKUP(H465,I過疎地域マスターデータ!$D$5:$F$889,3,FALSE),"")</f>
        <v>2</v>
      </c>
      <c r="R465" s="3">
        <f>IFERROR(IF(VLOOKUP(H465, J特定農山村マスター!$D$3:$E$1722, 2, FALSE)="", "", VLOOKUP(H465, J特定農山村マスター!$D$3:$E$1722, 2, FALSE)), "")</f>
        <v>2</v>
      </c>
      <c r="S465" s="3" t="str">
        <f>IFERROR(VLOOKUP(H465,K半島振興法!$B$4:$C$197,2,FALSE),"")</f>
        <v/>
      </c>
    </row>
    <row r="466" spans="2:19" ht="13.5" customHeight="1">
      <c r="B466" s="1" t="s">
        <v>468</v>
      </c>
      <c r="C466" s="1">
        <v>901</v>
      </c>
      <c r="D466" s="1">
        <v>9211</v>
      </c>
      <c r="E466" s="1" t="s">
        <v>469</v>
      </c>
      <c r="F466" s="1" t="s">
        <v>479</v>
      </c>
      <c r="G466" s="3" t="s">
        <v>7</v>
      </c>
      <c r="H466" s="13" t="str">
        <f t="shared" si="7"/>
        <v>栃木県矢板市</v>
      </c>
      <c r="I466" s="3" t="str">
        <f>IFERROR(VLOOKUP(H466,A離島振興対策実施地域!$B$4:$C$113,2,FALSE),"")</f>
        <v/>
      </c>
      <c r="J466" s="3" t="str">
        <f>IFERROR(VLOOKUP(H466,B奄美群島!$B$4:$C$15,2,FALSE),"")</f>
        <v/>
      </c>
      <c r="K466" s="3">
        <f>IFERROR(VLOOKUP(H466,C振興山村!$B$4:$C$737,2,FALSE),"")</f>
        <v>2</v>
      </c>
      <c r="L466" s="3" t="str">
        <f>IFERROR(VLOOKUP(H466,D小笠原諸島!$B$4:$C$4,2,FALSE),"")</f>
        <v/>
      </c>
      <c r="M466" s="3" t="str">
        <f>IFERROR(VLOOKUP(H466,E沖縄振興特別!$B$4:$C$21,2,FALSE),"")</f>
        <v/>
      </c>
      <c r="N466" s="3" t="str">
        <f>IFERROR(VLOOKUP(H466,F定める地域!$B$4:$C$166,2,FALSE),"")</f>
        <v/>
      </c>
      <c r="O466" s="3" t="str">
        <f>IFERROR(VLOOKUP(H466,G豪雪地帯!$B$4:$C$535,2,FALSE),"")</f>
        <v/>
      </c>
      <c r="P466" s="3" t="str">
        <f>IFERROR(VLOOKUP(H466,H辺地!$B$4:$C$806,2,FALSE),"")</f>
        <v/>
      </c>
      <c r="Q466" s="3" t="str">
        <f>IFERROR(VLOOKUP(H466,I過疎地域マスターデータ!$D$5:$F$889,3,FALSE),"")</f>
        <v/>
      </c>
      <c r="R466" s="3" t="str">
        <f>IFERROR(IF(VLOOKUP(H466, J特定農山村マスター!$D$3:$E$1722, 2, FALSE)="", "", VLOOKUP(H466, J特定農山村マスター!$D$3:$E$1722, 2, FALSE)), "")</f>
        <v/>
      </c>
      <c r="S466" s="3" t="str">
        <f>IFERROR(VLOOKUP(H466,K半島振興法!$B$4:$C$197,2,FALSE),"")</f>
        <v/>
      </c>
    </row>
    <row r="467" spans="2:19" ht="13.5" customHeight="1">
      <c r="B467" s="1" t="s">
        <v>468</v>
      </c>
      <c r="C467" s="1">
        <v>901</v>
      </c>
      <c r="D467" s="1">
        <v>9213</v>
      </c>
      <c r="E467" s="1" t="s">
        <v>469</v>
      </c>
      <c r="F467" s="1" t="s">
        <v>480</v>
      </c>
      <c r="G467" s="3" t="s">
        <v>7</v>
      </c>
      <c r="H467" s="13" t="str">
        <f t="shared" si="7"/>
        <v>栃木県那須塩原市</v>
      </c>
      <c r="I467" s="3" t="str">
        <f>IFERROR(VLOOKUP(H467,A離島振興対策実施地域!$B$4:$C$113,2,FALSE),"")</f>
        <v/>
      </c>
      <c r="J467" s="3" t="str">
        <f>IFERROR(VLOOKUP(H467,B奄美群島!$B$4:$C$15,2,FALSE),"")</f>
        <v/>
      </c>
      <c r="K467" s="3">
        <f>IFERROR(VLOOKUP(H467,C振興山村!$B$4:$C$737,2,FALSE),"")</f>
        <v>2</v>
      </c>
      <c r="L467" s="3" t="str">
        <f>IFERROR(VLOOKUP(H467,D小笠原諸島!$B$4:$C$4,2,FALSE),"")</f>
        <v/>
      </c>
      <c r="M467" s="3" t="str">
        <f>IFERROR(VLOOKUP(H467,E沖縄振興特別!$B$4:$C$21,2,FALSE),"")</f>
        <v/>
      </c>
      <c r="N467" s="3" t="str">
        <f>IFERROR(VLOOKUP(H467,F定める地域!$B$4:$C$166,2,FALSE),"")</f>
        <v/>
      </c>
      <c r="O467" s="3">
        <f>IFERROR(VLOOKUP(H467,G豪雪地帯!$B$4:$C$535,2,FALSE),"")</f>
        <v>1</v>
      </c>
      <c r="P467" s="3">
        <f>IFERROR(VLOOKUP(H467,H辺地!$B$4:$C$806,2,FALSE),"")</f>
        <v>1</v>
      </c>
      <c r="Q467" s="3" t="str">
        <f>IFERROR(VLOOKUP(H467,I過疎地域マスターデータ!$D$5:$F$889,3,FALSE),"")</f>
        <v/>
      </c>
      <c r="R467" s="3">
        <f>IFERROR(IF(VLOOKUP(H467, J特定農山村マスター!$D$3:$E$1722, 2, FALSE)="", "", VLOOKUP(H467, J特定農山村マスター!$D$3:$E$1722, 2, FALSE)), "")</f>
        <v>2</v>
      </c>
      <c r="S467" s="3" t="str">
        <f>IFERROR(VLOOKUP(H467,K半島振興法!$B$4:$C$197,2,FALSE),"")</f>
        <v/>
      </c>
    </row>
    <row r="468" spans="2:19" ht="13.5" customHeight="1">
      <c r="B468" s="1" t="s">
        <v>468</v>
      </c>
      <c r="C468" s="1">
        <v>901</v>
      </c>
      <c r="D468" s="1">
        <v>9214</v>
      </c>
      <c r="E468" s="1" t="s">
        <v>469</v>
      </c>
      <c r="F468" s="1" t="s">
        <v>481</v>
      </c>
      <c r="G468" s="3" t="s">
        <v>7</v>
      </c>
      <c r="H468" s="13" t="str">
        <f t="shared" si="7"/>
        <v>栃木県さくら市</v>
      </c>
      <c r="I468" s="3" t="str">
        <f>IFERROR(VLOOKUP(H468,A離島振興対策実施地域!$B$4:$C$113,2,FALSE),"")</f>
        <v/>
      </c>
      <c r="J468" s="3" t="str">
        <f>IFERROR(VLOOKUP(H468,B奄美群島!$B$4:$C$15,2,FALSE),"")</f>
        <v/>
      </c>
      <c r="K468" s="3" t="str">
        <f>IFERROR(VLOOKUP(H468,C振興山村!$B$4:$C$737,2,FALSE),"")</f>
        <v/>
      </c>
      <c r="L468" s="3" t="str">
        <f>IFERROR(VLOOKUP(H468,D小笠原諸島!$B$4:$C$4,2,FALSE),"")</f>
        <v/>
      </c>
      <c r="M468" s="3" t="str">
        <f>IFERROR(VLOOKUP(H468,E沖縄振興特別!$B$4:$C$21,2,FALSE),"")</f>
        <v/>
      </c>
      <c r="N468" s="3" t="str">
        <f>IFERROR(VLOOKUP(H468,F定める地域!$B$4:$C$166,2,FALSE),"")</f>
        <v/>
      </c>
      <c r="O468" s="3" t="str">
        <f>IFERROR(VLOOKUP(H468,G豪雪地帯!$B$4:$C$535,2,FALSE),"")</f>
        <v/>
      </c>
      <c r="P468" s="3">
        <f>IFERROR(VLOOKUP(H468,H辺地!$B$4:$C$806,2,FALSE),"")</f>
        <v>1</v>
      </c>
      <c r="Q468" s="3" t="str">
        <f>IFERROR(VLOOKUP(H468,I過疎地域マスターデータ!$D$5:$F$889,3,FALSE),"")</f>
        <v/>
      </c>
      <c r="R468" s="3" t="str">
        <f>IFERROR(IF(VLOOKUP(H468, J特定農山村マスター!$D$3:$E$1722, 2, FALSE)="", "", VLOOKUP(H468, J特定農山村マスター!$D$3:$E$1722, 2, FALSE)), "")</f>
        <v/>
      </c>
      <c r="S468" s="3" t="str">
        <f>IFERROR(VLOOKUP(H468,K半島振興法!$B$4:$C$197,2,FALSE),"")</f>
        <v/>
      </c>
    </row>
    <row r="469" spans="2:19" ht="13.5" customHeight="1">
      <c r="B469" s="1" t="s">
        <v>468</v>
      </c>
      <c r="C469" s="1">
        <v>901</v>
      </c>
      <c r="D469" s="1">
        <v>9215</v>
      </c>
      <c r="E469" s="1" t="s">
        <v>469</v>
      </c>
      <c r="F469" s="1" t="s">
        <v>482</v>
      </c>
      <c r="G469" s="3" t="s">
        <v>7</v>
      </c>
      <c r="H469" s="13" t="str">
        <f t="shared" si="7"/>
        <v>栃木県那須烏山市</v>
      </c>
      <c r="I469" s="3" t="str">
        <f>IFERROR(VLOOKUP(H469,A離島振興対策実施地域!$B$4:$C$113,2,FALSE),"")</f>
        <v/>
      </c>
      <c r="J469" s="3" t="str">
        <f>IFERROR(VLOOKUP(H469,B奄美群島!$B$4:$C$15,2,FALSE),"")</f>
        <v/>
      </c>
      <c r="K469" s="3" t="str">
        <f>IFERROR(VLOOKUP(H469,C振興山村!$B$4:$C$737,2,FALSE),"")</f>
        <v/>
      </c>
      <c r="L469" s="3" t="str">
        <f>IFERROR(VLOOKUP(H469,D小笠原諸島!$B$4:$C$4,2,FALSE),"")</f>
        <v/>
      </c>
      <c r="M469" s="3" t="str">
        <f>IFERROR(VLOOKUP(H469,E沖縄振興特別!$B$4:$C$21,2,FALSE),"")</f>
        <v/>
      </c>
      <c r="N469" s="3" t="str">
        <f>IFERROR(VLOOKUP(H469,F定める地域!$B$4:$C$166,2,FALSE),"")</f>
        <v/>
      </c>
      <c r="O469" s="3" t="str">
        <f>IFERROR(VLOOKUP(H469,G豪雪地帯!$B$4:$C$535,2,FALSE),"")</f>
        <v/>
      </c>
      <c r="P469" s="3">
        <f>IFERROR(VLOOKUP(H469,H辺地!$B$4:$C$806,2,FALSE),"")</f>
        <v>1</v>
      </c>
      <c r="Q469" s="3">
        <f>IFERROR(VLOOKUP(H469,I過疎地域マスターデータ!$D$5:$F$889,3,FALSE),"")</f>
        <v>1</v>
      </c>
      <c r="R469" s="3">
        <f>IFERROR(IF(VLOOKUP(H469, J特定農山村マスター!$D$3:$E$1722, 2, FALSE)="", "", VLOOKUP(H469, J特定農山村マスター!$D$3:$E$1722, 2, FALSE)), "")</f>
        <v>2</v>
      </c>
      <c r="S469" s="3" t="str">
        <f>IFERROR(VLOOKUP(H469,K半島振興法!$B$4:$C$197,2,FALSE),"")</f>
        <v/>
      </c>
    </row>
    <row r="470" spans="2:19" ht="13.5" customHeight="1">
      <c r="B470" s="1" t="s">
        <v>468</v>
      </c>
      <c r="C470" s="1">
        <v>905</v>
      </c>
      <c r="D470" s="1">
        <v>9216</v>
      </c>
      <c r="E470" s="1" t="s">
        <v>469</v>
      </c>
      <c r="F470" s="1" t="s">
        <v>483</v>
      </c>
      <c r="G470" s="3" t="s">
        <v>7</v>
      </c>
      <c r="H470" s="13" t="str">
        <f t="shared" si="7"/>
        <v>栃木県下野市</v>
      </c>
      <c r="I470" s="3" t="str">
        <f>IFERROR(VLOOKUP(H470,A離島振興対策実施地域!$B$4:$C$113,2,FALSE),"")</f>
        <v/>
      </c>
      <c r="J470" s="3" t="str">
        <f>IFERROR(VLOOKUP(H470,B奄美群島!$B$4:$C$15,2,FALSE),"")</f>
        <v/>
      </c>
      <c r="K470" s="3" t="str">
        <f>IFERROR(VLOOKUP(H470,C振興山村!$B$4:$C$737,2,FALSE),"")</f>
        <v/>
      </c>
      <c r="L470" s="3" t="str">
        <f>IFERROR(VLOOKUP(H470,D小笠原諸島!$B$4:$C$4,2,FALSE),"")</f>
        <v/>
      </c>
      <c r="M470" s="3" t="str">
        <f>IFERROR(VLOOKUP(H470,E沖縄振興特別!$B$4:$C$21,2,FALSE),"")</f>
        <v/>
      </c>
      <c r="N470" s="3" t="str">
        <f>IFERROR(VLOOKUP(H470,F定める地域!$B$4:$C$166,2,FALSE),"")</f>
        <v/>
      </c>
      <c r="O470" s="3" t="str">
        <f>IFERROR(VLOOKUP(H470,G豪雪地帯!$B$4:$C$535,2,FALSE),"")</f>
        <v/>
      </c>
      <c r="P470" s="3" t="str">
        <f>IFERROR(VLOOKUP(H470,H辺地!$B$4:$C$806,2,FALSE),"")</f>
        <v/>
      </c>
      <c r="Q470" s="3" t="str">
        <f>IFERROR(VLOOKUP(H470,I過疎地域マスターデータ!$D$5:$F$889,3,FALSE),"")</f>
        <v/>
      </c>
      <c r="R470" s="3" t="str">
        <f>IFERROR(IF(VLOOKUP(H470, J特定農山村マスター!$D$3:$E$1722, 2, FALSE)="", "", VLOOKUP(H470, J特定農山村マスター!$D$3:$E$1722, 2, FALSE)), "")</f>
        <v/>
      </c>
      <c r="S470" s="3" t="str">
        <f>IFERROR(VLOOKUP(H470,K半島振興法!$B$4:$C$197,2,FALSE),"")</f>
        <v/>
      </c>
    </row>
    <row r="471" spans="2:19" ht="13.5" customHeight="1">
      <c r="B471" s="1" t="s">
        <v>468</v>
      </c>
      <c r="C471" s="1">
        <v>905</v>
      </c>
      <c r="D471" s="1">
        <v>9301</v>
      </c>
      <c r="E471" s="1" t="s">
        <v>469</v>
      </c>
      <c r="F471" s="1" t="s">
        <v>484</v>
      </c>
      <c r="G471" s="3" t="s">
        <v>44</v>
      </c>
      <c r="H471" s="13" t="str">
        <f t="shared" si="7"/>
        <v>栃木県上三川町</v>
      </c>
      <c r="I471" s="3" t="str">
        <f>IFERROR(VLOOKUP(H471,A離島振興対策実施地域!$B$4:$C$113,2,FALSE),"")</f>
        <v/>
      </c>
      <c r="J471" s="3" t="str">
        <f>IFERROR(VLOOKUP(H471,B奄美群島!$B$4:$C$15,2,FALSE),"")</f>
        <v/>
      </c>
      <c r="K471" s="3" t="str">
        <f>IFERROR(VLOOKUP(H471,C振興山村!$B$4:$C$737,2,FALSE),"")</f>
        <v/>
      </c>
      <c r="L471" s="3" t="str">
        <f>IFERROR(VLOOKUP(H471,D小笠原諸島!$B$4:$C$4,2,FALSE),"")</f>
        <v/>
      </c>
      <c r="M471" s="3" t="str">
        <f>IFERROR(VLOOKUP(H471,E沖縄振興特別!$B$4:$C$21,2,FALSE),"")</f>
        <v/>
      </c>
      <c r="N471" s="3" t="str">
        <f>IFERROR(VLOOKUP(H471,F定める地域!$B$4:$C$166,2,FALSE),"")</f>
        <v/>
      </c>
      <c r="O471" s="3" t="str">
        <f>IFERROR(VLOOKUP(H471,G豪雪地帯!$B$4:$C$535,2,FALSE),"")</f>
        <v/>
      </c>
      <c r="P471" s="3" t="str">
        <f>IFERROR(VLOOKUP(H471,H辺地!$B$4:$C$806,2,FALSE),"")</f>
        <v/>
      </c>
      <c r="Q471" s="3" t="str">
        <f>IFERROR(VLOOKUP(H471,I過疎地域マスターデータ!$D$5:$F$889,3,FALSE),"")</f>
        <v/>
      </c>
      <c r="R471" s="3" t="str">
        <f>IFERROR(IF(VLOOKUP(H471, J特定農山村マスター!$D$3:$E$1722, 2, FALSE)="", "", VLOOKUP(H471, J特定農山村マスター!$D$3:$E$1722, 2, FALSE)), "")</f>
        <v/>
      </c>
      <c r="S471" s="3" t="str">
        <f>IFERROR(VLOOKUP(H471,K半島振興法!$B$4:$C$197,2,FALSE),"")</f>
        <v/>
      </c>
    </row>
    <row r="472" spans="2:19" ht="13.5" customHeight="1">
      <c r="B472" s="1" t="s">
        <v>468</v>
      </c>
      <c r="C472" s="1">
        <v>904</v>
      </c>
      <c r="D472" s="1">
        <v>9342</v>
      </c>
      <c r="E472" s="1" t="s">
        <v>469</v>
      </c>
      <c r="F472" s="1" t="s">
        <v>485</v>
      </c>
      <c r="G472" s="3" t="s">
        <v>44</v>
      </c>
      <c r="H472" s="13" t="str">
        <f t="shared" si="7"/>
        <v>栃木県益子町</v>
      </c>
      <c r="I472" s="3" t="str">
        <f>IFERROR(VLOOKUP(H472,A離島振興対策実施地域!$B$4:$C$113,2,FALSE),"")</f>
        <v/>
      </c>
      <c r="J472" s="3" t="str">
        <f>IFERROR(VLOOKUP(H472,B奄美群島!$B$4:$C$15,2,FALSE),"")</f>
        <v/>
      </c>
      <c r="K472" s="3" t="str">
        <f>IFERROR(VLOOKUP(H472,C振興山村!$B$4:$C$737,2,FALSE),"")</f>
        <v/>
      </c>
      <c r="L472" s="3" t="str">
        <f>IFERROR(VLOOKUP(H472,D小笠原諸島!$B$4:$C$4,2,FALSE),"")</f>
        <v/>
      </c>
      <c r="M472" s="3" t="str">
        <f>IFERROR(VLOOKUP(H472,E沖縄振興特別!$B$4:$C$21,2,FALSE),"")</f>
        <v/>
      </c>
      <c r="N472" s="3" t="str">
        <f>IFERROR(VLOOKUP(H472,F定める地域!$B$4:$C$166,2,FALSE),"")</f>
        <v/>
      </c>
      <c r="O472" s="3" t="str">
        <f>IFERROR(VLOOKUP(H472,G豪雪地帯!$B$4:$C$535,2,FALSE),"")</f>
        <v/>
      </c>
      <c r="P472" s="3" t="str">
        <f>IFERROR(VLOOKUP(H472,H辺地!$B$4:$C$806,2,FALSE),"")</f>
        <v/>
      </c>
      <c r="Q472" s="3" t="str">
        <f>IFERROR(VLOOKUP(H472,I過疎地域マスターデータ!$D$5:$F$889,3,FALSE),"")</f>
        <v/>
      </c>
      <c r="R472" s="3" t="str">
        <f>IFERROR(IF(VLOOKUP(H472, J特定農山村マスター!$D$3:$E$1722, 2, FALSE)="", "", VLOOKUP(H472, J特定農山村マスター!$D$3:$E$1722, 2, FALSE)), "")</f>
        <v/>
      </c>
      <c r="S472" s="3" t="str">
        <f>IFERROR(VLOOKUP(H472,K半島振興法!$B$4:$C$197,2,FALSE),"")</f>
        <v/>
      </c>
    </row>
    <row r="473" spans="2:19" ht="13.5" customHeight="1">
      <c r="B473" s="1" t="s">
        <v>468</v>
      </c>
      <c r="C473" s="1">
        <v>904</v>
      </c>
      <c r="D473" s="1">
        <v>9343</v>
      </c>
      <c r="E473" s="1" t="s">
        <v>469</v>
      </c>
      <c r="F473" s="1" t="s">
        <v>486</v>
      </c>
      <c r="G473" s="3" t="s">
        <v>44</v>
      </c>
      <c r="H473" s="13" t="str">
        <f t="shared" si="7"/>
        <v>栃木県茂木町</v>
      </c>
      <c r="I473" s="3" t="str">
        <f>IFERROR(VLOOKUP(H473,A離島振興対策実施地域!$B$4:$C$113,2,FALSE),"")</f>
        <v/>
      </c>
      <c r="J473" s="3" t="str">
        <f>IFERROR(VLOOKUP(H473,B奄美群島!$B$4:$C$15,2,FALSE),"")</f>
        <v/>
      </c>
      <c r="K473" s="3">
        <f>IFERROR(VLOOKUP(H473,C振興山村!$B$4:$C$737,2,FALSE),"")</f>
        <v>2</v>
      </c>
      <c r="L473" s="3" t="str">
        <f>IFERROR(VLOOKUP(H473,D小笠原諸島!$B$4:$C$4,2,FALSE),"")</f>
        <v/>
      </c>
      <c r="M473" s="3" t="str">
        <f>IFERROR(VLOOKUP(H473,E沖縄振興特別!$B$4:$C$21,2,FALSE),"")</f>
        <v/>
      </c>
      <c r="N473" s="3" t="str">
        <f>IFERROR(VLOOKUP(H473,F定める地域!$B$4:$C$166,2,FALSE),"")</f>
        <v/>
      </c>
      <c r="O473" s="3" t="str">
        <f>IFERROR(VLOOKUP(H473,G豪雪地帯!$B$4:$C$535,2,FALSE),"")</f>
        <v/>
      </c>
      <c r="P473" s="3">
        <f>IFERROR(VLOOKUP(H473,H辺地!$B$4:$C$806,2,FALSE),"")</f>
        <v>1</v>
      </c>
      <c r="Q473" s="3">
        <f>IFERROR(VLOOKUP(H473,I過疎地域マスターデータ!$D$5:$F$889,3,FALSE),"")</f>
        <v>1</v>
      </c>
      <c r="R473" s="3">
        <f>IFERROR(IF(VLOOKUP(H473, J特定農山村マスター!$D$3:$E$1722, 2, FALSE)="", "", VLOOKUP(H473, J特定農山村マスター!$D$3:$E$1722, 2, FALSE)), "")</f>
        <v>1</v>
      </c>
      <c r="S473" s="3" t="str">
        <f>IFERROR(VLOOKUP(H473,K半島振興法!$B$4:$C$197,2,FALSE),"")</f>
        <v/>
      </c>
    </row>
    <row r="474" spans="2:19" ht="13.5" customHeight="1">
      <c r="B474" s="1" t="s">
        <v>468</v>
      </c>
      <c r="C474" s="1">
        <v>904</v>
      </c>
      <c r="D474" s="1">
        <v>9344</v>
      </c>
      <c r="E474" s="1" t="s">
        <v>469</v>
      </c>
      <c r="F474" s="1" t="s">
        <v>487</v>
      </c>
      <c r="G474" s="3" t="s">
        <v>44</v>
      </c>
      <c r="H474" s="13" t="str">
        <f t="shared" si="7"/>
        <v>栃木県市貝町</v>
      </c>
      <c r="I474" s="3" t="str">
        <f>IFERROR(VLOOKUP(H474,A離島振興対策実施地域!$B$4:$C$113,2,FALSE),"")</f>
        <v/>
      </c>
      <c r="J474" s="3" t="str">
        <f>IFERROR(VLOOKUP(H474,B奄美群島!$B$4:$C$15,2,FALSE),"")</f>
        <v/>
      </c>
      <c r="K474" s="3" t="str">
        <f>IFERROR(VLOOKUP(H474,C振興山村!$B$4:$C$737,2,FALSE),"")</f>
        <v/>
      </c>
      <c r="L474" s="3" t="str">
        <f>IFERROR(VLOOKUP(H474,D小笠原諸島!$B$4:$C$4,2,FALSE),"")</f>
        <v/>
      </c>
      <c r="M474" s="3" t="str">
        <f>IFERROR(VLOOKUP(H474,E沖縄振興特別!$B$4:$C$21,2,FALSE),"")</f>
        <v/>
      </c>
      <c r="N474" s="3" t="str">
        <f>IFERROR(VLOOKUP(H474,F定める地域!$B$4:$C$166,2,FALSE),"")</f>
        <v/>
      </c>
      <c r="O474" s="3" t="str">
        <f>IFERROR(VLOOKUP(H474,G豪雪地帯!$B$4:$C$535,2,FALSE),"")</f>
        <v/>
      </c>
      <c r="P474" s="3">
        <f>IFERROR(VLOOKUP(H474,H辺地!$B$4:$C$806,2,FALSE),"")</f>
        <v>1</v>
      </c>
      <c r="Q474" s="3" t="str">
        <f>IFERROR(VLOOKUP(H474,I過疎地域マスターデータ!$D$5:$F$889,3,FALSE),"")</f>
        <v/>
      </c>
      <c r="R474" s="3" t="str">
        <f>IFERROR(IF(VLOOKUP(H474, J特定農山村マスター!$D$3:$E$1722, 2, FALSE)="", "", VLOOKUP(H474, J特定農山村マスター!$D$3:$E$1722, 2, FALSE)), "")</f>
        <v/>
      </c>
      <c r="S474" s="3" t="str">
        <f>IFERROR(VLOOKUP(H474,K半島振興法!$B$4:$C$197,2,FALSE),"")</f>
        <v/>
      </c>
    </row>
    <row r="475" spans="2:19" ht="13.5" customHeight="1">
      <c r="B475" s="1" t="s">
        <v>468</v>
      </c>
      <c r="C475" s="1">
        <v>904</v>
      </c>
      <c r="D475" s="1">
        <v>9345</v>
      </c>
      <c r="E475" s="1" t="s">
        <v>469</v>
      </c>
      <c r="F475" s="1" t="s">
        <v>488</v>
      </c>
      <c r="G475" s="3" t="s">
        <v>44</v>
      </c>
      <c r="H475" s="13" t="str">
        <f t="shared" si="7"/>
        <v>栃木県芳賀町</v>
      </c>
      <c r="I475" s="3" t="str">
        <f>IFERROR(VLOOKUP(H475,A離島振興対策実施地域!$B$4:$C$113,2,FALSE),"")</f>
        <v/>
      </c>
      <c r="J475" s="3" t="str">
        <f>IFERROR(VLOOKUP(H475,B奄美群島!$B$4:$C$15,2,FALSE),"")</f>
        <v/>
      </c>
      <c r="K475" s="3" t="str">
        <f>IFERROR(VLOOKUP(H475,C振興山村!$B$4:$C$737,2,FALSE),"")</f>
        <v/>
      </c>
      <c r="L475" s="3" t="str">
        <f>IFERROR(VLOOKUP(H475,D小笠原諸島!$B$4:$C$4,2,FALSE),"")</f>
        <v/>
      </c>
      <c r="M475" s="3" t="str">
        <f>IFERROR(VLOOKUP(H475,E沖縄振興特別!$B$4:$C$21,2,FALSE),"")</f>
        <v/>
      </c>
      <c r="N475" s="3" t="str">
        <f>IFERROR(VLOOKUP(H475,F定める地域!$B$4:$C$166,2,FALSE),"")</f>
        <v/>
      </c>
      <c r="O475" s="3" t="str">
        <f>IFERROR(VLOOKUP(H475,G豪雪地帯!$B$4:$C$535,2,FALSE),"")</f>
        <v/>
      </c>
      <c r="P475" s="3" t="str">
        <f>IFERROR(VLOOKUP(H475,H辺地!$B$4:$C$806,2,FALSE),"")</f>
        <v/>
      </c>
      <c r="Q475" s="3" t="str">
        <f>IFERROR(VLOOKUP(H475,I過疎地域マスターデータ!$D$5:$F$889,3,FALSE),"")</f>
        <v/>
      </c>
      <c r="R475" s="3" t="str">
        <f>IFERROR(IF(VLOOKUP(H475, J特定農山村マスター!$D$3:$E$1722, 2, FALSE)="", "", VLOOKUP(H475, J特定農山村マスター!$D$3:$E$1722, 2, FALSE)), "")</f>
        <v/>
      </c>
      <c r="S475" s="3" t="str">
        <f>IFERROR(VLOOKUP(H475,K半島振興法!$B$4:$C$197,2,FALSE),"")</f>
        <v/>
      </c>
    </row>
    <row r="476" spans="2:19" ht="13.5" customHeight="1">
      <c r="B476" s="1" t="s">
        <v>468</v>
      </c>
      <c r="C476" s="1">
        <v>905</v>
      </c>
      <c r="D476" s="1">
        <v>9361</v>
      </c>
      <c r="E476" s="1" t="s">
        <v>469</v>
      </c>
      <c r="F476" s="1" t="s">
        <v>489</v>
      </c>
      <c r="G476" s="3" t="s">
        <v>44</v>
      </c>
      <c r="H476" s="13" t="str">
        <f t="shared" si="7"/>
        <v>栃木県壬生町</v>
      </c>
      <c r="I476" s="3" t="str">
        <f>IFERROR(VLOOKUP(H476,A離島振興対策実施地域!$B$4:$C$113,2,FALSE),"")</f>
        <v/>
      </c>
      <c r="J476" s="3" t="str">
        <f>IFERROR(VLOOKUP(H476,B奄美群島!$B$4:$C$15,2,FALSE),"")</f>
        <v/>
      </c>
      <c r="K476" s="3" t="str">
        <f>IFERROR(VLOOKUP(H476,C振興山村!$B$4:$C$737,2,FALSE),"")</f>
        <v/>
      </c>
      <c r="L476" s="3" t="str">
        <f>IFERROR(VLOOKUP(H476,D小笠原諸島!$B$4:$C$4,2,FALSE),"")</f>
        <v/>
      </c>
      <c r="M476" s="3" t="str">
        <f>IFERROR(VLOOKUP(H476,E沖縄振興特別!$B$4:$C$21,2,FALSE),"")</f>
        <v/>
      </c>
      <c r="N476" s="3" t="str">
        <f>IFERROR(VLOOKUP(H476,F定める地域!$B$4:$C$166,2,FALSE),"")</f>
        <v/>
      </c>
      <c r="O476" s="3" t="str">
        <f>IFERROR(VLOOKUP(H476,G豪雪地帯!$B$4:$C$535,2,FALSE),"")</f>
        <v/>
      </c>
      <c r="P476" s="3" t="str">
        <f>IFERROR(VLOOKUP(H476,H辺地!$B$4:$C$806,2,FALSE),"")</f>
        <v/>
      </c>
      <c r="Q476" s="3" t="str">
        <f>IFERROR(VLOOKUP(H476,I過疎地域マスターデータ!$D$5:$F$889,3,FALSE),"")</f>
        <v/>
      </c>
      <c r="R476" s="3" t="str">
        <f>IFERROR(IF(VLOOKUP(H476, J特定農山村マスター!$D$3:$E$1722, 2, FALSE)="", "", VLOOKUP(H476, J特定農山村マスター!$D$3:$E$1722, 2, FALSE)), "")</f>
        <v/>
      </c>
      <c r="S476" s="3" t="str">
        <f>IFERROR(VLOOKUP(H476,K半島振興法!$B$4:$C$197,2,FALSE),"")</f>
        <v/>
      </c>
    </row>
    <row r="477" spans="2:19" ht="13.5" customHeight="1">
      <c r="B477" s="1" t="s">
        <v>468</v>
      </c>
      <c r="C477" s="1">
        <v>905</v>
      </c>
      <c r="D477" s="1">
        <v>9364</v>
      </c>
      <c r="E477" s="1" t="s">
        <v>469</v>
      </c>
      <c r="F477" s="1" t="s">
        <v>490</v>
      </c>
      <c r="G477" s="3" t="s">
        <v>44</v>
      </c>
      <c r="H477" s="13" t="str">
        <f t="shared" si="7"/>
        <v>栃木県野木町</v>
      </c>
      <c r="I477" s="3" t="str">
        <f>IFERROR(VLOOKUP(H477,A離島振興対策実施地域!$B$4:$C$113,2,FALSE),"")</f>
        <v/>
      </c>
      <c r="J477" s="3" t="str">
        <f>IFERROR(VLOOKUP(H477,B奄美群島!$B$4:$C$15,2,FALSE),"")</f>
        <v/>
      </c>
      <c r="K477" s="3" t="str">
        <f>IFERROR(VLOOKUP(H477,C振興山村!$B$4:$C$737,2,FALSE),"")</f>
        <v/>
      </c>
      <c r="L477" s="3" t="str">
        <f>IFERROR(VLOOKUP(H477,D小笠原諸島!$B$4:$C$4,2,FALSE),"")</f>
        <v/>
      </c>
      <c r="M477" s="3" t="str">
        <f>IFERROR(VLOOKUP(H477,E沖縄振興特別!$B$4:$C$21,2,FALSE),"")</f>
        <v/>
      </c>
      <c r="N477" s="3" t="str">
        <f>IFERROR(VLOOKUP(H477,F定める地域!$B$4:$C$166,2,FALSE),"")</f>
        <v/>
      </c>
      <c r="O477" s="3" t="str">
        <f>IFERROR(VLOOKUP(H477,G豪雪地帯!$B$4:$C$535,2,FALSE),"")</f>
        <v/>
      </c>
      <c r="P477" s="3" t="str">
        <f>IFERROR(VLOOKUP(H477,H辺地!$B$4:$C$806,2,FALSE),"")</f>
        <v/>
      </c>
      <c r="Q477" s="3" t="str">
        <f>IFERROR(VLOOKUP(H477,I過疎地域マスターデータ!$D$5:$F$889,3,FALSE),"")</f>
        <v/>
      </c>
      <c r="R477" s="3" t="str">
        <f>IFERROR(IF(VLOOKUP(H477, J特定農山村マスター!$D$3:$E$1722, 2, FALSE)="", "", VLOOKUP(H477, J特定農山村マスター!$D$3:$E$1722, 2, FALSE)), "")</f>
        <v/>
      </c>
      <c r="S477" s="3" t="str">
        <f>IFERROR(VLOOKUP(H477,K半島振興法!$B$4:$C$197,2,FALSE),"")</f>
        <v/>
      </c>
    </row>
    <row r="478" spans="2:19" ht="13.5" customHeight="1">
      <c r="B478" s="1" t="s">
        <v>468</v>
      </c>
      <c r="C478" s="1">
        <v>901</v>
      </c>
      <c r="D478" s="1">
        <v>9384</v>
      </c>
      <c r="E478" s="1" t="s">
        <v>469</v>
      </c>
      <c r="F478" s="1" t="s">
        <v>491</v>
      </c>
      <c r="G478" s="3" t="s">
        <v>44</v>
      </c>
      <c r="H478" s="13" t="str">
        <f t="shared" si="7"/>
        <v>栃木県塩谷町</v>
      </c>
      <c r="I478" s="3" t="str">
        <f>IFERROR(VLOOKUP(H478,A離島振興対策実施地域!$B$4:$C$113,2,FALSE),"")</f>
        <v/>
      </c>
      <c r="J478" s="3" t="str">
        <f>IFERROR(VLOOKUP(H478,B奄美群島!$B$4:$C$15,2,FALSE),"")</f>
        <v/>
      </c>
      <c r="K478" s="3">
        <f>IFERROR(VLOOKUP(H478,C振興山村!$B$4:$C$737,2,FALSE),"")</f>
        <v>2</v>
      </c>
      <c r="L478" s="3" t="str">
        <f>IFERROR(VLOOKUP(H478,D小笠原諸島!$B$4:$C$4,2,FALSE),"")</f>
        <v/>
      </c>
      <c r="M478" s="3" t="str">
        <f>IFERROR(VLOOKUP(H478,E沖縄振興特別!$B$4:$C$21,2,FALSE),"")</f>
        <v/>
      </c>
      <c r="N478" s="3" t="str">
        <f>IFERROR(VLOOKUP(H478,F定める地域!$B$4:$C$166,2,FALSE),"")</f>
        <v/>
      </c>
      <c r="O478" s="3" t="str">
        <f>IFERROR(VLOOKUP(H478,G豪雪地帯!$B$4:$C$535,2,FALSE),"")</f>
        <v/>
      </c>
      <c r="P478" s="3">
        <f>IFERROR(VLOOKUP(H478,H辺地!$B$4:$C$806,2,FALSE),"")</f>
        <v>1</v>
      </c>
      <c r="Q478" s="3">
        <f>IFERROR(VLOOKUP(H478,I過疎地域マスターデータ!$D$5:$F$889,3,FALSE),"")</f>
        <v>1</v>
      </c>
      <c r="R478" s="3">
        <f>IFERROR(IF(VLOOKUP(H478, J特定農山村マスター!$D$3:$E$1722, 2, FALSE)="", "", VLOOKUP(H478, J特定農山村マスター!$D$3:$E$1722, 2, FALSE)), "")</f>
        <v>2</v>
      </c>
      <c r="S478" s="3" t="str">
        <f>IFERROR(VLOOKUP(H478,K半島振興法!$B$4:$C$197,2,FALSE),"")</f>
        <v/>
      </c>
    </row>
    <row r="479" spans="2:19" ht="13.5" customHeight="1">
      <c r="B479" s="1" t="s">
        <v>468</v>
      </c>
      <c r="C479" s="1">
        <v>901</v>
      </c>
      <c r="D479" s="1">
        <v>9386</v>
      </c>
      <c r="E479" s="1" t="s">
        <v>469</v>
      </c>
      <c r="F479" s="1" t="s">
        <v>492</v>
      </c>
      <c r="G479" s="3" t="s">
        <v>44</v>
      </c>
      <c r="H479" s="13" t="str">
        <f t="shared" si="7"/>
        <v>栃木県高根沢町</v>
      </c>
      <c r="I479" s="3" t="str">
        <f>IFERROR(VLOOKUP(H479,A離島振興対策実施地域!$B$4:$C$113,2,FALSE),"")</f>
        <v/>
      </c>
      <c r="J479" s="3" t="str">
        <f>IFERROR(VLOOKUP(H479,B奄美群島!$B$4:$C$15,2,FALSE),"")</f>
        <v/>
      </c>
      <c r="K479" s="3" t="str">
        <f>IFERROR(VLOOKUP(H479,C振興山村!$B$4:$C$737,2,FALSE),"")</f>
        <v/>
      </c>
      <c r="L479" s="3" t="str">
        <f>IFERROR(VLOOKUP(H479,D小笠原諸島!$B$4:$C$4,2,FALSE),"")</f>
        <v/>
      </c>
      <c r="M479" s="3" t="str">
        <f>IFERROR(VLOOKUP(H479,E沖縄振興特別!$B$4:$C$21,2,FALSE),"")</f>
        <v/>
      </c>
      <c r="N479" s="3" t="str">
        <f>IFERROR(VLOOKUP(H479,F定める地域!$B$4:$C$166,2,FALSE),"")</f>
        <v/>
      </c>
      <c r="O479" s="3" t="str">
        <f>IFERROR(VLOOKUP(H479,G豪雪地帯!$B$4:$C$535,2,FALSE),"")</f>
        <v/>
      </c>
      <c r="P479" s="3" t="str">
        <f>IFERROR(VLOOKUP(H479,H辺地!$B$4:$C$806,2,FALSE),"")</f>
        <v/>
      </c>
      <c r="Q479" s="3" t="str">
        <f>IFERROR(VLOOKUP(H479,I過疎地域マスターデータ!$D$5:$F$889,3,FALSE),"")</f>
        <v/>
      </c>
      <c r="R479" s="3" t="str">
        <f>IFERROR(IF(VLOOKUP(H479, J特定農山村マスター!$D$3:$E$1722, 2, FALSE)="", "", VLOOKUP(H479, J特定農山村マスター!$D$3:$E$1722, 2, FALSE)), "")</f>
        <v/>
      </c>
      <c r="S479" s="3" t="str">
        <f>IFERROR(VLOOKUP(H479,K半島振興法!$B$4:$C$197,2,FALSE),"")</f>
        <v/>
      </c>
    </row>
    <row r="480" spans="2:19" ht="13.5" customHeight="1">
      <c r="B480" s="1" t="s">
        <v>468</v>
      </c>
      <c r="C480" s="1">
        <v>901</v>
      </c>
      <c r="D480" s="1">
        <v>9407</v>
      </c>
      <c r="E480" s="1" t="s">
        <v>469</v>
      </c>
      <c r="F480" s="1" t="s">
        <v>493</v>
      </c>
      <c r="G480" s="3" t="s">
        <v>44</v>
      </c>
      <c r="H480" s="13" t="str">
        <f t="shared" si="7"/>
        <v>栃木県那須町</v>
      </c>
      <c r="I480" s="3" t="str">
        <f>IFERROR(VLOOKUP(H480,A離島振興対策実施地域!$B$4:$C$113,2,FALSE),"")</f>
        <v/>
      </c>
      <c r="J480" s="3" t="str">
        <f>IFERROR(VLOOKUP(H480,B奄美群島!$B$4:$C$15,2,FALSE),"")</f>
        <v/>
      </c>
      <c r="K480" s="3">
        <f>IFERROR(VLOOKUP(H480,C振興山村!$B$4:$C$737,2,FALSE),"")</f>
        <v>2</v>
      </c>
      <c r="L480" s="3" t="str">
        <f>IFERROR(VLOOKUP(H480,D小笠原諸島!$B$4:$C$4,2,FALSE),"")</f>
        <v/>
      </c>
      <c r="M480" s="3" t="str">
        <f>IFERROR(VLOOKUP(H480,E沖縄振興特別!$B$4:$C$21,2,FALSE),"")</f>
        <v/>
      </c>
      <c r="N480" s="3" t="str">
        <f>IFERROR(VLOOKUP(H480,F定める地域!$B$4:$C$166,2,FALSE),"")</f>
        <v/>
      </c>
      <c r="O480" s="3">
        <f>IFERROR(VLOOKUP(H480,G豪雪地帯!$B$4:$C$535,2,FALSE),"")</f>
        <v>1</v>
      </c>
      <c r="P480" s="3">
        <f>IFERROR(VLOOKUP(H480,H辺地!$B$4:$C$806,2,FALSE),"")</f>
        <v>1</v>
      </c>
      <c r="Q480" s="3" t="str">
        <f>IFERROR(VLOOKUP(H480,I過疎地域マスターデータ!$D$5:$F$889,3,FALSE),"")</f>
        <v/>
      </c>
      <c r="R480" s="3">
        <f>IFERROR(IF(VLOOKUP(H480, J特定農山村マスター!$D$3:$E$1722, 2, FALSE)="", "", VLOOKUP(H480, J特定農山村マスター!$D$3:$E$1722, 2, FALSE)), "")</f>
        <v>2</v>
      </c>
      <c r="S480" s="3" t="str">
        <f>IFERROR(VLOOKUP(H480,K半島振興法!$B$4:$C$197,2,FALSE),"")</f>
        <v/>
      </c>
    </row>
    <row r="481" spans="2:19" s="12" customFormat="1" ht="13.5" customHeight="1">
      <c r="B481" s="9" t="s">
        <v>468</v>
      </c>
      <c r="C481" s="9">
        <v>901</v>
      </c>
      <c r="D481" s="9">
        <v>9411</v>
      </c>
      <c r="E481" s="9" t="s">
        <v>469</v>
      </c>
      <c r="F481" s="9" t="s">
        <v>494</v>
      </c>
      <c r="G481" s="10" t="s">
        <v>44</v>
      </c>
      <c r="H481" s="13" t="str">
        <f t="shared" si="7"/>
        <v>栃木県那珂川町</v>
      </c>
      <c r="I481" s="3" t="str">
        <f>IFERROR(VLOOKUP(H481,A離島振興対策実施地域!$B$4:$C$113,2,FALSE),"")</f>
        <v/>
      </c>
      <c r="J481" s="3" t="str">
        <f>IFERROR(VLOOKUP(H481,B奄美群島!$B$4:$C$15,2,FALSE),"")</f>
        <v/>
      </c>
      <c r="K481" s="3">
        <f>IFERROR(VLOOKUP(H481,C振興山村!$B$4:$C$737,2,FALSE),"")</f>
        <v>2</v>
      </c>
      <c r="L481" s="3" t="str">
        <f>IFERROR(VLOOKUP(H481,D小笠原諸島!$B$4:$C$4,2,FALSE),"")</f>
        <v/>
      </c>
      <c r="M481" s="3" t="str">
        <f>IFERROR(VLOOKUP(H481,E沖縄振興特別!$B$4:$C$21,2,FALSE),"")</f>
        <v/>
      </c>
      <c r="N481" s="3" t="str">
        <f>IFERROR(VLOOKUP(H481,F定める地域!$B$4:$C$166,2,FALSE),"")</f>
        <v/>
      </c>
      <c r="O481" s="3" t="str">
        <f>IFERROR(VLOOKUP(H481,G豪雪地帯!$B$4:$C$535,2,FALSE),"")</f>
        <v/>
      </c>
      <c r="P481" s="3">
        <f>IFERROR(VLOOKUP(H481,H辺地!$B$4:$C$806,2,FALSE),"")</f>
        <v>1</v>
      </c>
      <c r="Q481" s="3">
        <f>IFERROR(VLOOKUP(H481,I過疎地域マスターデータ!$D$5:$F$889,3,FALSE),"")</f>
        <v>1</v>
      </c>
      <c r="R481" s="3">
        <f>IFERROR(IF(VLOOKUP(H481, J特定農山村マスター!$D$3:$E$1722, 2, FALSE)="", "", VLOOKUP(H481, J特定農山村マスター!$D$3:$E$1722, 2, FALSE)), "")</f>
        <v>2</v>
      </c>
      <c r="S481" s="3" t="str">
        <f>IFERROR(VLOOKUP(H481,K半島振興法!$B$4:$C$197,2,FALSE),"")</f>
        <v/>
      </c>
    </row>
    <row r="482" spans="2:19" s="12" customFormat="1" ht="13.5" customHeight="1">
      <c r="B482" s="9" t="s">
        <v>495</v>
      </c>
      <c r="C482" s="9">
        <v>1001</v>
      </c>
      <c r="D482" s="9">
        <v>10201</v>
      </c>
      <c r="E482" s="9" t="s">
        <v>496</v>
      </c>
      <c r="F482" s="9" t="s">
        <v>497</v>
      </c>
      <c r="G482" s="10" t="s">
        <v>7</v>
      </c>
      <c r="H482" s="13" t="str">
        <f t="shared" si="7"/>
        <v>群馬県前橋市</v>
      </c>
      <c r="I482" s="3" t="str">
        <f>IFERROR(VLOOKUP(H482,A離島振興対策実施地域!$B$4:$C$113,2,FALSE),"")</f>
        <v/>
      </c>
      <c r="J482" s="3" t="str">
        <f>IFERROR(VLOOKUP(H482,B奄美群島!$B$4:$C$15,2,FALSE),"")</f>
        <v/>
      </c>
      <c r="K482" s="3" t="str">
        <f>IFERROR(VLOOKUP(H482,C振興山村!$B$4:$C$737,2,FALSE),"")</f>
        <v/>
      </c>
      <c r="L482" s="3" t="str">
        <f>IFERROR(VLOOKUP(H482,D小笠原諸島!$B$4:$C$4,2,FALSE),"")</f>
        <v/>
      </c>
      <c r="M482" s="3" t="str">
        <f>IFERROR(VLOOKUP(H482,E沖縄振興特別!$B$4:$C$21,2,FALSE),"")</f>
        <v/>
      </c>
      <c r="N482" s="3" t="str">
        <f>IFERROR(VLOOKUP(H482,F定める地域!$B$4:$C$166,2,FALSE),"")</f>
        <v/>
      </c>
      <c r="O482" s="3" t="str">
        <f>IFERROR(VLOOKUP(H482,G豪雪地帯!$B$4:$C$535,2,FALSE),"")</f>
        <v/>
      </c>
      <c r="P482" s="3">
        <f>IFERROR(VLOOKUP(H482,H辺地!$B$4:$C$806,2,FALSE),"")</f>
        <v>1</v>
      </c>
      <c r="Q482" s="3" t="str">
        <f>IFERROR(VLOOKUP(H482,I過疎地域マスターデータ!$D$5:$F$889,3,FALSE),"")</f>
        <v/>
      </c>
      <c r="R482" s="3" t="str">
        <f>IFERROR(IF(VLOOKUP(H482, J特定農山村マスター!$D$3:$E$1722, 2, FALSE)="", "", VLOOKUP(H482, J特定農山村マスター!$D$3:$E$1722, 2, FALSE)), "")</f>
        <v/>
      </c>
      <c r="S482" s="3" t="str">
        <f>IFERROR(VLOOKUP(H482,K半島振興法!$B$4:$C$197,2,FALSE),"")</f>
        <v/>
      </c>
    </row>
    <row r="483" spans="2:19" ht="13.5" customHeight="1">
      <c r="B483" s="1" t="s">
        <v>495</v>
      </c>
      <c r="C483" s="1">
        <v>1004</v>
      </c>
      <c r="D483" s="1">
        <v>10202</v>
      </c>
      <c r="E483" s="1" t="s">
        <v>496</v>
      </c>
      <c r="F483" s="1" t="s">
        <v>498</v>
      </c>
      <c r="G483" s="3" t="s">
        <v>7</v>
      </c>
      <c r="H483" s="13" t="str">
        <f>E483&amp;F483</f>
        <v>群馬県高崎市</v>
      </c>
      <c r="I483" s="3" t="str">
        <f>IFERROR(VLOOKUP(H483,A離島振興対策実施地域!$B$4:$C$113,2,FALSE),"")</f>
        <v/>
      </c>
      <c r="J483" s="3" t="str">
        <f>IFERROR(VLOOKUP(H483,B奄美群島!$B$4:$C$15,2,FALSE),"")</f>
        <v/>
      </c>
      <c r="K483" s="3">
        <f>IFERROR(VLOOKUP(H483,C振興山村!$B$4:$C$737,2,FALSE),"")</f>
        <v>2</v>
      </c>
      <c r="L483" s="3" t="str">
        <f>IFERROR(VLOOKUP(H483,D小笠原諸島!$B$4:$C$4,2,FALSE),"")</f>
        <v/>
      </c>
      <c r="M483" s="3" t="str">
        <f>IFERROR(VLOOKUP(H483,E沖縄振興特別!$B$4:$C$21,2,FALSE),"")</f>
        <v/>
      </c>
      <c r="N483" s="3" t="str">
        <f>IFERROR(VLOOKUP(H483,F定める地域!$B$4:$C$166,2,FALSE),"")</f>
        <v/>
      </c>
      <c r="O483" s="3">
        <f>IFERROR(VLOOKUP(H483,G豪雪地帯!$B$4:$C$535,2,FALSE),"")</f>
        <v>1</v>
      </c>
      <c r="P483" s="3">
        <f>IFERROR(VLOOKUP(H483,H辺地!$B$4:$C$806,2,FALSE),"")</f>
        <v>1</v>
      </c>
      <c r="Q483" s="3" t="str">
        <f>IFERROR(VLOOKUP(H483,I過疎地域マスターデータ!$D$5:$F$889,3,FALSE),"")</f>
        <v/>
      </c>
      <c r="R483" s="3">
        <f>IFERROR(IF(VLOOKUP(H483, J特定農山村マスター!$D$3:$E$1722, 2, FALSE)="", "", VLOOKUP(H483, J特定農山村マスター!$D$3:$E$1722, 2, FALSE)), "")</f>
        <v>2</v>
      </c>
      <c r="S483" s="3" t="str">
        <f>IFERROR(VLOOKUP(H483,K半島振興法!$B$4:$C$197,2,FALSE),"")</f>
        <v/>
      </c>
    </row>
    <row r="484" spans="2:19" ht="13.5" customHeight="1">
      <c r="B484" s="1" t="s">
        <v>495</v>
      </c>
      <c r="C484" s="1">
        <v>1009</v>
      </c>
      <c r="D484" s="1">
        <v>10203</v>
      </c>
      <c r="E484" s="1" t="s">
        <v>496</v>
      </c>
      <c r="F484" s="1" t="s">
        <v>499</v>
      </c>
      <c r="G484" s="3" t="s">
        <v>7</v>
      </c>
      <c r="H484" s="13" t="str">
        <f t="shared" si="7"/>
        <v>群馬県桐生市</v>
      </c>
      <c r="I484" s="3" t="str">
        <f>IFERROR(VLOOKUP(H484,A離島振興対策実施地域!$B$4:$C$113,2,FALSE),"")</f>
        <v/>
      </c>
      <c r="J484" s="3" t="str">
        <f>IFERROR(VLOOKUP(H484,B奄美群島!$B$4:$C$15,2,FALSE),"")</f>
        <v/>
      </c>
      <c r="K484" s="3">
        <f>IFERROR(VLOOKUP(H484,C振興山村!$B$4:$C$737,2,FALSE),"")</f>
        <v>2</v>
      </c>
      <c r="L484" s="3" t="str">
        <f>IFERROR(VLOOKUP(H484,D小笠原諸島!$B$4:$C$4,2,FALSE),"")</f>
        <v/>
      </c>
      <c r="M484" s="3" t="str">
        <f>IFERROR(VLOOKUP(H484,E沖縄振興特別!$B$4:$C$21,2,FALSE),"")</f>
        <v/>
      </c>
      <c r="N484" s="3" t="str">
        <f>IFERROR(VLOOKUP(H484,F定める地域!$B$4:$C$166,2,FALSE),"")</f>
        <v/>
      </c>
      <c r="O484" s="3" t="str">
        <f>IFERROR(VLOOKUP(H484,G豪雪地帯!$B$4:$C$535,2,FALSE),"")</f>
        <v/>
      </c>
      <c r="P484" s="3" t="str">
        <f>IFERROR(VLOOKUP(H484,H辺地!$B$4:$C$806,2,FALSE),"")</f>
        <v/>
      </c>
      <c r="Q484" s="3">
        <f>IFERROR(VLOOKUP(H484,I過疎地域マスターデータ!$D$5:$F$889,3,FALSE),"")</f>
        <v>2</v>
      </c>
      <c r="R484" s="3">
        <f>IFERROR(IF(VLOOKUP(H484, J特定農山村マスター!$D$3:$E$1722, 2, FALSE)="", "", VLOOKUP(H484, J特定農山村マスター!$D$3:$E$1722, 2, FALSE)), "")</f>
        <v>2</v>
      </c>
      <c r="S484" s="3" t="str">
        <f>IFERROR(VLOOKUP(H484,K半島振興法!$B$4:$C$197,2,FALSE),"")</f>
        <v/>
      </c>
    </row>
    <row r="485" spans="2:19" ht="13.5" customHeight="1">
      <c r="B485" s="1" t="s">
        <v>495</v>
      </c>
      <c r="C485" s="1">
        <v>1003</v>
      </c>
      <c r="D485" s="1">
        <v>10204</v>
      </c>
      <c r="E485" s="1" t="s">
        <v>496</v>
      </c>
      <c r="F485" s="1" t="s">
        <v>500</v>
      </c>
      <c r="G485" s="3" t="s">
        <v>7</v>
      </c>
      <c r="H485" s="13" t="str">
        <f t="shared" si="7"/>
        <v>群馬県伊勢崎市</v>
      </c>
      <c r="I485" s="3" t="str">
        <f>IFERROR(VLOOKUP(H485,A離島振興対策実施地域!$B$4:$C$113,2,FALSE),"")</f>
        <v/>
      </c>
      <c r="J485" s="3" t="str">
        <f>IFERROR(VLOOKUP(H485,B奄美群島!$B$4:$C$15,2,FALSE),"")</f>
        <v/>
      </c>
      <c r="K485" s="3" t="str">
        <f>IFERROR(VLOOKUP(H485,C振興山村!$B$4:$C$737,2,FALSE),"")</f>
        <v/>
      </c>
      <c r="L485" s="3" t="str">
        <f>IFERROR(VLOOKUP(H485,D小笠原諸島!$B$4:$C$4,2,FALSE),"")</f>
        <v/>
      </c>
      <c r="M485" s="3" t="str">
        <f>IFERROR(VLOOKUP(H485,E沖縄振興特別!$B$4:$C$21,2,FALSE),"")</f>
        <v/>
      </c>
      <c r="N485" s="3" t="str">
        <f>IFERROR(VLOOKUP(H485,F定める地域!$B$4:$C$166,2,FALSE),"")</f>
        <v/>
      </c>
      <c r="O485" s="3" t="str">
        <f>IFERROR(VLOOKUP(H485,G豪雪地帯!$B$4:$C$535,2,FALSE),"")</f>
        <v/>
      </c>
      <c r="P485" s="3" t="str">
        <f>IFERROR(VLOOKUP(H485,H辺地!$B$4:$C$806,2,FALSE),"")</f>
        <v/>
      </c>
      <c r="Q485" s="3" t="str">
        <f>IFERROR(VLOOKUP(H485,I過疎地域マスターデータ!$D$5:$F$889,3,FALSE),"")</f>
        <v/>
      </c>
      <c r="R485" s="3" t="str">
        <f>IFERROR(IF(VLOOKUP(H485, J特定農山村マスター!$D$3:$E$1722, 2, FALSE)="", "", VLOOKUP(H485, J特定農山村マスター!$D$3:$E$1722, 2, FALSE)), "")</f>
        <v/>
      </c>
      <c r="S485" s="3" t="str">
        <f>IFERROR(VLOOKUP(H485,K半島振興法!$B$4:$C$197,2,FALSE),"")</f>
        <v/>
      </c>
    </row>
    <row r="486" spans="2:19" ht="13.5" customHeight="1">
      <c r="B486" s="1" t="s">
        <v>495</v>
      </c>
      <c r="C486" s="1">
        <v>1010</v>
      </c>
      <c r="D486" s="1">
        <v>10205</v>
      </c>
      <c r="E486" s="1" t="s">
        <v>496</v>
      </c>
      <c r="F486" s="1" t="s">
        <v>501</v>
      </c>
      <c r="G486" s="3" t="s">
        <v>7</v>
      </c>
      <c r="H486" s="13" t="str">
        <f t="shared" si="7"/>
        <v>群馬県太田市</v>
      </c>
      <c r="I486" s="3" t="str">
        <f>IFERROR(VLOOKUP(H486,A離島振興対策実施地域!$B$4:$C$113,2,FALSE),"")</f>
        <v/>
      </c>
      <c r="J486" s="3" t="str">
        <f>IFERROR(VLOOKUP(H486,B奄美群島!$B$4:$C$15,2,FALSE),"")</f>
        <v/>
      </c>
      <c r="K486" s="3" t="str">
        <f>IFERROR(VLOOKUP(H486,C振興山村!$B$4:$C$737,2,FALSE),"")</f>
        <v/>
      </c>
      <c r="L486" s="3" t="str">
        <f>IFERROR(VLOOKUP(H486,D小笠原諸島!$B$4:$C$4,2,FALSE),"")</f>
        <v/>
      </c>
      <c r="M486" s="3" t="str">
        <f>IFERROR(VLOOKUP(H486,E沖縄振興特別!$B$4:$C$21,2,FALSE),"")</f>
        <v/>
      </c>
      <c r="N486" s="3" t="str">
        <f>IFERROR(VLOOKUP(H486,F定める地域!$B$4:$C$166,2,FALSE),"")</f>
        <v/>
      </c>
      <c r="O486" s="3" t="str">
        <f>IFERROR(VLOOKUP(H486,G豪雪地帯!$B$4:$C$535,2,FALSE),"")</f>
        <v/>
      </c>
      <c r="P486" s="3" t="str">
        <f>IFERROR(VLOOKUP(H486,H辺地!$B$4:$C$806,2,FALSE),"")</f>
        <v/>
      </c>
      <c r="Q486" s="3" t="str">
        <f>IFERROR(VLOOKUP(H486,I過疎地域マスターデータ!$D$5:$F$889,3,FALSE),"")</f>
        <v/>
      </c>
      <c r="R486" s="3" t="str">
        <f>IFERROR(IF(VLOOKUP(H486, J特定農山村マスター!$D$3:$E$1722, 2, FALSE)="", "", VLOOKUP(H486, J特定農山村マスター!$D$3:$E$1722, 2, FALSE)), "")</f>
        <v/>
      </c>
      <c r="S486" s="3" t="str">
        <f>IFERROR(VLOOKUP(H486,K半島振興法!$B$4:$C$197,2,FALSE),"")</f>
        <v/>
      </c>
    </row>
    <row r="487" spans="2:19" ht="13.5" customHeight="1">
      <c r="B487" s="1" t="s">
        <v>495</v>
      </c>
      <c r="C487" s="1">
        <v>1008</v>
      </c>
      <c r="D487" s="1">
        <v>10206</v>
      </c>
      <c r="E487" s="1" t="s">
        <v>496</v>
      </c>
      <c r="F487" s="1" t="s">
        <v>502</v>
      </c>
      <c r="G487" s="3" t="s">
        <v>7</v>
      </c>
      <c r="H487" s="13" t="str">
        <f t="shared" si="7"/>
        <v>群馬県沼田市</v>
      </c>
      <c r="I487" s="3" t="str">
        <f>IFERROR(VLOOKUP(H487,A離島振興対策実施地域!$B$4:$C$113,2,FALSE),"")</f>
        <v/>
      </c>
      <c r="J487" s="3" t="str">
        <f>IFERROR(VLOOKUP(H487,B奄美群島!$B$4:$C$15,2,FALSE),"")</f>
        <v/>
      </c>
      <c r="K487" s="3">
        <f>IFERROR(VLOOKUP(H487,C振興山村!$B$4:$C$737,2,FALSE),"")</f>
        <v>2</v>
      </c>
      <c r="L487" s="3" t="str">
        <f>IFERROR(VLOOKUP(H487,D小笠原諸島!$B$4:$C$4,2,FALSE),"")</f>
        <v/>
      </c>
      <c r="M487" s="3" t="str">
        <f>IFERROR(VLOOKUP(H487,E沖縄振興特別!$B$4:$C$21,2,FALSE),"")</f>
        <v/>
      </c>
      <c r="N487" s="3" t="str">
        <f>IFERROR(VLOOKUP(H487,F定める地域!$B$4:$C$166,2,FALSE),"")</f>
        <v/>
      </c>
      <c r="O487" s="3">
        <f>IFERROR(VLOOKUP(H487,G豪雪地帯!$B$4:$C$535,2,FALSE),"")</f>
        <v>1</v>
      </c>
      <c r="P487" s="3">
        <f>IFERROR(VLOOKUP(H487,H辺地!$B$4:$C$806,2,FALSE),"")</f>
        <v>1</v>
      </c>
      <c r="Q487" s="3">
        <f>IFERROR(VLOOKUP(H487,I過疎地域マスターデータ!$D$5:$F$889,3,FALSE),"")</f>
        <v>2</v>
      </c>
      <c r="R487" s="3">
        <f>IFERROR(IF(VLOOKUP(H487, J特定農山村マスター!$D$3:$E$1722, 2, FALSE)="", "", VLOOKUP(H487, J特定農山村マスター!$D$3:$E$1722, 2, FALSE)), "")</f>
        <v>2</v>
      </c>
      <c r="S487" s="3" t="str">
        <f>IFERROR(VLOOKUP(H487,K半島振興法!$B$4:$C$197,2,FALSE),"")</f>
        <v/>
      </c>
    </row>
    <row r="488" spans="2:19" ht="13.5" customHeight="1">
      <c r="B488" s="1" t="s">
        <v>495</v>
      </c>
      <c r="C488" s="1">
        <v>1010</v>
      </c>
      <c r="D488" s="1">
        <v>10207</v>
      </c>
      <c r="E488" s="1" t="s">
        <v>496</v>
      </c>
      <c r="F488" s="1" t="s">
        <v>503</v>
      </c>
      <c r="G488" s="3" t="s">
        <v>7</v>
      </c>
      <c r="H488" s="13" t="str">
        <f t="shared" si="7"/>
        <v>群馬県館林市</v>
      </c>
      <c r="I488" s="3" t="str">
        <f>IFERROR(VLOOKUP(H488,A離島振興対策実施地域!$B$4:$C$113,2,FALSE),"")</f>
        <v/>
      </c>
      <c r="J488" s="3" t="str">
        <f>IFERROR(VLOOKUP(H488,B奄美群島!$B$4:$C$15,2,FALSE),"")</f>
        <v/>
      </c>
      <c r="K488" s="3" t="str">
        <f>IFERROR(VLOOKUP(H488,C振興山村!$B$4:$C$737,2,FALSE),"")</f>
        <v/>
      </c>
      <c r="L488" s="3" t="str">
        <f>IFERROR(VLOOKUP(H488,D小笠原諸島!$B$4:$C$4,2,FALSE),"")</f>
        <v/>
      </c>
      <c r="M488" s="3" t="str">
        <f>IFERROR(VLOOKUP(H488,E沖縄振興特別!$B$4:$C$21,2,FALSE),"")</f>
        <v/>
      </c>
      <c r="N488" s="3" t="str">
        <f>IFERROR(VLOOKUP(H488,F定める地域!$B$4:$C$166,2,FALSE),"")</f>
        <v/>
      </c>
      <c r="O488" s="3" t="str">
        <f>IFERROR(VLOOKUP(H488,G豪雪地帯!$B$4:$C$535,2,FALSE),"")</f>
        <v/>
      </c>
      <c r="P488" s="3" t="str">
        <f>IFERROR(VLOOKUP(H488,H辺地!$B$4:$C$806,2,FALSE),"")</f>
        <v/>
      </c>
      <c r="Q488" s="3" t="str">
        <f>IFERROR(VLOOKUP(H488,I過疎地域マスターデータ!$D$5:$F$889,3,FALSE),"")</f>
        <v/>
      </c>
      <c r="R488" s="3" t="str">
        <f>IFERROR(IF(VLOOKUP(H488, J特定農山村マスター!$D$3:$E$1722, 2, FALSE)="", "", VLOOKUP(H488, J特定農山村マスター!$D$3:$E$1722, 2, FALSE)), "")</f>
        <v/>
      </c>
      <c r="S488" s="3" t="str">
        <f>IFERROR(VLOOKUP(H488,K半島振興法!$B$4:$C$197,2,FALSE),"")</f>
        <v/>
      </c>
    </row>
    <row r="489" spans="2:19" ht="13.5" customHeight="1">
      <c r="B489" s="1" t="s">
        <v>495</v>
      </c>
      <c r="C489" s="1">
        <v>1002</v>
      </c>
      <c r="D489" s="1">
        <v>10208</v>
      </c>
      <c r="E489" s="1" t="s">
        <v>496</v>
      </c>
      <c r="F489" s="1" t="s">
        <v>504</v>
      </c>
      <c r="G489" s="3" t="s">
        <v>7</v>
      </c>
      <c r="H489" s="13" t="str">
        <f t="shared" si="7"/>
        <v>群馬県渋川市</v>
      </c>
      <c r="I489" s="3" t="str">
        <f>IFERROR(VLOOKUP(H489,A離島振興対策実施地域!$B$4:$C$113,2,FALSE),"")</f>
        <v/>
      </c>
      <c r="J489" s="3" t="str">
        <f>IFERROR(VLOOKUP(H489,B奄美群島!$B$4:$C$15,2,FALSE),"")</f>
        <v/>
      </c>
      <c r="K489" s="3">
        <f>IFERROR(VLOOKUP(H489,C振興山村!$B$4:$C$737,2,FALSE),"")</f>
        <v>2</v>
      </c>
      <c r="L489" s="3" t="str">
        <f>IFERROR(VLOOKUP(H489,D小笠原諸島!$B$4:$C$4,2,FALSE),"")</f>
        <v/>
      </c>
      <c r="M489" s="3" t="str">
        <f>IFERROR(VLOOKUP(H489,E沖縄振興特別!$B$4:$C$21,2,FALSE),"")</f>
        <v/>
      </c>
      <c r="N489" s="3" t="str">
        <f>IFERROR(VLOOKUP(H489,F定める地域!$B$4:$C$166,2,FALSE),"")</f>
        <v/>
      </c>
      <c r="O489" s="3">
        <f>IFERROR(VLOOKUP(H489,G豪雪地帯!$B$4:$C$535,2,FALSE),"")</f>
        <v>1</v>
      </c>
      <c r="P489" s="3">
        <f>IFERROR(VLOOKUP(H489,H辺地!$B$4:$C$806,2,FALSE),"")</f>
        <v>1</v>
      </c>
      <c r="Q489" s="3">
        <f>IFERROR(VLOOKUP(H489,I過疎地域マスターデータ!$D$5:$F$889,3,FALSE),"")</f>
        <v>2</v>
      </c>
      <c r="R489" s="3">
        <f>IFERROR(IF(VLOOKUP(H489, J特定農山村マスター!$D$3:$E$1722, 2, FALSE)="", "", VLOOKUP(H489, J特定農山村マスター!$D$3:$E$1722, 2, FALSE)), "")</f>
        <v>2</v>
      </c>
      <c r="S489" s="3" t="str">
        <f>IFERROR(VLOOKUP(H489,K半島振興法!$B$4:$C$197,2,FALSE),"")</f>
        <v/>
      </c>
    </row>
    <row r="490" spans="2:19" ht="13.5" customHeight="1">
      <c r="B490" s="1" t="s">
        <v>495</v>
      </c>
      <c r="C490" s="1">
        <v>1005</v>
      </c>
      <c r="D490" s="1">
        <v>10209</v>
      </c>
      <c r="E490" s="1" t="s">
        <v>496</v>
      </c>
      <c r="F490" s="1" t="s">
        <v>505</v>
      </c>
      <c r="G490" s="3" t="s">
        <v>7</v>
      </c>
      <c r="H490" s="13" t="str">
        <f t="shared" si="7"/>
        <v>群馬県藤岡市</v>
      </c>
      <c r="I490" s="3" t="str">
        <f>IFERROR(VLOOKUP(H490,A離島振興対策実施地域!$B$4:$C$113,2,FALSE),"")</f>
        <v/>
      </c>
      <c r="J490" s="3" t="str">
        <f>IFERROR(VLOOKUP(H490,B奄美群島!$B$4:$C$15,2,FALSE),"")</f>
        <v/>
      </c>
      <c r="K490" s="3">
        <f>IFERROR(VLOOKUP(H490,C振興山村!$B$4:$C$737,2,FALSE),"")</f>
        <v>2</v>
      </c>
      <c r="L490" s="3" t="str">
        <f>IFERROR(VLOOKUP(H490,D小笠原諸島!$B$4:$C$4,2,FALSE),"")</f>
        <v/>
      </c>
      <c r="M490" s="3" t="str">
        <f>IFERROR(VLOOKUP(H490,E沖縄振興特別!$B$4:$C$21,2,FALSE),"")</f>
        <v/>
      </c>
      <c r="N490" s="3" t="str">
        <f>IFERROR(VLOOKUP(H490,F定める地域!$B$4:$C$166,2,FALSE),"")</f>
        <v/>
      </c>
      <c r="O490" s="3" t="str">
        <f>IFERROR(VLOOKUP(H490,G豪雪地帯!$B$4:$C$535,2,FALSE),"")</f>
        <v/>
      </c>
      <c r="P490" s="3">
        <f>IFERROR(VLOOKUP(H490,H辺地!$B$4:$C$806,2,FALSE),"")</f>
        <v>1</v>
      </c>
      <c r="Q490" s="3" t="str">
        <f>IFERROR(VLOOKUP(H490,I過疎地域マスターデータ!$D$5:$F$889,3,FALSE),"")</f>
        <v/>
      </c>
      <c r="R490" s="3">
        <f>IFERROR(IF(VLOOKUP(H490, J特定農山村マスター!$D$3:$E$1722, 2, FALSE)="", "", VLOOKUP(H490, J特定農山村マスター!$D$3:$E$1722, 2, FALSE)), "")</f>
        <v>2</v>
      </c>
      <c r="S490" s="3" t="str">
        <f>IFERROR(VLOOKUP(H490,K半島振興法!$B$4:$C$197,2,FALSE),"")</f>
        <v/>
      </c>
    </row>
    <row r="491" spans="2:19" ht="13.5" customHeight="1">
      <c r="B491" s="1" t="s">
        <v>495</v>
      </c>
      <c r="C491" s="1">
        <v>1006</v>
      </c>
      <c r="D491" s="1">
        <v>10210</v>
      </c>
      <c r="E491" s="1" t="s">
        <v>496</v>
      </c>
      <c r="F491" s="1" t="s">
        <v>506</v>
      </c>
      <c r="G491" s="3" t="s">
        <v>7</v>
      </c>
      <c r="H491" s="13" t="str">
        <f t="shared" si="7"/>
        <v>群馬県富岡市</v>
      </c>
      <c r="I491" s="3" t="str">
        <f>IFERROR(VLOOKUP(H491,A離島振興対策実施地域!$B$4:$C$113,2,FALSE),"")</f>
        <v/>
      </c>
      <c r="J491" s="3" t="str">
        <f>IFERROR(VLOOKUP(H491,B奄美群島!$B$4:$C$15,2,FALSE),"")</f>
        <v/>
      </c>
      <c r="K491" s="3" t="str">
        <f>IFERROR(VLOOKUP(H491,C振興山村!$B$4:$C$737,2,FALSE),"")</f>
        <v/>
      </c>
      <c r="L491" s="3" t="str">
        <f>IFERROR(VLOOKUP(H491,D小笠原諸島!$B$4:$C$4,2,FALSE),"")</f>
        <v/>
      </c>
      <c r="M491" s="3" t="str">
        <f>IFERROR(VLOOKUP(H491,E沖縄振興特別!$B$4:$C$21,2,FALSE),"")</f>
        <v/>
      </c>
      <c r="N491" s="3" t="str">
        <f>IFERROR(VLOOKUP(H491,F定める地域!$B$4:$C$166,2,FALSE),"")</f>
        <v/>
      </c>
      <c r="O491" s="3" t="str">
        <f>IFERROR(VLOOKUP(H491,G豪雪地帯!$B$4:$C$535,2,FALSE),"")</f>
        <v/>
      </c>
      <c r="P491" s="3" t="str">
        <f>IFERROR(VLOOKUP(H491,H辺地!$B$4:$C$806,2,FALSE),"")</f>
        <v/>
      </c>
      <c r="Q491" s="3" t="str">
        <f>IFERROR(VLOOKUP(H491,I過疎地域マスターデータ!$D$5:$F$889,3,FALSE),"")</f>
        <v/>
      </c>
      <c r="R491" s="3">
        <f>IFERROR(IF(VLOOKUP(H491, J特定農山村マスター!$D$3:$E$1722, 2, FALSE)="", "", VLOOKUP(H491, J特定農山村マスター!$D$3:$E$1722, 2, FALSE)), "")</f>
        <v>2</v>
      </c>
      <c r="S491" s="3" t="str">
        <f>IFERROR(VLOOKUP(H491,K半島振興法!$B$4:$C$197,2,FALSE),"")</f>
        <v/>
      </c>
    </row>
    <row r="492" spans="2:19" ht="13.5" customHeight="1">
      <c r="B492" s="1" t="s">
        <v>495</v>
      </c>
      <c r="C492" s="1">
        <v>1004</v>
      </c>
      <c r="D492" s="1">
        <v>10211</v>
      </c>
      <c r="E492" s="1" t="s">
        <v>496</v>
      </c>
      <c r="F492" s="1" t="s">
        <v>507</v>
      </c>
      <c r="G492" s="3" t="s">
        <v>7</v>
      </c>
      <c r="H492" s="13" t="str">
        <f t="shared" si="7"/>
        <v>群馬県安中市</v>
      </c>
      <c r="I492" s="3" t="str">
        <f>IFERROR(VLOOKUP(H492,A離島振興対策実施地域!$B$4:$C$113,2,FALSE),"")</f>
        <v/>
      </c>
      <c r="J492" s="3" t="str">
        <f>IFERROR(VLOOKUP(H492,B奄美群島!$B$4:$C$15,2,FALSE),"")</f>
        <v/>
      </c>
      <c r="K492" s="3">
        <f>IFERROR(VLOOKUP(H492,C振興山村!$B$4:$C$737,2,FALSE),"")</f>
        <v>2</v>
      </c>
      <c r="L492" s="3" t="str">
        <f>IFERROR(VLOOKUP(H492,D小笠原諸島!$B$4:$C$4,2,FALSE),"")</f>
        <v/>
      </c>
      <c r="M492" s="3" t="str">
        <f>IFERROR(VLOOKUP(H492,E沖縄振興特別!$B$4:$C$21,2,FALSE),"")</f>
        <v/>
      </c>
      <c r="N492" s="3" t="str">
        <f>IFERROR(VLOOKUP(H492,F定める地域!$B$4:$C$166,2,FALSE),"")</f>
        <v/>
      </c>
      <c r="O492" s="3" t="str">
        <f>IFERROR(VLOOKUP(H492,G豪雪地帯!$B$4:$C$535,2,FALSE),"")</f>
        <v/>
      </c>
      <c r="P492" s="3">
        <f>IFERROR(VLOOKUP(H492,H辺地!$B$4:$C$806,2,FALSE),"")</f>
        <v>1</v>
      </c>
      <c r="Q492" s="3" t="str">
        <f>IFERROR(VLOOKUP(H492,I過疎地域マスターデータ!$D$5:$F$889,3,FALSE),"")</f>
        <v/>
      </c>
      <c r="R492" s="3">
        <f>IFERROR(IF(VLOOKUP(H492, J特定農山村マスター!$D$3:$E$1722, 2, FALSE)="", "", VLOOKUP(H492, J特定農山村マスター!$D$3:$E$1722, 2, FALSE)), "")</f>
        <v>2</v>
      </c>
      <c r="S492" s="3" t="str">
        <f>IFERROR(VLOOKUP(H492,K半島振興法!$B$4:$C$197,2,FALSE),"")</f>
        <v/>
      </c>
    </row>
    <row r="493" spans="2:19" ht="13.5" customHeight="1">
      <c r="B493" s="1" t="s">
        <v>495</v>
      </c>
      <c r="C493" s="1">
        <v>1009</v>
      </c>
      <c r="D493" s="1">
        <v>10212</v>
      </c>
      <c r="E493" s="1" t="s">
        <v>496</v>
      </c>
      <c r="F493" s="1" t="s">
        <v>508</v>
      </c>
      <c r="G493" s="3" t="s">
        <v>7</v>
      </c>
      <c r="H493" s="13" t="str">
        <f t="shared" si="7"/>
        <v>群馬県みどり市</v>
      </c>
      <c r="I493" s="3" t="str">
        <f>IFERROR(VLOOKUP(H493,A離島振興対策実施地域!$B$4:$C$113,2,FALSE),"")</f>
        <v/>
      </c>
      <c r="J493" s="3" t="str">
        <f>IFERROR(VLOOKUP(H493,B奄美群島!$B$4:$C$15,2,FALSE),"")</f>
        <v/>
      </c>
      <c r="K493" s="3">
        <f>IFERROR(VLOOKUP(H493,C振興山村!$B$4:$C$737,2,FALSE),"")</f>
        <v>2</v>
      </c>
      <c r="L493" s="3" t="str">
        <f>IFERROR(VLOOKUP(H493,D小笠原諸島!$B$4:$C$4,2,FALSE),"")</f>
        <v/>
      </c>
      <c r="M493" s="3" t="str">
        <f>IFERROR(VLOOKUP(H493,E沖縄振興特別!$B$4:$C$21,2,FALSE),"")</f>
        <v/>
      </c>
      <c r="N493" s="3" t="str">
        <f>IFERROR(VLOOKUP(H493,F定める地域!$B$4:$C$166,2,FALSE),"")</f>
        <v/>
      </c>
      <c r="O493" s="3" t="str">
        <f>IFERROR(VLOOKUP(H493,G豪雪地帯!$B$4:$C$535,2,FALSE),"")</f>
        <v/>
      </c>
      <c r="P493" s="3" t="str">
        <f>IFERROR(VLOOKUP(H493,H辺地!$B$4:$C$806,2,FALSE),"")</f>
        <v/>
      </c>
      <c r="Q493" s="3">
        <f>IFERROR(VLOOKUP(H493,I過疎地域マスターデータ!$D$5:$F$889,3,FALSE),"")</f>
        <v>2</v>
      </c>
      <c r="R493" s="3">
        <f>IFERROR(IF(VLOOKUP(H493, J特定農山村マスター!$D$3:$E$1722, 2, FALSE)="", "", VLOOKUP(H493, J特定農山村マスター!$D$3:$E$1722, 2, FALSE)), "")</f>
        <v>2</v>
      </c>
      <c r="S493" s="3" t="str">
        <f>IFERROR(VLOOKUP(H493,K半島振興法!$B$4:$C$197,2,FALSE),"")</f>
        <v/>
      </c>
    </row>
    <row r="494" spans="2:19" ht="13.5" customHeight="1">
      <c r="B494" s="1" t="s">
        <v>495</v>
      </c>
      <c r="C494" s="1">
        <v>1002</v>
      </c>
      <c r="D494" s="1">
        <v>10344</v>
      </c>
      <c r="E494" s="1" t="s">
        <v>496</v>
      </c>
      <c r="F494" s="1" t="s">
        <v>509</v>
      </c>
      <c r="G494" s="3" t="s">
        <v>46</v>
      </c>
      <c r="H494" s="13" t="str">
        <f t="shared" si="7"/>
        <v>群馬県榛東村</v>
      </c>
      <c r="I494" s="3" t="str">
        <f>IFERROR(VLOOKUP(H494,A離島振興対策実施地域!$B$4:$C$113,2,FALSE),"")</f>
        <v/>
      </c>
      <c r="J494" s="3" t="str">
        <f>IFERROR(VLOOKUP(H494,B奄美群島!$B$4:$C$15,2,FALSE),"")</f>
        <v/>
      </c>
      <c r="K494" s="3" t="str">
        <f>IFERROR(VLOOKUP(H494,C振興山村!$B$4:$C$737,2,FALSE),"")</f>
        <v/>
      </c>
      <c r="L494" s="3" t="str">
        <f>IFERROR(VLOOKUP(H494,D小笠原諸島!$B$4:$C$4,2,FALSE),"")</f>
        <v/>
      </c>
      <c r="M494" s="3" t="str">
        <f>IFERROR(VLOOKUP(H494,E沖縄振興特別!$B$4:$C$21,2,FALSE),"")</f>
        <v/>
      </c>
      <c r="N494" s="3" t="str">
        <f>IFERROR(VLOOKUP(H494,F定める地域!$B$4:$C$166,2,FALSE),"")</f>
        <v/>
      </c>
      <c r="O494" s="3">
        <f>IFERROR(VLOOKUP(H494,G豪雪地帯!$B$4:$C$535,2,FALSE),"")</f>
        <v>1</v>
      </c>
      <c r="P494" s="3" t="str">
        <f>IFERROR(VLOOKUP(H494,H辺地!$B$4:$C$806,2,FALSE),"")</f>
        <v/>
      </c>
      <c r="Q494" s="3" t="str">
        <f>IFERROR(VLOOKUP(H494,I過疎地域マスターデータ!$D$5:$F$889,3,FALSE),"")</f>
        <v/>
      </c>
      <c r="R494" s="3" t="str">
        <f>IFERROR(IF(VLOOKUP(H494, J特定農山村マスター!$D$3:$E$1722, 2, FALSE)="", "", VLOOKUP(H494, J特定農山村マスター!$D$3:$E$1722, 2, FALSE)), "")</f>
        <v/>
      </c>
      <c r="S494" s="3" t="str">
        <f>IFERROR(VLOOKUP(H494,K半島振興法!$B$4:$C$197,2,FALSE),"")</f>
        <v/>
      </c>
    </row>
    <row r="495" spans="2:19" ht="13.5" customHeight="1">
      <c r="B495" s="1" t="s">
        <v>495</v>
      </c>
      <c r="C495" s="1">
        <v>1002</v>
      </c>
      <c r="D495" s="1">
        <v>10345</v>
      </c>
      <c r="E495" s="1" t="s">
        <v>496</v>
      </c>
      <c r="F495" s="1" t="s">
        <v>510</v>
      </c>
      <c r="G495" s="3" t="s">
        <v>44</v>
      </c>
      <c r="H495" s="13" t="str">
        <f t="shared" si="7"/>
        <v>群馬県吉岡町</v>
      </c>
      <c r="I495" s="3" t="str">
        <f>IFERROR(VLOOKUP(H495,A離島振興対策実施地域!$B$4:$C$113,2,FALSE),"")</f>
        <v/>
      </c>
      <c r="J495" s="3" t="str">
        <f>IFERROR(VLOOKUP(H495,B奄美群島!$B$4:$C$15,2,FALSE),"")</f>
        <v/>
      </c>
      <c r="K495" s="3" t="str">
        <f>IFERROR(VLOOKUP(H495,C振興山村!$B$4:$C$737,2,FALSE),"")</f>
        <v/>
      </c>
      <c r="L495" s="3" t="str">
        <f>IFERROR(VLOOKUP(H495,D小笠原諸島!$B$4:$C$4,2,FALSE),"")</f>
        <v/>
      </c>
      <c r="M495" s="3" t="str">
        <f>IFERROR(VLOOKUP(H495,E沖縄振興特別!$B$4:$C$21,2,FALSE),"")</f>
        <v/>
      </c>
      <c r="N495" s="3" t="str">
        <f>IFERROR(VLOOKUP(H495,F定める地域!$B$4:$C$166,2,FALSE),"")</f>
        <v/>
      </c>
      <c r="O495" s="3">
        <f>IFERROR(VLOOKUP(H495,G豪雪地帯!$B$4:$C$535,2,FALSE),"")</f>
        <v>1</v>
      </c>
      <c r="P495" s="3" t="str">
        <f>IFERROR(VLOOKUP(H495,H辺地!$B$4:$C$806,2,FALSE),"")</f>
        <v/>
      </c>
      <c r="Q495" s="3" t="str">
        <f>IFERROR(VLOOKUP(H495,I過疎地域マスターデータ!$D$5:$F$889,3,FALSE),"")</f>
        <v/>
      </c>
      <c r="R495" s="3" t="str">
        <f>IFERROR(IF(VLOOKUP(H495, J特定農山村マスター!$D$3:$E$1722, 2, FALSE)="", "", VLOOKUP(H495, J特定農山村マスター!$D$3:$E$1722, 2, FALSE)), "")</f>
        <v/>
      </c>
      <c r="S495" s="3" t="str">
        <f>IFERROR(VLOOKUP(H495,K半島振興法!$B$4:$C$197,2,FALSE),"")</f>
        <v/>
      </c>
    </row>
    <row r="496" spans="2:19" ht="13.5" customHeight="1">
      <c r="B496" s="1" t="s">
        <v>495</v>
      </c>
      <c r="C496" s="1">
        <v>1005</v>
      </c>
      <c r="D496" s="1">
        <v>10366</v>
      </c>
      <c r="E496" s="1" t="s">
        <v>496</v>
      </c>
      <c r="F496" s="1" t="s">
        <v>511</v>
      </c>
      <c r="G496" s="3" t="s">
        <v>46</v>
      </c>
      <c r="H496" s="13" t="str">
        <f t="shared" si="7"/>
        <v>群馬県上野村</v>
      </c>
      <c r="I496" s="3" t="str">
        <f>IFERROR(VLOOKUP(H496,A離島振興対策実施地域!$B$4:$C$113,2,FALSE),"")</f>
        <v/>
      </c>
      <c r="J496" s="3" t="str">
        <f>IFERROR(VLOOKUP(H496,B奄美群島!$B$4:$C$15,2,FALSE),"")</f>
        <v/>
      </c>
      <c r="K496" s="3">
        <f>IFERROR(VLOOKUP(H496,C振興山村!$B$4:$C$737,2,FALSE),"")</f>
        <v>1</v>
      </c>
      <c r="L496" s="3" t="str">
        <f>IFERROR(VLOOKUP(H496,D小笠原諸島!$B$4:$C$4,2,FALSE),"")</f>
        <v/>
      </c>
      <c r="M496" s="3" t="str">
        <f>IFERROR(VLOOKUP(H496,E沖縄振興特別!$B$4:$C$21,2,FALSE),"")</f>
        <v/>
      </c>
      <c r="N496" s="3">
        <f>IFERROR(VLOOKUP(H496,F定める地域!$B$4:$C$166,2,FALSE),"")</f>
        <v>1</v>
      </c>
      <c r="O496" s="3" t="str">
        <f>IFERROR(VLOOKUP(H496,G豪雪地帯!$B$4:$C$535,2,FALSE),"")</f>
        <v/>
      </c>
      <c r="P496" s="3">
        <f>IFERROR(VLOOKUP(H496,H辺地!$B$4:$C$806,2,FALSE),"")</f>
        <v>1</v>
      </c>
      <c r="Q496" s="3" t="str">
        <f>IFERROR(VLOOKUP(H496,I過疎地域マスターデータ!$D$5:$F$889,3,FALSE),"")</f>
        <v/>
      </c>
      <c r="R496" s="3">
        <f>IFERROR(IF(VLOOKUP(H496, J特定農山村マスター!$D$3:$E$1722, 2, FALSE)="", "", VLOOKUP(H496, J特定農山村マスター!$D$3:$E$1722, 2, FALSE)), "")</f>
        <v>1</v>
      </c>
      <c r="S496" s="3" t="str">
        <f>IFERROR(VLOOKUP(H496,K半島振興法!$B$4:$C$197,2,FALSE),"")</f>
        <v/>
      </c>
    </row>
    <row r="497" spans="2:19" ht="13.5" customHeight="1">
      <c r="B497" s="1" t="s">
        <v>495</v>
      </c>
      <c r="C497" s="1">
        <v>1005</v>
      </c>
      <c r="D497" s="1">
        <v>10367</v>
      </c>
      <c r="E497" s="1" t="s">
        <v>496</v>
      </c>
      <c r="F497" s="1" t="s">
        <v>512</v>
      </c>
      <c r="G497" s="3" t="s">
        <v>44</v>
      </c>
      <c r="H497" s="13" t="str">
        <f t="shared" si="7"/>
        <v>群馬県神流町</v>
      </c>
      <c r="I497" s="3" t="str">
        <f>IFERROR(VLOOKUP(H497,A離島振興対策実施地域!$B$4:$C$113,2,FALSE),"")</f>
        <v/>
      </c>
      <c r="J497" s="3" t="str">
        <f>IFERROR(VLOOKUP(H497,B奄美群島!$B$4:$C$15,2,FALSE),"")</f>
        <v/>
      </c>
      <c r="K497" s="3">
        <f>IFERROR(VLOOKUP(H497,C振興山村!$B$4:$C$737,2,FALSE),"")</f>
        <v>1</v>
      </c>
      <c r="L497" s="3" t="str">
        <f>IFERROR(VLOOKUP(H497,D小笠原諸島!$B$4:$C$4,2,FALSE),"")</f>
        <v/>
      </c>
      <c r="M497" s="3" t="str">
        <f>IFERROR(VLOOKUP(H497,E沖縄振興特別!$B$4:$C$21,2,FALSE),"")</f>
        <v/>
      </c>
      <c r="N497" s="3" t="str">
        <f>IFERROR(VLOOKUP(H497,F定める地域!$B$4:$C$166,2,FALSE),"")</f>
        <v/>
      </c>
      <c r="O497" s="3" t="str">
        <f>IFERROR(VLOOKUP(H497,G豪雪地帯!$B$4:$C$535,2,FALSE),"")</f>
        <v/>
      </c>
      <c r="P497" s="3" t="str">
        <f>IFERROR(VLOOKUP(H497,H辺地!$B$4:$C$806,2,FALSE),"")</f>
        <v/>
      </c>
      <c r="Q497" s="3">
        <f>IFERROR(VLOOKUP(H497,I過疎地域マスターデータ!$D$5:$F$889,3,FALSE),"")</f>
        <v>1</v>
      </c>
      <c r="R497" s="3">
        <f>IFERROR(IF(VLOOKUP(H497, J特定農山村マスター!$D$3:$E$1722, 2, FALSE)="", "", VLOOKUP(H497, J特定農山村マスター!$D$3:$E$1722, 2, FALSE)), "")</f>
        <v>1</v>
      </c>
      <c r="S497" s="3" t="str">
        <f>IFERROR(VLOOKUP(H497,K半島振興法!$B$4:$C$197,2,FALSE),"")</f>
        <v/>
      </c>
    </row>
    <row r="498" spans="2:19" ht="13.5" customHeight="1">
      <c r="B498" s="1" t="s">
        <v>495</v>
      </c>
      <c r="C498" s="1">
        <v>1006</v>
      </c>
      <c r="D498" s="1">
        <v>10382</v>
      </c>
      <c r="E498" s="1" t="s">
        <v>496</v>
      </c>
      <c r="F498" s="1" t="s">
        <v>513</v>
      </c>
      <c r="G498" s="3" t="s">
        <v>44</v>
      </c>
      <c r="H498" s="13" t="str">
        <f t="shared" si="7"/>
        <v>群馬県下仁田町</v>
      </c>
      <c r="I498" s="3" t="str">
        <f>IFERROR(VLOOKUP(H498,A離島振興対策実施地域!$B$4:$C$113,2,FALSE),"")</f>
        <v/>
      </c>
      <c r="J498" s="3" t="str">
        <f>IFERROR(VLOOKUP(H498,B奄美群島!$B$4:$C$15,2,FALSE),"")</f>
        <v/>
      </c>
      <c r="K498" s="3">
        <f>IFERROR(VLOOKUP(H498,C振興山村!$B$4:$C$737,2,FALSE),"")</f>
        <v>2</v>
      </c>
      <c r="L498" s="3" t="str">
        <f>IFERROR(VLOOKUP(H498,D小笠原諸島!$B$4:$C$4,2,FALSE),"")</f>
        <v/>
      </c>
      <c r="M498" s="3" t="str">
        <f>IFERROR(VLOOKUP(H498,E沖縄振興特別!$B$4:$C$21,2,FALSE),"")</f>
        <v/>
      </c>
      <c r="N498" s="3" t="str">
        <f>IFERROR(VLOOKUP(H498,F定める地域!$B$4:$C$166,2,FALSE),"")</f>
        <v/>
      </c>
      <c r="O498" s="3" t="str">
        <f>IFERROR(VLOOKUP(H498,G豪雪地帯!$B$4:$C$535,2,FALSE),"")</f>
        <v/>
      </c>
      <c r="P498" s="3">
        <f>IFERROR(VLOOKUP(H498,H辺地!$B$4:$C$806,2,FALSE),"")</f>
        <v>1</v>
      </c>
      <c r="Q498" s="3">
        <f>IFERROR(VLOOKUP(H498,I過疎地域マスターデータ!$D$5:$F$889,3,FALSE),"")</f>
        <v>1</v>
      </c>
      <c r="R498" s="3">
        <f>IFERROR(IF(VLOOKUP(H498, J特定農山村マスター!$D$3:$E$1722, 2, FALSE)="", "", VLOOKUP(H498, J特定農山村マスター!$D$3:$E$1722, 2, FALSE)), "")</f>
        <v>1</v>
      </c>
      <c r="S498" s="3" t="str">
        <f>IFERROR(VLOOKUP(H498,K半島振興法!$B$4:$C$197,2,FALSE),"")</f>
        <v/>
      </c>
    </row>
    <row r="499" spans="2:19" ht="13.5" customHeight="1">
      <c r="B499" s="1" t="s">
        <v>495</v>
      </c>
      <c r="C499" s="1">
        <v>1006</v>
      </c>
      <c r="D499" s="1">
        <v>10383</v>
      </c>
      <c r="E499" s="1" t="s">
        <v>496</v>
      </c>
      <c r="F499" s="1" t="s">
        <v>514</v>
      </c>
      <c r="G499" s="3" t="s">
        <v>46</v>
      </c>
      <c r="H499" s="13" t="str">
        <f t="shared" si="7"/>
        <v>群馬県南牧村</v>
      </c>
      <c r="I499" s="3" t="str">
        <f>IFERROR(VLOOKUP(H499,A離島振興対策実施地域!$B$4:$C$113,2,FALSE),"")</f>
        <v/>
      </c>
      <c r="J499" s="3" t="str">
        <f>IFERROR(VLOOKUP(H499,B奄美群島!$B$4:$C$15,2,FALSE),"")</f>
        <v/>
      </c>
      <c r="K499" s="3">
        <f>IFERROR(VLOOKUP(H499,C振興山村!$B$4:$C$737,2,FALSE),"")</f>
        <v>2</v>
      </c>
      <c r="L499" s="3" t="str">
        <f>IFERROR(VLOOKUP(H499,D小笠原諸島!$B$4:$C$4,2,FALSE),"")</f>
        <v/>
      </c>
      <c r="M499" s="3" t="str">
        <f>IFERROR(VLOOKUP(H499,E沖縄振興特別!$B$4:$C$21,2,FALSE),"")</f>
        <v/>
      </c>
      <c r="N499" s="3" t="str">
        <f>IFERROR(VLOOKUP(H499,F定める地域!$B$4:$C$166,2,FALSE),"")</f>
        <v/>
      </c>
      <c r="O499" s="3" t="str">
        <f>IFERROR(VLOOKUP(H499,G豪雪地帯!$B$4:$C$535,2,FALSE),"")</f>
        <v/>
      </c>
      <c r="P499" s="3">
        <f>IFERROR(VLOOKUP(H499,H辺地!$B$4:$C$806,2,FALSE),"")</f>
        <v>1</v>
      </c>
      <c r="Q499" s="3">
        <f>IFERROR(VLOOKUP(H499,I過疎地域マスターデータ!$D$5:$F$889,3,FALSE),"")</f>
        <v>1</v>
      </c>
      <c r="R499" s="3">
        <f>IFERROR(IF(VLOOKUP(H499, J特定農山村マスター!$D$3:$E$1722, 2, FALSE)="", "", VLOOKUP(H499, J特定農山村マスター!$D$3:$E$1722, 2, FALSE)), "")</f>
        <v>1</v>
      </c>
      <c r="S499" s="3" t="str">
        <f>IFERROR(VLOOKUP(H499,K半島振興法!$B$4:$C$197,2,FALSE),"")</f>
        <v/>
      </c>
    </row>
    <row r="500" spans="2:19" ht="13.5" customHeight="1">
      <c r="B500" s="1" t="s">
        <v>495</v>
      </c>
      <c r="C500" s="1">
        <v>1006</v>
      </c>
      <c r="D500" s="1">
        <v>10384</v>
      </c>
      <c r="E500" s="1" t="s">
        <v>496</v>
      </c>
      <c r="F500" s="1" t="s">
        <v>515</v>
      </c>
      <c r="G500" s="3" t="s">
        <v>44</v>
      </c>
      <c r="H500" s="13" t="str">
        <f t="shared" si="7"/>
        <v>群馬県甘楽町</v>
      </c>
      <c r="I500" s="3" t="str">
        <f>IFERROR(VLOOKUP(H500,A離島振興対策実施地域!$B$4:$C$113,2,FALSE),"")</f>
        <v/>
      </c>
      <c r="J500" s="3" t="str">
        <f>IFERROR(VLOOKUP(H500,B奄美群島!$B$4:$C$15,2,FALSE),"")</f>
        <v/>
      </c>
      <c r="K500" s="3" t="str">
        <f>IFERROR(VLOOKUP(H500,C振興山村!$B$4:$C$737,2,FALSE),"")</f>
        <v/>
      </c>
      <c r="L500" s="3" t="str">
        <f>IFERROR(VLOOKUP(H500,D小笠原諸島!$B$4:$C$4,2,FALSE),"")</f>
        <v/>
      </c>
      <c r="M500" s="3" t="str">
        <f>IFERROR(VLOOKUP(H500,E沖縄振興特別!$B$4:$C$21,2,FALSE),"")</f>
        <v/>
      </c>
      <c r="N500" s="3" t="str">
        <f>IFERROR(VLOOKUP(H500,F定める地域!$B$4:$C$166,2,FALSE),"")</f>
        <v/>
      </c>
      <c r="O500" s="3" t="str">
        <f>IFERROR(VLOOKUP(H500,G豪雪地帯!$B$4:$C$535,2,FALSE),"")</f>
        <v/>
      </c>
      <c r="P500" s="3">
        <f>IFERROR(VLOOKUP(H500,H辺地!$B$4:$C$806,2,FALSE),"")</f>
        <v>1</v>
      </c>
      <c r="Q500" s="3" t="str">
        <f>IFERROR(VLOOKUP(H500,I過疎地域マスターデータ!$D$5:$F$889,3,FALSE),"")</f>
        <v/>
      </c>
      <c r="R500" s="3" t="str">
        <f>IFERROR(IF(VLOOKUP(H500, J特定農山村マスター!$D$3:$E$1722, 2, FALSE)="", "", VLOOKUP(H500, J特定農山村マスター!$D$3:$E$1722, 2, FALSE)), "")</f>
        <v/>
      </c>
      <c r="S500" s="3" t="str">
        <f>IFERROR(VLOOKUP(H500,K半島振興法!$B$4:$C$197,2,FALSE),"")</f>
        <v/>
      </c>
    </row>
    <row r="501" spans="2:19" ht="13.5" customHeight="1">
      <c r="B501" s="1" t="s">
        <v>495</v>
      </c>
      <c r="C501" s="1">
        <v>1007</v>
      </c>
      <c r="D501" s="1">
        <v>10421</v>
      </c>
      <c r="E501" s="1" t="s">
        <v>496</v>
      </c>
      <c r="F501" s="1" t="s">
        <v>516</v>
      </c>
      <c r="G501" s="3" t="s">
        <v>44</v>
      </c>
      <c r="H501" s="13" t="str">
        <f t="shared" si="7"/>
        <v>群馬県中之条町</v>
      </c>
      <c r="I501" s="3" t="str">
        <f>IFERROR(VLOOKUP(H501,A離島振興対策実施地域!$B$4:$C$113,2,FALSE),"")</f>
        <v/>
      </c>
      <c r="J501" s="3" t="str">
        <f>IFERROR(VLOOKUP(H501,B奄美群島!$B$4:$C$15,2,FALSE),"")</f>
        <v/>
      </c>
      <c r="K501" s="3">
        <f>IFERROR(VLOOKUP(H501,C振興山村!$B$4:$C$737,2,FALSE),"")</f>
        <v>2</v>
      </c>
      <c r="L501" s="3" t="str">
        <f>IFERROR(VLOOKUP(H501,D小笠原諸島!$B$4:$C$4,2,FALSE),"")</f>
        <v/>
      </c>
      <c r="M501" s="3" t="str">
        <f>IFERROR(VLOOKUP(H501,E沖縄振興特別!$B$4:$C$21,2,FALSE),"")</f>
        <v/>
      </c>
      <c r="N501" s="3" t="str">
        <f>IFERROR(VLOOKUP(H501,F定める地域!$B$4:$C$166,2,FALSE),"")</f>
        <v/>
      </c>
      <c r="O501" s="3">
        <f>IFERROR(VLOOKUP(H501,G豪雪地帯!$B$4:$C$535,2,FALSE),"")</f>
        <v>1</v>
      </c>
      <c r="P501" s="3">
        <f>IFERROR(VLOOKUP(H501,H辺地!$B$4:$C$806,2,FALSE),"")</f>
        <v>1</v>
      </c>
      <c r="Q501" s="3">
        <f>IFERROR(VLOOKUP(H501,I過疎地域マスターデータ!$D$5:$F$889,3,FALSE),"")</f>
        <v>1</v>
      </c>
      <c r="R501" s="3">
        <f>IFERROR(IF(VLOOKUP(H501, J特定農山村マスター!$D$3:$E$1722, 2, FALSE)="", "", VLOOKUP(H501, J特定農山村マスター!$D$3:$E$1722, 2, FALSE)), "")</f>
        <v>1</v>
      </c>
      <c r="S501" s="3" t="str">
        <f>IFERROR(VLOOKUP(H501,K半島振興法!$B$4:$C$197,2,FALSE),"")</f>
        <v/>
      </c>
    </row>
    <row r="502" spans="2:19" ht="13.5" customHeight="1">
      <c r="B502" s="1" t="s">
        <v>495</v>
      </c>
      <c r="C502" s="1">
        <v>1007</v>
      </c>
      <c r="D502" s="1">
        <v>10424</v>
      </c>
      <c r="E502" s="1" t="s">
        <v>496</v>
      </c>
      <c r="F502" s="1" t="s">
        <v>517</v>
      </c>
      <c r="G502" s="3" t="s">
        <v>44</v>
      </c>
      <c r="H502" s="13" t="str">
        <f t="shared" si="7"/>
        <v>群馬県長野原町</v>
      </c>
      <c r="I502" s="3" t="str">
        <f>IFERROR(VLOOKUP(H502,A離島振興対策実施地域!$B$4:$C$113,2,FALSE),"")</f>
        <v/>
      </c>
      <c r="J502" s="3" t="str">
        <f>IFERROR(VLOOKUP(H502,B奄美群島!$B$4:$C$15,2,FALSE),"")</f>
        <v/>
      </c>
      <c r="K502" s="3">
        <f>IFERROR(VLOOKUP(H502,C振興山村!$B$4:$C$737,2,FALSE),"")</f>
        <v>1</v>
      </c>
      <c r="L502" s="3" t="str">
        <f>IFERROR(VLOOKUP(H502,D小笠原諸島!$B$4:$C$4,2,FALSE),"")</f>
        <v/>
      </c>
      <c r="M502" s="3" t="str">
        <f>IFERROR(VLOOKUP(H502,E沖縄振興特別!$B$4:$C$21,2,FALSE),"")</f>
        <v/>
      </c>
      <c r="N502" s="3" t="str">
        <f>IFERROR(VLOOKUP(H502,F定める地域!$B$4:$C$166,2,FALSE),"")</f>
        <v/>
      </c>
      <c r="O502" s="3">
        <f>IFERROR(VLOOKUP(H502,G豪雪地帯!$B$4:$C$535,2,FALSE),"")</f>
        <v>1</v>
      </c>
      <c r="P502" s="3" t="str">
        <f>IFERROR(VLOOKUP(H502,H辺地!$B$4:$C$806,2,FALSE),"")</f>
        <v/>
      </c>
      <c r="Q502" s="3">
        <f>IFERROR(VLOOKUP(H502,I過疎地域マスターデータ!$D$5:$F$889,3,FALSE),"")</f>
        <v>1</v>
      </c>
      <c r="R502" s="3">
        <f>IFERROR(IF(VLOOKUP(H502, J特定農山村マスター!$D$3:$E$1722, 2, FALSE)="", "", VLOOKUP(H502, J特定農山村マスター!$D$3:$E$1722, 2, FALSE)), "")</f>
        <v>1</v>
      </c>
      <c r="S502" s="3" t="str">
        <f>IFERROR(VLOOKUP(H502,K半島振興法!$B$4:$C$197,2,FALSE),"")</f>
        <v/>
      </c>
    </row>
    <row r="503" spans="2:19" ht="13.5" customHeight="1">
      <c r="B503" s="1" t="s">
        <v>495</v>
      </c>
      <c r="C503" s="1">
        <v>1007</v>
      </c>
      <c r="D503" s="1">
        <v>10425</v>
      </c>
      <c r="E503" s="1" t="s">
        <v>496</v>
      </c>
      <c r="F503" s="1" t="s">
        <v>518</v>
      </c>
      <c r="G503" s="3" t="s">
        <v>46</v>
      </c>
      <c r="H503" s="13" t="str">
        <f t="shared" si="7"/>
        <v>群馬県嬬恋村</v>
      </c>
      <c r="I503" s="3" t="str">
        <f>IFERROR(VLOOKUP(H503,A離島振興対策実施地域!$B$4:$C$113,2,FALSE),"")</f>
        <v/>
      </c>
      <c r="J503" s="3" t="str">
        <f>IFERROR(VLOOKUP(H503,B奄美群島!$B$4:$C$15,2,FALSE),"")</f>
        <v/>
      </c>
      <c r="K503" s="3">
        <f>IFERROR(VLOOKUP(H503,C振興山村!$B$4:$C$737,2,FALSE),"")</f>
        <v>1</v>
      </c>
      <c r="L503" s="3" t="str">
        <f>IFERROR(VLOOKUP(H503,D小笠原諸島!$B$4:$C$4,2,FALSE),"")</f>
        <v/>
      </c>
      <c r="M503" s="3" t="str">
        <f>IFERROR(VLOOKUP(H503,E沖縄振興特別!$B$4:$C$21,2,FALSE),"")</f>
        <v/>
      </c>
      <c r="N503" s="3" t="str">
        <f>IFERROR(VLOOKUP(H503,F定める地域!$B$4:$C$166,2,FALSE),"")</f>
        <v/>
      </c>
      <c r="O503" s="3">
        <f>IFERROR(VLOOKUP(H503,G豪雪地帯!$B$4:$C$535,2,FALSE),"")</f>
        <v>1</v>
      </c>
      <c r="P503" s="3">
        <f>IFERROR(VLOOKUP(H503,H辺地!$B$4:$C$806,2,FALSE),"")</f>
        <v>1</v>
      </c>
      <c r="Q503" s="3" t="str">
        <f>IFERROR(VLOOKUP(H503,I過疎地域マスターデータ!$D$5:$F$889,3,FALSE),"")</f>
        <v/>
      </c>
      <c r="R503" s="3" t="str">
        <f>IFERROR(IF(VLOOKUP(H503, J特定農山村マスター!$D$3:$E$1722, 2, FALSE)="", "", VLOOKUP(H503, J特定農山村マスター!$D$3:$E$1722, 2, FALSE)), "")</f>
        <v/>
      </c>
      <c r="S503" s="3" t="str">
        <f>IFERROR(VLOOKUP(H503,K半島振興法!$B$4:$C$197,2,FALSE),"")</f>
        <v/>
      </c>
    </row>
    <row r="504" spans="2:19" ht="13.5" customHeight="1">
      <c r="B504" s="1" t="s">
        <v>495</v>
      </c>
      <c r="C504" s="1">
        <v>1007</v>
      </c>
      <c r="D504" s="1">
        <v>10426</v>
      </c>
      <c r="E504" s="1" t="s">
        <v>496</v>
      </c>
      <c r="F504" s="1" t="s">
        <v>519</v>
      </c>
      <c r="G504" s="3" t="s">
        <v>44</v>
      </c>
      <c r="H504" s="13" t="str">
        <f t="shared" si="7"/>
        <v>群馬県草津町</v>
      </c>
      <c r="I504" s="3" t="str">
        <f>IFERROR(VLOOKUP(H504,A離島振興対策実施地域!$B$4:$C$113,2,FALSE),"")</f>
        <v/>
      </c>
      <c r="J504" s="3" t="str">
        <f>IFERROR(VLOOKUP(H504,B奄美群島!$B$4:$C$15,2,FALSE),"")</f>
        <v/>
      </c>
      <c r="K504" s="3" t="str">
        <f>IFERROR(VLOOKUP(H504,C振興山村!$B$4:$C$737,2,FALSE),"")</f>
        <v/>
      </c>
      <c r="L504" s="3" t="str">
        <f>IFERROR(VLOOKUP(H504,D小笠原諸島!$B$4:$C$4,2,FALSE),"")</f>
        <v/>
      </c>
      <c r="M504" s="3" t="str">
        <f>IFERROR(VLOOKUP(H504,E沖縄振興特別!$B$4:$C$21,2,FALSE),"")</f>
        <v/>
      </c>
      <c r="N504" s="3" t="str">
        <f>IFERROR(VLOOKUP(H504,F定める地域!$B$4:$C$166,2,FALSE),"")</f>
        <v/>
      </c>
      <c r="O504" s="3">
        <f>IFERROR(VLOOKUP(H504,G豪雪地帯!$B$4:$C$535,2,FALSE),"")</f>
        <v>1</v>
      </c>
      <c r="P504" s="3" t="str">
        <f>IFERROR(VLOOKUP(H504,H辺地!$B$4:$C$806,2,FALSE),"")</f>
        <v/>
      </c>
      <c r="Q504" s="3" t="str">
        <f>IFERROR(VLOOKUP(H504,I過疎地域マスターデータ!$D$5:$F$889,3,FALSE),"")</f>
        <v/>
      </c>
      <c r="R504" s="3" t="str">
        <f>IFERROR(IF(VLOOKUP(H504, J特定農山村マスター!$D$3:$E$1722, 2, FALSE)="", "", VLOOKUP(H504, J特定農山村マスター!$D$3:$E$1722, 2, FALSE)), "")</f>
        <v/>
      </c>
      <c r="S504" s="3" t="str">
        <f>IFERROR(VLOOKUP(H504,K半島振興法!$B$4:$C$197,2,FALSE),"")</f>
        <v/>
      </c>
    </row>
    <row r="505" spans="2:19" ht="13.5" customHeight="1">
      <c r="B505" s="1" t="s">
        <v>495</v>
      </c>
      <c r="C505" s="1">
        <v>1007</v>
      </c>
      <c r="D505" s="1">
        <v>10428</v>
      </c>
      <c r="E505" s="1" t="s">
        <v>496</v>
      </c>
      <c r="F505" s="1" t="s">
        <v>520</v>
      </c>
      <c r="G505" s="3" t="s">
        <v>46</v>
      </c>
      <c r="H505" s="13" t="str">
        <f t="shared" si="7"/>
        <v>群馬県高山村</v>
      </c>
      <c r="I505" s="3" t="str">
        <f>IFERROR(VLOOKUP(H505,A離島振興対策実施地域!$B$4:$C$113,2,FALSE),"")</f>
        <v/>
      </c>
      <c r="J505" s="3" t="str">
        <f>IFERROR(VLOOKUP(H505,B奄美群島!$B$4:$C$15,2,FALSE),"")</f>
        <v/>
      </c>
      <c r="K505" s="3">
        <f>IFERROR(VLOOKUP(H505,C振興山村!$B$4:$C$737,2,FALSE),"")</f>
        <v>1</v>
      </c>
      <c r="L505" s="3" t="str">
        <f>IFERROR(VLOOKUP(H505,D小笠原諸島!$B$4:$C$4,2,FALSE),"")</f>
        <v/>
      </c>
      <c r="M505" s="3" t="str">
        <f>IFERROR(VLOOKUP(H505,E沖縄振興特別!$B$4:$C$21,2,FALSE),"")</f>
        <v/>
      </c>
      <c r="N505" s="3" t="str">
        <f>IFERROR(VLOOKUP(H505,F定める地域!$B$4:$C$166,2,FALSE),"")</f>
        <v/>
      </c>
      <c r="O505" s="3">
        <f>IFERROR(VLOOKUP(H505,G豪雪地帯!$B$4:$C$535,2,FALSE),"")</f>
        <v>1</v>
      </c>
      <c r="P505" s="3">
        <f>IFERROR(VLOOKUP(H505,H辺地!$B$4:$C$806,2,FALSE),"")</f>
        <v>1</v>
      </c>
      <c r="Q505" s="3">
        <f>IFERROR(VLOOKUP(H505,I過疎地域マスターデータ!$D$5:$F$889,3,FALSE),"")</f>
        <v>1</v>
      </c>
      <c r="R505" s="3">
        <f>IFERROR(IF(VLOOKUP(H505, J特定農山村マスター!$D$3:$E$1722, 2, FALSE)="", "", VLOOKUP(H505, J特定農山村マスター!$D$3:$E$1722, 2, FALSE)), "")</f>
        <v>1</v>
      </c>
      <c r="S505" s="3" t="str">
        <f>IFERROR(VLOOKUP(H505,K半島振興法!$B$4:$C$197,2,FALSE),"")</f>
        <v/>
      </c>
    </row>
    <row r="506" spans="2:19" ht="13.5" customHeight="1">
      <c r="B506" s="1" t="s">
        <v>495</v>
      </c>
      <c r="C506" s="1">
        <v>1007</v>
      </c>
      <c r="D506" s="1">
        <v>10429</v>
      </c>
      <c r="E506" s="1" t="s">
        <v>3859</v>
      </c>
      <c r="F506" s="1" t="s">
        <v>3858</v>
      </c>
      <c r="G506" s="3" t="s">
        <v>44</v>
      </c>
      <c r="H506" s="13" t="str">
        <f t="shared" si="7"/>
        <v>群馬県東吾妻町</v>
      </c>
      <c r="I506" s="3" t="str">
        <f>IFERROR(VLOOKUP(H506,A離島振興対策実施地域!$B$4:$C$113,2,FALSE),"")</f>
        <v/>
      </c>
      <c r="J506" s="3" t="str">
        <f>IFERROR(VLOOKUP(H506,B奄美群島!$B$4:$C$15,2,FALSE),"")</f>
        <v/>
      </c>
      <c r="K506" s="3">
        <f>IFERROR(VLOOKUP(H506,C振興山村!$B$4:$C$737,2,FALSE),"")</f>
        <v>2</v>
      </c>
      <c r="L506" s="3" t="str">
        <f>IFERROR(VLOOKUP(H506,D小笠原諸島!$B$4:$C$4,2,FALSE),"")</f>
        <v/>
      </c>
      <c r="M506" s="3" t="str">
        <f>IFERROR(VLOOKUP(H506,E沖縄振興特別!$B$4:$C$21,2,FALSE),"")</f>
        <v/>
      </c>
      <c r="N506" s="3" t="str">
        <f>IFERROR(VLOOKUP(H506,F定める地域!$B$4:$C$166,2,FALSE),"")</f>
        <v/>
      </c>
      <c r="O506" s="3">
        <f>IFERROR(VLOOKUP(H506,G豪雪地帯!$B$4:$C$535,2,FALSE),"")</f>
        <v>1</v>
      </c>
      <c r="P506" s="3">
        <f>IFERROR(VLOOKUP(H506,H辺地!$B$4:$C$806,2,FALSE),"")</f>
        <v>1</v>
      </c>
      <c r="Q506" s="3">
        <f>IFERROR(VLOOKUP(H506,I過疎地域マスターデータ!$D$5:$F$889,3,FALSE),"")</f>
        <v>1</v>
      </c>
      <c r="R506" s="3">
        <f>IFERROR(IF(VLOOKUP(H506, J特定農山村マスター!$D$3:$E$1722, 2, FALSE)="", "", VLOOKUP(H506, J特定農山村マスター!$D$3:$E$1722, 2, FALSE)), "")</f>
        <v>2</v>
      </c>
      <c r="S506" s="3" t="str">
        <f>IFERROR(VLOOKUP(H506,K半島振興法!$B$4:$C$197,2,FALSE),"")</f>
        <v/>
      </c>
    </row>
    <row r="507" spans="2:19" ht="13.5" customHeight="1">
      <c r="B507" s="1" t="s">
        <v>495</v>
      </c>
      <c r="C507" s="1">
        <v>1008</v>
      </c>
      <c r="D507" s="1">
        <v>10443</v>
      </c>
      <c r="E507" s="1" t="s">
        <v>496</v>
      </c>
      <c r="F507" s="1" t="s">
        <v>522</v>
      </c>
      <c r="G507" s="3" t="s">
        <v>46</v>
      </c>
      <c r="H507" s="13" t="str">
        <f t="shared" si="7"/>
        <v>群馬県片品村</v>
      </c>
      <c r="I507" s="3" t="str">
        <f>IFERROR(VLOOKUP(H507,A離島振興対策実施地域!$B$4:$C$113,2,FALSE),"")</f>
        <v/>
      </c>
      <c r="J507" s="3" t="str">
        <f>IFERROR(VLOOKUP(H507,B奄美群島!$B$4:$C$15,2,FALSE),"")</f>
        <v/>
      </c>
      <c r="K507" s="3">
        <f>IFERROR(VLOOKUP(H507,C振興山村!$B$4:$C$737,2,FALSE),"")</f>
        <v>1</v>
      </c>
      <c r="L507" s="3" t="str">
        <f>IFERROR(VLOOKUP(H507,D小笠原諸島!$B$4:$C$4,2,FALSE),"")</f>
        <v/>
      </c>
      <c r="M507" s="3" t="str">
        <f>IFERROR(VLOOKUP(H507,E沖縄振興特別!$B$4:$C$21,2,FALSE),"")</f>
        <v/>
      </c>
      <c r="N507" s="3" t="str">
        <f>IFERROR(VLOOKUP(H507,F定める地域!$B$4:$C$166,2,FALSE),"")</f>
        <v/>
      </c>
      <c r="O507" s="3">
        <f>IFERROR(VLOOKUP(H507,G豪雪地帯!$B$4:$C$535,2,FALSE),"")</f>
        <v>1</v>
      </c>
      <c r="P507" s="3">
        <f>IFERROR(VLOOKUP(H507,H辺地!$B$4:$C$806,2,FALSE),"")</f>
        <v>1</v>
      </c>
      <c r="Q507" s="3">
        <f>IFERROR(VLOOKUP(H507,I過疎地域マスターデータ!$D$5:$F$889,3,FALSE),"")</f>
        <v>1</v>
      </c>
      <c r="R507" s="3">
        <f>IFERROR(IF(VLOOKUP(H507, J特定農山村マスター!$D$3:$E$1722, 2, FALSE)="", "", VLOOKUP(H507, J特定農山村マスター!$D$3:$E$1722, 2, FALSE)), "")</f>
        <v>1</v>
      </c>
      <c r="S507" s="3" t="str">
        <f>IFERROR(VLOOKUP(H507,K半島振興法!$B$4:$C$197,2,FALSE),"")</f>
        <v/>
      </c>
    </row>
    <row r="508" spans="2:19" ht="13.5" customHeight="1">
      <c r="B508" s="1" t="s">
        <v>495</v>
      </c>
      <c r="C508" s="1">
        <v>1008</v>
      </c>
      <c r="D508" s="1">
        <v>10444</v>
      </c>
      <c r="E508" s="1" t="s">
        <v>496</v>
      </c>
      <c r="F508" s="1" t="s">
        <v>523</v>
      </c>
      <c r="G508" s="3" t="s">
        <v>46</v>
      </c>
      <c r="H508" s="13" t="str">
        <f t="shared" si="7"/>
        <v>群馬県川場村</v>
      </c>
      <c r="I508" s="3" t="str">
        <f>IFERROR(VLOOKUP(H508,A離島振興対策実施地域!$B$4:$C$113,2,FALSE),"")</f>
        <v/>
      </c>
      <c r="J508" s="3" t="str">
        <f>IFERROR(VLOOKUP(H508,B奄美群島!$B$4:$C$15,2,FALSE),"")</f>
        <v/>
      </c>
      <c r="K508" s="3">
        <f>IFERROR(VLOOKUP(H508,C振興山村!$B$4:$C$737,2,FALSE),"")</f>
        <v>1</v>
      </c>
      <c r="L508" s="3" t="str">
        <f>IFERROR(VLOOKUP(H508,D小笠原諸島!$B$4:$C$4,2,FALSE),"")</f>
        <v/>
      </c>
      <c r="M508" s="3" t="str">
        <f>IFERROR(VLOOKUP(H508,E沖縄振興特別!$B$4:$C$21,2,FALSE),"")</f>
        <v/>
      </c>
      <c r="N508" s="3" t="str">
        <f>IFERROR(VLOOKUP(H508,F定める地域!$B$4:$C$166,2,FALSE),"")</f>
        <v/>
      </c>
      <c r="O508" s="3">
        <f>IFERROR(VLOOKUP(H508,G豪雪地帯!$B$4:$C$535,2,FALSE),"")</f>
        <v>1</v>
      </c>
      <c r="P508" s="3" t="str">
        <f>IFERROR(VLOOKUP(H508,H辺地!$B$4:$C$806,2,FALSE),"")</f>
        <v/>
      </c>
      <c r="Q508" s="3" t="str">
        <f>IFERROR(VLOOKUP(H508,I過疎地域マスターデータ!$D$5:$F$889,3,FALSE),"")</f>
        <v/>
      </c>
      <c r="R508" s="3">
        <f>IFERROR(IF(VLOOKUP(H508, J特定農山村マスター!$D$3:$E$1722, 2, FALSE)="", "", VLOOKUP(H508, J特定農山村マスター!$D$3:$E$1722, 2, FALSE)), "")</f>
        <v>1</v>
      </c>
      <c r="S508" s="3" t="str">
        <f>IFERROR(VLOOKUP(H508,K半島振興法!$B$4:$C$197,2,FALSE),"")</f>
        <v/>
      </c>
    </row>
    <row r="509" spans="2:19" ht="13.5" customHeight="1">
      <c r="B509" s="1" t="s">
        <v>495</v>
      </c>
      <c r="C509" s="1">
        <v>1008</v>
      </c>
      <c r="D509" s="1">
        <v>10448</v>
      </c>
      <c r="E509" s="1" t="s">
        <v>496</v>
      </c>
      <c r="F509" s="1" t="s">
        <v>396</v>
      </c>
      <c r="G509" s="3" t="s">
        <v>46</v>
      </c>
      <c r="H509" s="13" t="str">
        <f t="shared" si="7"/>
        <v>群馬県昭和村</v>
      </c>
      <c r="I509" s="3" t="str">
        <f>IFERROR(VLOOKUP(H509,A離島振興対策実施地域!$B$4:$C$113,2,FALSE),"")</f>
        <v/>
      </c>
      <c r="J509" s="3" t="str">
        <f>IFERROR(VLOOKUP(H509,B奄美群島!$B$4:$C$15,2,FALSE),"")</f>
        <v/>
      </c>
      <c r="K509" s="3" t="str">
        <f>IFERROR(VLOOKUP(H509,C振興山村!$B$4:$C$737,2,FALSE),"")</f>
        <v/>
      </c>
      <c r="L509" s="3" t="str">
        <f>IFERROR(VLOOKUP(H509,D小笠原諸島!$B$4:$C$4,2,FALSE),"")</f>
        <v/>
      </c>
      <c r="M509" s="3" t="str">
        <f>IFERROR(VLOOKUP(H509,E沖縄振興特別!$B$4:$C$21,2,FALSE),"")</f>
        <v/>
      </c>
      <c r="N509" s="3" t="str">
        <f>IFERROR(VLOOKUP(H509,F定める地域!$B$4:$C$166,2,FALSE),"")</f>
        <v/>
      </c>
      <c r="O509" s="3" t="str">
        <f>IFERROR(VLOOKUP(H509,G豪雪地帯!$B$4:$C$535,2,FALSE),"")</f>
        <v/>
      </c>
      <c r="P509" s="3">
        <f>IFERROR(VLOOKUP(H509,H辺地!$B$4:$C$806,2,FALSE),"")</f>
        <v>1</v>
      </c>
      <c r="Q509" s="3" t="str">
        <f>IFERROR(VLOOKUP(H509,I過疎地域マスターデータ!$D$5:$F$889,3,FALSE),"")</f>
        <v/>
      </c>
      <c r="R509" s="3" t="str">
        <f>IFERROR(IF(VLOOKUP(H509, J特定農山村マスター!$D$3:$E$1722, 2, FALSE)="", "", VLOOKUP(H509, J特定農山村マスター!$D$3:$E$1722, 2, FALSE)), "")</f>
        <v/>
      </c>
      <c r="S509" s="3" t="str">
        <f>IFERROR(VLOOKUP(H509,K半島振興法!$B$4:$C$197,2,FALSE),"")</f>
        <v/>
      </c>
    </row>
    <row r="510" spans="2:19" ht="13.5" customHeight="1">
      <c r="B510" s="1" t="s">
        <v>495</v>
      </c>
      <c r="C510" s="1">
        <v>1008</v>
      </c>
      <c r="D510" s="1">
        <v>10449</v>
      </c>
      <c r="E510" s="1" t="s">
        <v>496</v>
      </c>
      <c r="F510" s="1" t="s">
        <v>524</v>
      </c>
      <c r="G510" s="3" t="s">
        <v>44</v>
      </c>
      <c r="H510" s="13" t="str">
        <f t="shared" si="7"/>
        <v>群馬県みなかみ町</v>
      </c>
      <c r="I510" s="3" t="str">
        <f>IFERROR(VLOOKUP(H510,A離島振興対策実施地域!$B$4:$C$113,2,FALSE),"")</f>
        <v/>
      </c>
      <c r="J510" s="3" t="str">
        <f>IFERROR(VLOOKUP(H510,B奄美群島!$B$4:$C$15,2,FALSE),"")</f>
        <v/>
      </c>
      <c r="K510" s="3">
        <f>IFERROR(VLOOKUP(H510,C振興山村!$B$4:$C$737,2,FALSE),"")</f>
        <v>2</v>
      </c>
      <c r="L510" s="3" t="str">
        <f>IFERROR(VLOOKUP(H510,D小笠原諸島!$B$4:$C$4,2,FALSE),"")</f>
        <v/>
      </c>
      <c r="M510" s="3" t="str">
        <f>IFERROR(VLOOKUP(H510,E沖縄振興特別!$B$4:$C$21,2,FALSE),"")</f>
        <v/>
      </c>
      <c r="N510" s="3" t="str">
        <f>IFERROR(VLOOKUP(H510,F定める地域!$B$4:$C$166,2,FALSE),"")</f>
        <v/>
      </c>
      <c r="O510" s="3">
        <f>IFERROR(VLOOKUP(H510,G豪雪地帯!$B$4:$C$535,2,FALSE),"")</f>
        <v>1</v>
      </c>
      <c r="P510" s="3">
        <f>IFERROR(VLOOKUP(H510,H辺地!$B$4:$C$806,2,FALSE),"")</f>
        <v>1</v>
      </c>
      <c r="Q510" s="3">
        <f>IFERROR(VLOOKUP(H510,I過疎地域マスターデータ!$D$5:$F$889,3,FALSE),"")</f>
        <v>1</v>
      </c>
      <c r="R510" s="3">
        <f>IFERROR(IF(VLOOKUP(H510, J特定農山村マスター!$D$3:$E$1722, 2, FALSE)="", "", VLOOKUP(H510, J特定農山村マスター!$D$3:$E$1722, 2, FALSE)), "")</f>
        <v>1</v>
      </c>
      <c r="S510" s="3" t="str">
        <f>IFERROR(VLOOKUP(H510,K半島振興法!$B$4:$C$197,2,FALSE),"")</f>
        <v/>
      </c>
    </row>
    <row r="511" spans="2:19" ht="13.5" customHeight="1">
      <c r="B511" s="1" t="s">
        <v>495</v>
      </c>
      <c r="C511" s="1">
        <v>1003</v>
      </c>
      <c r="D511" s="1">
        <v>10464</v>
      </c>
      <c r="E511" s="1" t="s">
        <v>496</v>
      </c>
      <c r="F511" s="1" t="s">
        <v>525</v>
      </c>
      <c r="G511" s="3" t="s">
        <v>44</v>
      </c>
      <c r="H511" s="13" t="str">
        <f t="shared" si="7"/>
        <v>群馬県玉村町</v>
      </c>
      <c r="I511" s="3" t="str">
        <f>IFERROR(VLOOKUP(H511,A離島振興対策実施地域!$B$4:$C$113,2,FALSE),"")</f>
        <v/>
      </c>
      <c r="J511" s="3" t="str">
        <f>IFERROR(VLOOKUP(H511,B奄美群島!$B$4:$C$15,2,FALSE),"")</f>
        <v/>
      </c>
      <c r="K511" s="3" t="str">
        <f>IFERROR(VLOOKUP(H511,C振興山村!$B$4:$C$737,2,FALSE),"")</f>
        <v/>
      </c>
      <c r="L511" s="3" t="str">
        <f>IFERROR(VLOOKUP(H511,D小笠原諸島!$B$4:$C$4,2,FALSE),"")</f>
        <v/>
      </c>
      <c r="M511" s="3" t="str">
        <f>IFERROR(VLOOKUP(H511,E沖縄振興特別!$B$4:$C$21,2,FALSE),"")</f>
        <v/>
      </c>
      <c r="N511" s="3" t="str">
        <f>IFERROR(VLOOKUP(H511,F定める地域!$B$4:$C$166,2,FALSE),"")</f>
        <v/>
      </c>
      <c r="O511" s="3" t="str">
        <f>IFERROR(VLOOKUP(H511,G豪雪地帯!$B$4:$C$535,2,FALSE),"")</f>
        <v/>
      </c>
      <c r="P511" s="3" t="str">
        <f>IFERROR(VLOOKUP(H511,H辺地!$B$4:$C$806,2,FALSE),"")</f>
        <v/>
      </c>
      <c r="Q511" s="3" t="str">
        <f>IFERROR(VLOOKUP(H511,I過疎地域マスターデータ!$D$5:$F$889,3,FALSE),"")</f>
        <v/>
      </c>
      <c r="R511" s="3" t="str">
        <f>IFERROR(IF(VLOOKUP(H511, J特定農山村マスター!$D$3:$E$1722, 2, FALSE)="", "", VLOOKUP(H511, J特定農山村マスター!$D$3:$E$1722, 2, FALSE)), "")</f>
        <v/>
      </c>
      <c r="S511" s="3" t="str">
        <f>IFERROR(VLOOKUP(H511,K半島振興法!$B$4:$C$197,2,FALSE),"")</f>
        <v/>
      </c>
    </row>
    <row r="512" spans="2:19" ht="13.5" customHeight="1">
      <c r="B512" s="1" t="s">
        <v>495</v>
      </c>
      <c r="C512" s="1">
        <v>1010</v>
      </c>
      <c r="D512" s="1">
        <v>10521</v>
      </c>
      <c r="E512" s="1" t="s">
        <v>496</v>
      </c>
      <c r="F512" s="1" t="s">
        <v>526</v>
      </c>
      <c r="G512" s="3" t="s">
        <v>44</v>
      </c>
      <c r="H512" s="13" t="str">
        <f t="shared" si="7"/>
        <v>群馬県板倉町</v>
      </c>
      <c r="I512" s="3" t="str">
        <f>IFERROR(VLOOKUP(H512,A離島振興対策実施地域!$B$4:$C$113,2,FALSE),"")</f>
        <v/>
      </c>
      <c r="J512" s="3" t="str">
        <f>IFERROR(VLOOKUP(H512,B奄美群島!$B$4:$C$15,2,FALSE),"")</f>
        <v/>
      </c>
      <c r="K512" s="3" t="str">
        <f>IFERROR(VLOOKUP(H512,C振興山村!$B$4:$C$737,2,FALSE),"")</f>
        <v/>
      </c>
      <c r="L512" s="3" t="str">
        <f>IFERROR(VLOOKUP(H512,D小笠原諸島!$B$4:$C$4,2,FALSE),"")</f>
        <v/>
      </c>
      <c r="M512" s="3" t="str">
        <f>IFERROR(VLOOKUP(H512,E沖縄振興特別!$B$4:$C$21,2,FALSE),"")</f>
        <v/>
      </c>
      <c r="N512" s="3" t="str">
        <f>IFERROR(VLOOKUP(H512,F定める地域!$B$4:$C$166,2,FALSE),"")</f>
        <v/>
      </c>
      <c r="O512" s="3" t="str">
        <f>IFERROR(VLOOKUP(H512,G豪雪地帯!$B$4:$C$535,2,FALSE),"")</f>
        <v/>
      </c>
      <c r="P512" s="3" t="str">
        <f>IFERROR(VLOOKUP(H512,H辺地!$B$4:$C$806,2,FALSE),"")</f>
        <v/>
      </c>
      <c r="Q512" s="3" t="str">
        <f>IFERROR(VLOOKUP(H512,I過疎地域マスターデータ!$D$5:$F$889,3,FALSE),"")</f>
        <v/>
      </c>
      <c r="R512" s="3" t="str">
        <f>IFERROR(IF(VLOOKUP(H512, J特定農山村マスター!$D$3:$E$1722, 2, FALSE)="", "", VLOOKUP(H512, J特定農山村マスター!$D$3:$E$1722, 2, FALSE)), "")</f>
        <v/>
      </c>
      <c r="S512" s="3" t="str">
        <f>IFERROR(VLOOKUP(H512,K半島振興法!$B$4:$C$197,2,FALSE),"")</f>
        <v/>
      </c>
    </row>
    <row r="513" spans="2:19" ht="13.5" customHeight="1">
      <c r="B513" s="1" t="s">
        <v>495</v>
      </c>
      <c r="C513" s="1">
        <v>1010</v>
      </c>
      <c r="D513" s="1">
        <v>10522</v>
      </c>
      <c r="E513" s="1" t="s">
        <v>496</v>
      </c>
      <c r="F513" s="1" t="s">
        <v>527</v>
      </c>
      <c r="G513" s="3" t="s">
        <v>44</v>
      </c>
      <c r="H513" s="13" t="str">
        <f t="shared" si="7"/>
        <v>群馬県明和町</v>
      </c>
      <c r="I513" s="3" t="str">
        <f>IFERROR(VLOOKUP(H513,A離島振興対策実施地域!$B$4:$C$113,2,FALSE),"")</f>
        <v/>
      </c>
      <c r="J513" s="3" t="str">
        <f>IFERROR(VLOOKUP(H513,B奄美群島!$B$4:$C$15,2,FALSE),"")</f>
        <v/>
      </c>
      <c r="K513" s="3" t="str">
        <f>IFERROR(VLOOKUP(H513,C振興山村!$B$4:$C$737,2,FALSE),"")</f>
        <v/>
      </c>
      <c r="L513" s="3" t="str">
        <f>IFERROR(VLOOKUP(H513,D小笠原諸島!$B$4:$C$4,2,FALSE),"")</f>
        <v/>
      </c>
      <c r="M513" s="3" t="str">
        <f>IFERROR(VLOOKUP(H513,E沖縄振興特別!$B$4:$C$21,2,FALSE),"")</f>
        <v/>
      </c>
      <c r="N513" s="3" t="str">
        <f>IFERROR(VLOOKUP(H513,F定める地域!$B$4:$C$166,2,FALSE),"")</f>
        <v/>
      </c>
      <c r="O513" s="3" t="str">
        <f>IFERROR(VLOOKUP(H513,G豪雪地帯!$B$4:$C$535,2,FALSE),"")</f>
        <v/>
      </c>
      <c r="P513" s="3" t="str">
        <f>IFERROR(VLOOKUP(H513,H辺地!$B$4:$C$806,2,FALSE),"")</f>
        <v/>
      </c>
      <c r="Q513" s="3" t="str">
        <f>IFERROR(VLOOKUP(H513,I過疎地域マスターデータ!$D$5:$F$889,3,FALSE),"")</f>
        <v/>
      </c>
      <c r="R513" s="3" t="str">
        <f>IFERROR(IF(VLOOKUP(H513, J特定農山村マスター!$D$3:$E$1722, 2, FALSE)="", "", VLOOKUP(H513, J特定農山村マスター!$D$3:$E$1722, 2, FALSE)), "")</f>
        <v/>
      </c>
      <c r="S513" s="3" t="str">
        <f>IFERROR(VLOOKUP(H513,K半島振興法!$B$4:$C$197,2,FALSE),"")</f>
        <v/>
      </c>
    </row>
    <row r="514" spans="2:19" ht="13.5" customHeight="1">
      <c r="B514" s="1" t="s">
        <v>495</v>
      </c>
      <c r="C514" s="1">
        <v>1010</v>
      </c>
      <c r="D514" s="1">
        <v>10523</v>
      </c>
      <c r="E514" s="1" t="s">
        <v>496</v>
      </c>
      <c r="F514" s="1" t="s">
        <v>528</v>
      </c>
      <c r="G514" s="3" t="s">
        <v>44</v>
      </c>
      <c r="H514" s="13" t="str">
        <f t="shared" si="7"/>
        <v>群馬県千代田町</v>
      </c>
      <c r="I514" s="3" t="str">
        <f>IFERROR(VLOOKUP(H514,A離島振興対策実施地域!$B$4:$C$113,2,FALSE),"")</f>
        <v/>
      </c>
      <c r="J514" s="3" t="str">
        <f>IFERROR(VLOOKUP(H514,B奄美群島!$B$4:$C$15,2,FALSE),"")</f>
        <v/>
      </c>
      <c r="K514" s="3" t="str">
        <f>IFERROR(VLOOKUP(H514,C振興山村!$B$4:$C$737,2,FALSE),"")</f>
        <v/>
      </c>
      <c r="L514" s="3" t="str">
        <f>IFERROR(VLOOKUP(H514,D小笠原諸島!$B$4:$C$4,2,FALSE),"")</f>
        <v/>
      </c>
      <c r="M514" s="3" t="str">
        <f>IFERROR(VLOOKUP(H514,E沖縄振興特別!$B$4:$C$21,2,FALSE),"")</f>
        <v/>
      </c>
      <c r="N514" s="3" t="str">
        <f>IFERROR(VLOOKUP(H514,F定める地域!$B$4:$C$166,2,FALSE),"")</f>
        <v/>
      </c>
      <c r="O514" s="3" t="str">
        <f>IFERROR(VLOOKUP(H514,G豪雪地帯!$B$4:$C$535,2,FALSE),"")</f>
        <v/>
      </c>
      <c r="P514" s="3" t="str">
        <f>IFERROR(VLOOKUP(H514,H辺地!$B$4:$C$806,2,FALSE),"")</f>
        <v/>
      </c>
      <c r="Q514" s="3" t="str">
        <f>IFERROR(VLOOKUP(H514,I過疎地域マスターデータ!$D$5:$F$889,3,FALSE),"")</f>
        <v/>
      </c>
      <c r="R514" s="3" t="str">
        <f>IFERROR(IF(VLOOKUP(H514, J特定農山村マスター!$D$3:$E$1722, 2, FALSE)="", "", VLOOKUP(H514, J特定農山村マスター!$D$3:$E$1722, 2, FALSE)), "")</f>
        <v/>
      </c>
      <c r="S514" s="3" t="str">
        <f>IFERROR(VLOOKUP(H514,K半島振興法!$B$4:$C$197,2,FALSE),"")</f>
        <v/>
      </c>
    </row>
    <row r="515" spans="2:19" ht="13.5" customHeight="1">
      <c r="B515" s="1" t="s">
        <v>495</v>
      </c>
      <c r="C515" s="1">
        <v>1010</v>
      </c>
      <c r="D515" s="1">
        <v>10524</v>
      </c>
      <c r="E515" s="1" t="s">
        <v>496</v>
      </c>
      <c r="F515" s="1" t="s">
        <v>529</v>
      </c>
      <c r="G515" s="3" t="s">
        <v>44</v>
      </c>
      <c r="H515" s="13" t="str">
        <f t="shared" si="7"/>
        <v>群馬県大泉町</v>
      </c>
      <c r="I515" s="3" t="str">
        <f>IFERROR(VLOOKUP(H515,A離島振興対策実施地域!$B$4:$C$113,2,FALSE),"")</f>
        <v/>
      </c>
      <c r="J515" s="3" t="str">
        <f>IFERROR(VLOOKUP(H515,B奄美群島!$B$4:$C$15,2,FALSE),"")</f>
        <v/>
      </c>
      <c r="K515" s="3" t="str">
        <f>IFERROR(VLOOKUP(H515,C振興山村!$B$4:$C$737,2,FALSE),"")</f>
        <v/>
      </c>
      <c r="L515" s="3" t="str">
        <f>IFERROR(VLOOKUP(H515,D小笠原諸島!$B$4:$C$4,2,FALSE),"")</f>
        <v/>
      </c>
      <c r="M515" s="3" t="str">
        <f>IFERROR(VLOOKUP(H515,E沖縄振興特別!$B$4:$C$21,2,FALSE),"")</f>
        <v/>
      </c>
      <c r="N515" s="3" t="str">
        <f>IFERROR(VLOOKUP(H515,F定める地域!$B$4:$C$166,2,FALSE),"")</f>
        <v/>
      </c>
      <c r="O515" s="3" t="str">
        <f>IFERROR(VLOOKUP(H515,G豪雪地帯!$B$4:$C$535,2,FALSE),"")</f>
        <v/>
      </c>
      <c r="P515" s="3" t="str">
        <f>IFERROR(VLOOKUP(H515,H辺地!$B$4:$C$806,2,FALSE),"")</f>
        <v/>
      </c>
      <c r="Q515" s="3" t="str">
        <f>IFERROR(VLOOKUP(H515,I過疎地域マスターデータ!$D$5:$F$889,3,FALSE),"")</f>
        <v/>
      </c>
      <c r="R515" s="3" t="str">
        <f>IFERROR(IF(VLOOKUP(H515, J特定農山村マスター!$D$3:$E$1722, 2, FALSE)="", "", VLOOKUP(H515, J特定農山村マスター!$D$3:$E$1722, 2, FALSE)), "")</f>
        <v/>
      </c>
      <c r="S515" s="3" t="str">
        <f>IFERROR(VLOOKUP(H515,K半島振興法!$B$4:$C$197,2,FALSE),"")</f>
        <v/>
      </c>
    </row>
    <row r="516" spans="2:19" s="12" customFormat="1" ht="13.5" customHeight="1">
      <c r="B516" s="9" t="s">
        <v>495</v>
      </c>
      <c r="C516" s="9">
        <v>1010</v>
      </c>
      <c r="D516" s="9">
        <v>10525</v>
      </c>
      <c r="E516" s="9" t="s">
        <v>496</v>
      </c>
      <c r="F516" s="9" t="s">
        <v>530</v>
      </c>
      <c r="G516" s="10" t="s">
        <v>44</v>
      </c>
      <c r="H516" s="13" t="str">
        <f t="shared" si="7"/>
        <v>群馬県邑楽町</v>
      </c>
      <c r="I516" s="3" t="str">
        <f>IFERROR(VLOOKUP(H516,A離島振興対策実施地域!$B$4:$C$113,2,FALSE),"")</f>
        <v/>
      </c>
      <c r="J516" s="3" t="str">
        <f>IFERROR(VLOOKUP(H516,B奄美群島!$B$4:$C$15,2,FALSE),"")</f>
        <v/>
      </c>
      <c r="K516" s="3" t="str">
        <f>IFERROR(VLOOKUP(H516,C振興山村!$B$4:$C$737,2,FALSE),"")</f>
        <v/>
      </c>
      <c r="L516" s="3" t="str">
        <f>IFERROR(VLOOKUP(H516,D小笠原諸島!$B$4:$C$4,2,FALSE),"")</f>
        <v/>
      </c>
      <c r="M516" s="3" t="str">
        <f>IFERROR(VLOOKUP(H516,E沖縄振興特別!$B$4:$C$21,2,FALSE),"")</f>
        <v/>
      </c>
      <c r="N516" s="3" t="str">
        <f>IFERROR(VLOOKUP(H516,F定める地域!$B$4:$C$166,2,FALSE),"")</f>
        <v/>
      </c>
      <c r="O516" s="3" t="str">
        <f>IFERROR(VLOOKUP(H516,G豪雪地帯!$B$4:$C$535,2,FALSE),"")</f>
        <v/>
      </c>
      <c r="P516" s="3" t="str">
        <f>IFERROR(VLOOKUP(H516,H辺地!$B$4:$C$806,2,FALSE),"")</f>
        <v/>
      </c>
      <c r="Q516" s="3" t="str">
        <f>IFERROR(VLOOKUP(H516,I過疎地域マスターデータ!$D$5:$F$889,3,FALSE),"")</f>
        <v/>
      </c>
      <c r="R516" s="3" t="str">
        <f>IFERROR(IF(VLOOKUP(H516, J特定農山村マスター!$D$3:$E$1722, 2, FALSE)="", "", VLOOKUP(H516, J特定農山村マスター!$D$3:$E$1722, 2, FALSE)), "")</f>
        <v/>
      </c>
      <c r="S516" s="3" t="str">
        <f>IFERROR(VLOOKUP(H516,K半島振興法!$B$4:$C$197,2,FALSE),"")</f>
        <v/>
      </c>
    </row>
    <row r="517" spans="2:19" s="12" customFormat="1">
      <c r="B517" s="9" t="s">
        <v>531</v>
      </c>
      <c r="C517" s="9">
        <v>1104</v>
      </c>
      <c r="D517" s="9">
        <v>11100</v>
      </c>
      <c r="E517" s="9" t="s">
        <v>532</v>
      </c>
      <c r="F517" s="9" t="s">
        <v>533</v>
      </c>
      <c r="G517" s="10" t="s">
        <v>7</v>
      </c>
      <c r="H517" s="13" t="str">
        <f t="shared" si="7"/>
        <v>埼玉県さいたま市</v>
      </c>
      <c r="I517" s="3" t="str">
        <f>IFERROR(VLOOKUP(H517,A離島振興対策実施地域!$B$4:$C$113,2,FALSE),"")</f>
        <v/>
      </c>
      <c r="J517" s="3" t="str">
        <f>IFERROR(VLOOKUP(H517,B奄美群島!$B$4:$C$15,2,FALSE),"")</f>
        <v/>
      </c>
      <c r="K517" s="3" t="str">
        <f>IFERROR(VLOOKUP(H517,C振興山村!$B$4:$C$737,2,FALSE),"")</f>
        <v/>
      </c>
      <c r="L517" s="3" t="str">
        <f>IFERROR(VLOOKUP(H517,D小笠原諸島!$B$4:$C$4,2,FALSE),"")</f>
        <v/>
      </c>
      <c r="M517" s="3" t="str">
        <f>IFERROR(VLOOKUP(H517,E沖縄振興特別!$B$4:$C$21,2,FALSE),"")</f>
        <v/>
      </c>
      <c r="N517" s="3" t="str">
        <f>IFERROR(VLOOKUP(H517,F定める地域!$B$4:$C$166,2,FALSE),"")</f>
        <v/>
      </c>
      <c r="O517" s="3" t="str">
        <f>IFERROR(VLOOKUP(H517,G豪雪地帯!$B$4:$C$535,2,FALSE),"")</f>
        <v/>
      </c>
      <c r="P517" s="3" t="str">
        <f>IFERROR(VLOOKUP(H517,H辺地!$B$4:$C$806,2,FALSE),"")</f>
        <v/>
      </c>
      <c r="Q517" s="3" t="str">
        <f>IFERROR(VLOOKUP(H517,I過疎地域マスターデータ!$D$5:$F$889,3,FALSE),"")</f>
        <v/>
      </c>
      <c r="R517" s="3" t="str">
        <f>IFERROR(IF(VLOOKUP(H517, J特定農山村マスター!$D$3:$E$1722, 2, FALSE)="", "", VLOOKUP(H517, J特定農山村マスター!$D$3:$E$1722, 2, FALSE)), "")</f>
        <v/>
      </c>
      <c r="S517" s="3" t="str">
        <f>IFERROR(VLOOKUP(H517,K半島振興法!$B$4:$C$197,2,FALSE),"")</f>
        <v/>
      </c>
    </row>
    <row r="518" spans="2:19" ht="13.5" customHeight="1">
      <c r="B518" s="1" t="s">
        <v>531</v>
      </c>
      <c r="C518" s="1">
        <v>1106</v>
      </c>
      <c r="D518" s="1">
        <v>11201</v>
      </c>
      <c r="E518" s="1" t="s">
        <v>532</v>
      </c>
      <c r="F518" s="1" t="s">
        <v>534</v>
      </c>
      <c r="G518" s="3" t="s">
        <v>7</v>
      </c>
      <c r="H518" s="13" t="str">
        <f t="shared" si="7"/>
        <v>埼玉県川越市</v>
      </c>
      <c r="I518" s="3" t="str">
        <f>IFERROR(VLOOKUP(H518,A離島振興対策実施地域!$B$4:$C$113,2,FALSE),"")</f>
        <v/>
      </c>
      <c r="J518" s="3" t="str">
        <f>IFERROR(VLOOKUP(H518,B奄美群島!$B$4:$C$15,2,FALSE),"")</f>
        <v/>
      </c>
      <c r="K518" s="3" t="str">
        <f>IFERROR(VLOOKUP(H518,C振興山村!$B$4:$C$737,2,FALSE),"")</f>
        <v/>
      </c>
      <c r="L518" s="3" t="str">
        <f>IFERROR(VLOOKUP(H518,D小笠原諸島!$B$4:$C$4,2,FALSE),"")</f>
        <v/>
      </c>
      <c r="M518" s="3" t="str">
        <f>IFERROR(VLOOKUP(H518,E沖縄振興特別!$B$4:$C$21,2,FALSE),"")</f>
        <v/>
      </c>
      <c r="N518" s="3" t="str">
        <f>IFERROR(VLOOKUP(H518,F定める地域!$B$4:$C$166,2,FALSE),"")</f>
        <v/>
      </c>
      <c r="O518" s="3" t="str">
        <f>IFERROR(VLOOKUP(H518,G豪雪地帯!$B$4:$C$535,2,FALSE),"")</f>
        <v/>
      </c>
      <c r="P518" s="3" t="str">
        <f>IFERROR(VLOOKUP(H518,H辺地!$B$4:$C$806,2,FALSE),"")</f>
        <v/>
      </c>
      <c r="Q518" s="3" t="str">
        <f>IFERROR(VLOOKUP(H518,I過疎地域マスターデータ!$D$5:$F$889,3,FALSE),"")</f>
        <v/>
      </c>
      <c r="R518" s="3" t="str">
        <f>IFERROR(IF(VLOOKUP(H518, J特定農山村マスター!$D$3:$E$1722, 2, FALSE)="", "", VLOOKUP(H518, J特定農山村マスター!$D$3:$E$1722, 2, FALSE)), "")</f>
        <v/>
      </c>
      <c r="S518" s="3" t="str">
        <f>IFERROR(VLOOKUP(H518,K半島振興法!$B$4:$C$197,2,FALSE),"")</f>
        <v/>
      </c>
    </row>
    <row r="519" spans="2:19" ht="13.5" customHeight="1">
      <c r="B519" s="1" t="s">
        <v>531</v>
      </c>
      <c r="C519" s="1">
        <v>1109</v>
      </c>
      <c r="D519" s="1">
        <v>11202</v>
      </c>
      <c r="E519" s="1" t="s">
        <v>532</v>
      </c>
      <c r="F519" s="1" t="s">
        <v>535</v>
      </c>
      <c r="G519" s="3" t="s">
        <v>7</v>
      </c>
      <c r="H519" s="13" t="str">
        <f t="shared" si="7"/>
        <v>埼玉県熊谷市</v>
      </c>
      <c r="I519" s="3" t="str">
        <f>IFERROR(VLOOKUP(H519,A離島振興対策実施地域!$B$4:$C$113,2,FALSE),"")</f>
        <v/>
      </c>
      <c r="J519" s="3" t="str">
        <f>IFERROR(VLOOKUP(H519,B奄美群島!$B$4:$C$15,2,FALSE),"")</f>
        <v/>
      </c>
      <c r="K519" s="3" t="str">
        <f>IFERROR(VLOOKUP(H519,C振興山村!$B$4:$C$737,2,FALSE),"")</f>
        <v/>
      </c>
      <c r="L519" s="3" t="str">
        <f>IFERROR(VLOOKUP(H519,D小笠原諸島!$B$4:$C$4,2,FALSE),"")</f>
        <v/>
      </c>
      <c r="M519" s="3" t="str">
        <f>IFERROR(VLOOKUP(H519,E沖縄振興特別!$B$4:$C$21,2,FALSE),"")</f>
        <v/>
      </c>
      <c r="N519" s="3" t="str">
        <f>IFERROR(VLOOKUP(H519,F定める地域!$B$4:$C$166,2,FALSE),"")</f>
        <v/>
      </c>
      <c r="O519" s="3" t="str">
        <f>IFERROR(VLOOKUP(H519,G豪雪地帯!$B$4:$C$535,2,FALSE),"")</f>
        <v/>
      </c>
      <c r="P519" s="3" t="str">
        <f>IFERROR(VLOOKUP(H519,H辺地!$B$4:$C$806,2,FALSE),"")</f>
        <v/>
      </c>
      <c r="Q519" s="3" t="str">
        <f>IFERROR(VLOOKUP(H519,I過疎地域マスターデータ!$D$5:$F$889,3,FALSE),"")</f>
        <v/>
      </c>
      <c r="R519" s="3" t="str">
        <f>IFERROR(IF(VLOOKUP(H519, J特定農山村マスター!$D$3:$E$1722, 2, FALSE)="", "", VLOOKUP(H519, J特定農山村マスター!$D$3:$E$1722, 2, FALSE)), "")</f>
        <v/>
      </c>
      <c r="S519" s="3" t="str">
        <f>IFERROR(VLOOKUP(H519,K半島振興法!$B$4:$C$197,2,FALSE),"")</f>
        <v/>
      </c>
    </row>
    <row r="520" spans="2:19" ht="13.5" customHeight="1">
      <c r="B520" s="1" t="s">
        <v>531</v>
      </c>
      <c r="C520" s="1">
        <v>1101</v>
      </c>
      <c r="D520" s="1">
        <v>11203</v>
      </c>
      <c r="E520" s="1" t="s">
        <v>532</v>
      </c>
      <c r="F520" s="1" t="s">
        <v>536</v>
      </c>
      <c r="G520" s="3" t="s">
        <v>7</v>
      </c>
      <c r="H520" s="13" t="str">
        <f t="shared" ref="H520:H583" si="8">E520&amp;F520</f>
        <v>埼玉県川口市</v>
      </c>
      <c r="I520" s="3" t="str">
        <f>IFERROR(VLOOKUP(H520,A離島振興対策実施地域!$B$4:$C$113,2,FALSE),"")</f>
        <v/>
      </c>
      <c r="J520" s="3" t="str">
        <f>IFERROR(VLOOKUP(H520,B奄美群島!$B$4:$C$15,2,FALSE),"")</f>
        <v/>
      </c>
      <c r="K520" s="3" t="str">
        <f>IFERROR(VLOOKUP(H520,C振興山村!$B$4:$C$737,2,FALSE),"")</f>
        <v/>
      </c>
      <c r="L520" s="3" t="str">
        <f>IFERROR(VLOOKUP(H520,D小笠原諸島!$B$4:$C$4,2,FALSE),"")</f>
        <v/>
      </c>
      <c r="M520" s="3" t="str">
        <f>IFERROR(VLOOKUP(H520,E沖縄振興特別!$B$4:$C$21,2,FALSE),"")</f>
        <v/>
      </c>
      <c r="N520" s="3" t="str">
        <f>IFERROR(VLOOKUP(H520,F定める地域!$B$4:$C$166,2,FALSE),"")</f>
        <v/>
      </c>
      <c r="O520" s="3" t="str">
        <f>IFERROR(VLOOKUP(H520,G豪雪地帯!$B$4:$C$535,2,FALSE),"")</f>
        <v/>
      </c>
      <c r="P520" s="3" t="str">
        <f>IFERROR(VLOOKUP(H520,H辺地!$B$4:$C$806,2,FALSE),"")</f>
        <v/>
      </c>
      <c r="Q520" s="3" t="str">
        <f>IFERROR(VLOOKUP(H520,I過疎地域マスターデータ!$D$5:$F$889,3,FALSE),"")</f>
        <v/>
      </c>
      <c r="R520" s="3" t="str">
        <f>IFERROR(IF(VLOOKUP(H520, J特定農山村マスター!$D$3:$E$1722, 2, FALSE)="", "", VLOOKUP(H520, J特定農山村マスター!$D$3:$E$1722, 2, FALSE)), "")</f>
        <v/>
      </c>
      <c r="S520" s="3" t="str">
        <f>IFERROR(VLOOKUP(H520,K半島振興法!$B$4:$C$197,2,FALSE),"")</f>
        <v/>
      </c>
    </row>
    <row r="521" spans="2:19" ht="13.5" customHeight="1">
      <c r="B521" s="1" t="s">
        <v>531</v>
      </c>
      <c r="C521" s="1">
        <v>1108</v>
      </c>
      <c r="D521" s="1">
        <v>11206</v>
      </c>
      <c r="E521" s="1" t="s">
        <v>532</v>
      </c>
      <c r="F521" s="1" t="s">
        <v>537</v>
      </c>
      <c r="G521" s="3" t="s">
        <v>7</v>
      </c>
      <c r="H521" s="13" t="str">
        <f t="shared" si="8"/>
        <v>埼玉県行田市</v>
      </c>
      <c r="I521" s="3" t="str">
        <f>IFERROR(VLOOKUP(H521,A離島振興対策実施地域!$B$4:$C$113,2,FALSE),"")</f>
        <v/>
      </c>
      <c r="J521" s="3" t="str">
        <f>IFERROR(VLOOKUP(H521,B奄美群島!$B$4:$C$15,2,FALSE),"")</f>
        <v/>
      </c>
      <c r="K521" s="3" t="str">
        <f>IFERROR(VLOOKUP(H521,C振興山村!$B$4:$C$737,2,FALSE),"")</f>
        <v/>
      </c>
      <c r="L521" s="3" t="str">
        <f>IFERROR(VLOOKUP(H521,D小笠原諸島!$B$4:$C$4,2,FALSE),"")</f>
        <v/>
      </c>
      <c r="M521" s="3" t="str">
        <f>IFERROR(VLOOKUP(H521,E沖縄振興特別!$B$4:$C$21,2,FALSE),"")</f>
        <v/>
      </c>
      <c r="N521" s="3" t="str">
        <f>IFERROR(VLOOKUP(H521,F定める地域!$B$4:$C$166,2,FALSE),"")</f>
        <v/>
      </c>
      <c r="O521" s="3" t="str">
        <f>IFERROR(VLOOKUP(H521,G豪雪地帯!$B$4:$C$535,2,FALSE),"")</f>
        <v/>
      </c>
      <c r="P521" s="3" t="str">
        <f>IFERROR(VLOOKUP(H521,H辺地!$B$4:$C$806,2,FALSE),"")</f>
        <v/>
      </c>
      <c r="Q521" s="3" t="str">
        <f>IFERROR(VLOOKUP(H521,I過疎地域マスターデータ!$D$5:$F$889,3,FALSE),"")</f>
        <v/>
      </c>
      <c r="R521" s="3" t="str">
        <f>IFERROR(IF(VLOOKUP(H521, J特定農山村マスター!$D$3:$E$1722, 2, FALSE)="", "", VLOOKUP(H521, J特定農山村マスター!$D$3:$E$1722, 2, FALSE)), "")</f>
        <v/>
      </c>
      <c r="S521" s="3" t="str">
        <f>IFERROR(VLOOKUP(H521,K半島振興法!$B$4:$C$197,2,FALSE),"")</f>
        <v/>
      </c>
    </row>
    <row r="522" spans="2:19" ht="13.5" customHeight="1">
      <c r="B522" s="1" t="s">
        <v>531</v>
      </c>
      <c r="C522" s="1">
        <v>1110</v>
      </c>
      <c r="D522" s="1">
        <v>11207</v>
      </c>
      <c r="E522" s="1" t="s">
        <v>532</v>
      </c>
      <c r="F522" s="1" t="s">
        <v>538</v>
      </c>
      <c r="G522" s="3" t="s">
        <v>7</v>
      </c>
      <c r="H522" s="13" t="str">
        <f t="shared" si="8"/>
        <v>埼玉県秩父市</v>
      </c>
      <c r="I522" s="3" t="str">
        <f>IFERROR(VLOOKUP(H522,A離島振興対策実施地域!$B$4:$C$113,2,FALSE),"")</f>
        <v/>
      </c>
      <c r="J522" s="3" t="str">
        <f>IFERROR(VLOOKUP(H522,B奄美群島!$B$4:$C$15,2,FALSE),"")</f>
        <v/>
      </c>
      <c r="K522" s="3">
        <f>IFERROR(VLOOKUP(H522,C振興山村!$B$4:$C$737,2,FALSE),"")</f>
        <v>2</v>
      </c>
      <c r="L522" s="3" t="str">
        <f>IFERROR(VLOOKUP(H522,D小笠原諸島!$B$4:$C$4,2,FALSE),"")</f>
        <v/>
      </c>
      <c r="M522" s="3" t="str">
        <f>IFERROR(VLOOKUP(H522,E沖縄振興特別!$B$4:$C$21,2,FALSE),"")</f>
        <v/>
      </c>
      <c r="N522" s="3">
        <f>IFERROR(VLOOKUP(H522,F定める地域!$B$4:$C$166,2,FALSE),"")</f>
        <v>1</v>
      </c>
      <c r="O522" s="3" t="str">
        <f>IFERROR(VLOOKUP(H522,G豪雪地帯!$B$4:$C$535,2,FALSE),"")</f>
        <v/>
      </c>
      <c r="P522" s="3" t="str">
        <f>IFERROR(VLOOKUP(H522,H辺地!$B$4:$C$806,2,FALSE),"")</f>
        <v/>
      </c>
      <c r="Q522" s="3">
        <f>IFERROR(VLOOKUP(H522,I過疎地域マスターデータ!$D$5:$F$889,3,FALSE),"")</f>
        <v>2</v>
      </c>
      <c r="R522" s="3">
        <f>IFERROR(IF(VLOOKUP(H522, J特定農山村マスター!$D$3:$E$1722, 2, FALSE)="", "", VLOOKUP(H522, J特定農山村マスター!$D$3:$E$1722, 2, FALSE)), "")</f>
        <v>2</v>
      </c>
      <c r="S522" s="3" t="str">
        <f>IFERROR(VLOOKUP(H522,K半島振興法!$B$4:$C$197,2,FALSE),"")</f>
        <v/>
      </c>
    </row>
    <row r="523" spans="2:19" ht="13.5" customHeight="1">
      <c r="B523" s="1" t="s">
        <v>531</v>
      </c>
      <c r="C523" s="1">
        <v>1107</v>
      </c>
      <c r="D523" s="1">
        <v>11208</v>
      </c>
      <c r="E523" s="1" t="s">
        <v>532</v>
      </c>
      <c r="F523" s="1" t="s">
        <v>539</v>
      </c>
      <c r="G523" s="3" t="s">
        <v>7</v>
      </c>
      <c r="H523" s="13" t="str">
        <f t="shared" si="8"/>
        <v>埼玉県所沢市</v>
      </c>
      <c r="I523" s="3" t="str">
        <f>IFERROR(VLOOKUP(H523,A離島振興対策実施地域!$B$4:$C$113,2,FALSE),"")</f>
        <v/>
      </c>
      <c r="J523" s="3" t="str">
        <f>IFERROR(VLOOKUP(H523,B奄美群島!$B$4:$C$15,2,FALSE),"")</f>
        <v/>
      </c>
      <c r="K523" s="3" t="str">
        <f>IFERROR(VLOOKUP(H523,C振興山村!$B$4:$C$737,2,FALSE),"")</f>
        <v/>
      </c>
      <c r="L523" s="3" t="str">
        <f>IFERROR(VLOOKUP(H523,D小笠原諸島!$B$4:$C$4,2,FALSE),"")</f>
        <v/>
      </c>
      <c r="M523" s="3" t="str">
        <f>IFERROR(VLOOKUP(H523,E沖縄振興特別!$B$4:$C$21,2,FALSE),"")</f>
        <v/>
      </c>
      <c r="N523" s="3" t="str">
        <f>IFERROR(VLOOKUP(H523,F定める地域!$B$4:$C$166,2,FALSE),"")</f>
        <v/>
      </c>
      <c r="O523" s="3" t="str">
        <f>IFERROR(VLOOKUP(H523,G豪雪地帯!$B$4:$C$535,2,FALSE),"")</f>
        <v/>
      </c>
      <c r="P523" s="3" t="str">
        <f>IFERROR(VLOOKUP(H523,H辺地!$B$4:$C$806,2,FALSE),"")</f>
        <v/>
      </c>
      <c r="Q523" s="3" t="str">
        <f>IFERROR(VLOOKUP(H523,I過疎地域マスターデータ!$D$5:$F$889,3,FALSE),"")</f>
        <v/>
      </c>
      <c r="R523" s="3" t="str">
        <f>IFERROR(IF(VLOOKUP(H523, J特定農山村マスター!$D$3:$E$1722, 2, FALSE)="", "", VLOOKUP(H523, J特定農山村マスター!$D$3:$E$1722, 2, FALSE)), "")</f>
        <v/>
      </c>
      <c r="S523" s="3" t="str">
        <f>IFERROR(VLOOKUP(H523,K半島振興法!$B$4:$C$197,2,FALSE),"")</f>
        <v/>
      </c>
    </row>
    <row r="524" spans="2:19" ht="13.5" customHeight="1">
      <c r="B524" s="1" t="s">
        <v>531</v>
      </c>
      <c r="C524" s="1">
        <v>1107</v>
      </c>
      <c r="D524" s="1">
        <v>11209</v>
      </c>
      <c r="E524" s="1" t="s">
        <v>532</v>
      </c>
      <c r="F524" s="1" t="s">
        <v>540</v>
      </c>
      <c r="G524" s="3" t="s">
        <v>7</v>
      </c>
      <c r="H524" s="13" t="str">
        <f t="shared" si="8"/>
        <v>埼玉県飯能市</v>
      </c>
      <c r="I524" s="3" t="str">
        <f>IFERROR(VLOOKUP(H524,A離島振興対策実施地域!$B$4:$C$113,2,FALSE),"")</f>
        <v/>
      </c>
      <c r="J524" s="3" t="str">
        <f>IFERROR(VLOOKUP(H524,B奄美群島!$B$4:$C$15,2,FALSE),"")</f>
        <v/>
      </c>
      <c r="K524" s="3">
        <f>IFERROR(VLOOKUP(H524,C振興山村!$B$4:$C$737,2,FALSE),"")</f>
        <v>2</v>
      </c>
      <c r="L524" s="3" t="str">
        <f>IFERROR(VLOOKUP(H524,D小笠原諸島!$B$4:$C$4,2,FALSE),"")</f>
        <v/>
      </c>
      <c r="M524" s="3" t="str">
        <f>IFERROR(VLOOKUP(H524,E沖縄振興特別!$B$4:$C$21,2,FALSE),"")</f>
        <v/>
      </c>
      <c r="N524" s="3" t="str">
        <f>IFERROR(VLOOKUP(H524,F定める地域!$B$4:$C$166,2,FALSE),"")</f>
        <v/>
      </c>
      <c r="O524" s="3" t="str">
        <f>IFERROR(VLOOKUP(H524,G豪雪地帯!$B$4:$C$535,2,FALSE),"")</f>
        <v/>
      </c>
      <c r="P524" s="3" t="str">
        <f>IFERROR(VLOOKUP(H524,H辺地!$B$4:$C$806,2,FALSE),"")</f>
        <v/>
      </c>
      <c r="Q524" s="3" t="str">
        <f>IFERROR(VLOOKUP(H524,I過疎地域マスターデータ!$D$5:$F$889,3,FALSE),"")</f>
        <v/>
      </c>
      <c r="R524" s="3">
        <f>IFERROR(IF(VLOOKUP(H524, J特定農山村マスター!$D$3:$E$1722, 2, FALSE)="", "", VLOOKUP(H524, J特定農山村マスター!$D$3:$E$1722, 2, FALSE)), "")</f>
        <v>2</v>
      </c>
      <c r="S524" s="3" t="str">
        <f>IFERROR(VLOOKUP(H524,K半島振興法!$B$4:$C$197,2,FALSE),"")</f>
        <v/>
      </c>
    </row>
    <row r="525" spans="2:19" ht="13.5" customHeight="1">
      <c r="B525" s="1" t="s">
        <v>531</v>
      </c>
      <c r="C525" s="1">
        <v>1108</v>
      </c>
      <c r="D525" s="1">
        <v>11210</v>
      </c>
      <c r="E525" s="1" t="s">
        <v>532</v>
      </c>
      <c r="F525" s="1" t="s">
        <v>541</v>
      </c>
      <c r="G525" s="3" t="s">
        <v>7</v>
      </c>
      <c r="H525" s="13" t="str">
        <f t="shared" si="8"/>
        <v>埼玉県加須市</v>
      </c>
      <c r="I525" s="3" t="str">
        <f>IFERROR(VLOOKUP(H525,A離島振興対策実施地域!$B$4:$C$113,2,FALSE),"")</f>
        <v/>
      </c>
      <c r="J525" s="3" t="str">
        <f>IFERROR(VLOOKUP(H525,B奄美群島!$B$4:$C$15,2,FALSE),"")</f>
        <v/>
      </c>
      <c r="K525" s="3" t="str">
        <f>IFERROR(VLOOKUP(H525,C振興山村!$B$4:$C$737,2,FALSE),"")</f>
        <v/>
      </c>
      <c r="L525" s="3" t="str">
        <f>IFERROR(VLOOKUP(H525,D小笠原諸島!$B$4:$C$4,2,FALSE),"")</f>
        <v/>
      </c>
      <c r="M525" s="3" t="str">
        <f>IFERROR(VLOOKUP(H525,E沖縄振興特別!$B$4:$C$21,2,FALSE),"")</f>
        <v/>
      </c>
      <c r="N525" s="3" t="str">
        <f>IFERROR(VLOOKUP(H525,F定める地域!$B$4:$C$166,2,FALSE),"")</f>
        <v/>
      </c>
      <c r="O525" s="3" t="str">
        <f>IFERROR(VLOOKUP(H525,G豪雪地帯!$B$4:$C$535,2,FALSE),"")</f>
        <v/>
      </c>
      <c r="P525" s="3" t="str">
        <f>IFERROR(VLOOKUP(H525,H辺地!$B$4:$C$806,2,FALSE),"")</f>
        <v/>
      </c>
      <c r="Q525" s="3" t="str">
        <f>IFERROR(VLOOKUP(H525,I過疎地域マスターデータ!$D$5:$F$889,3,FALSE),"")</f>
        <v/>
      </c>
      <c r="R525" s="3" t="str">
        <f>IFERROR(IF(VLOOKUP(H525, J特定農山村マスター!$D$3:$E$1722, 2, FALSE)="", "", VLOOKUP(H525, J特定農山村マスター!$D$3:$E$1722, 2, FALSE)), "")</f>
        <v/>
      </c>
      <c r="S525" s="3" t="str">
        <f>IFERROR(VLOOKUP(H525,K半島振興法!$B$4:$C$197,2,FALSE),"")</f>
        <v/>
      </c>
    </row>
    <row r="526" spans="2:19" ht="13.5" customHeight="1">
      <c r="B526" s="1" t="s">
        <v>531</v>
      </c>
      <c r="C526" s="1">
        <v>1109</v>
      </c>
      <c r="D526" s="1">
        <v>11211</v>
      </c>
      <c r="E526" s="1" t="s">
        <v>532</v>
      </c>
      <c r="F526" s="1" t="s">
        <v>542</v>
      </c>
      <c r="G526" s="3" t="s">
        <v>7</v>
      </c>
      <c r="H526" s="13" t="str">
        <f t="shared" si="8"/>
        <v>埼玉県本庄市</v>
      </c>
      <c r="I526" s="3" t="str">
        <f>IFERROR(VLOOKUP(H526,A離島振興対策実施地域!$B$4:$C$113,2,FALSE),"")</f>
        <v/>
      </c>
      <c r="J526" s="3" t="str">
        <f>IFERROR(VLOOKUP(H526,B奄美群島!$B$4:$C$15,2,FALSE),"")</f>
        <v/>
      </c>
      <c r="K526" s="3">
        <f>IFERROR(VLOOKUP(H526,C振興山村!$B$4:$C$737,2,FALSE),"")</f>
        <v>2</v>
      </c>
      <c r="L526" s="3" t="str">
        <f>IFERROR(VLOOKUP(H526,D小笠原諸島!$B$4:$C$4,2,FALSE),"")</f>
        <v/>
      </c>
      <c r="M526" s="3" t="str">
        <f>IFERROR(VLOOKUP(H526,E沖縄振興特別!$B$4:$C$21,2,FALSE),"")</f>
        <v/>
      </c>
      <c r="N526" s="3" t="str">
        <f>IFERROR(VLOOKUP(H526,F定める地域!$B$4:$C$166,2,FALSE),"")</f>
        <v/>
      </c>
      <c r="O526" s="3" t="str">
        <f>IFERROR(VLOOKUP(H526,G豪雪地帯!$B$4:$C$535,2,FALSE),"")</f>
        <v/>
      </c>
      <c r="P526" s="3" t="str">
        <f>IFERROR(VLOOKUP(H526,H辺地!$B$4:$C$806,2,FALSE),"")</f>
        <v/>
      </c>
      <c r="Q526" s="3" t="str">
        <f>IFERROR(VLOOKUP(H526,I過疎地域マスターデータ!$D$5:$F$889,3,FALSE),"")</f>
        <v/>
      </c>
      <c r="R526" s="3">
        <f>IFERROR(IF(VLOOKUP(H526, J特定農山村マスター!$D$3:$E$1722, 2, FALSE)="", "", VLOOKUP(H526, J特定農山村マスター!$D$3:$E$1722, 2, FALSE)), "")</f>
        <v>2</v>
      </c>
      <c r="S526" s="3" t="str">
        <f>IFERROR(VLOOKUP(H526,K半島振興法!$B$4:$C$197,2,FALSE),"")</f>
        <v/>
      </c>
    </row>
    <row r="527" spans="2:19" ht="13.5" customHeight="1">
      <c r="B527" s="1" t="s">
        <v>531</v>
      </c>
      <c r="C527" s="1">
        <v>1106</v>
      </c>
      <c r="D527" s="1">
        <v>11212</v>
      </c>
      <c r="E527" s="1" t="s">
        <v>532</v>
      </c>
      <c r="F527" s="1" t="s">
        <v>543</v>
      </c>
      <c r="G527" s="3" t="s">
        <v>7</v>
      </c>
      <c r="H527" s="13" t="str">
        <f t="shared" si="8"/>
        <v>埼玉県東松山市</v>
      </c>
      <c r="I527" s="3" t="str">
        <f>IFERROR(VLOOKUP(H527,A離島振興対策実施地域!$B$4:$C$113,2,FALSE),"")</f>
        <v/>
      </c>
      <c r="J527" s="3" t="str">
        <f>IFERROR(VLOOKUP(H527,B奄美群島!$B$4:$C$15,2,FALSE),"")</f>
        <v/>
      </c>
      <c r="K527" s="3" t="str">
        <f>IFERROR(VLOOKUP(H527,C振興山村!$B$4:$C$737,2,FALSE),"")</f>
        <v/>
      </c>
      <c r="L527" s="3" t="str">
        <f>IFERROR(VLOOKUP(H527,D小笠原諸島!$B$4:$C$4,2,FALSE),"")</f>
        <v/>
      </c>
      <c r="M527" s="3" t="str">
        <f>IFERROR(VLOOKUP(H527,E沖縄振興特別!$B$4:$C$21,2,FALSE),"")</f>
        <v/>
      </c>
      <c r="N527" s="3" t="str">
        <f>IFERROR(VLOOKUP(H527,F定める地域!$B$4:$C$166,2,FALSE),"")</f>
        <v/>
      </c>
      <c r="O527" s="3" t="str">
        <f>IFERROR(VLOOKUP(H527,G豪雪地帯!$B$4:$C$535,2,FALSE),"")</f>
        <v/>
      </c>
      <c r="P527" s="3" t="str">
        <f>IFERROR(VLOOKUP(H527,H辺地!$B$4:$C$806,2,FALSE),"")</f>
        <v/>
      </c>
      <c r="Q527" s="3" t="str">
        <f>IFERROR(VLOOKUP(H527,I過疎地域マスターデータ!$D$5:$F$889,3,FALSE),"")</f>
        <v/>
      </c>
      <c r="R527" s="3" t="str">
        <f>IFERROR(IF(VLOOKUP(H527, J特定農山村マスター!$D$3:$E$1722, 2, FALSE)="", "", VLOOKUP(H527, J特定農山村マスター!$D$3:$E$1722, 2, FALSE)), "")</f>
        <v/>
      </c>
      <c r="S527" s="3" t="str">
        <f>IFERROR(VLOOKUP(H527,K半島振興法!$B$4:$C$197,2,FALSE),"")</f>
        <v/>
      </c>
    </row>
    <row r="528" spans="2:19" ht="13.5" customHeight="1">
      <c r="B528" s="1" t="s">
        <v>531</v>
      </c>
      <c r="C528" s="1">
        <v>1103</v>
      </c>
      <c r="D528" s="1">
        <v>11214</v>
      </c>
      <c r="E528" s="1" t="s">
        <v>532</v>
      </c>
      <c r="F528" s="1" t="s">
        <v>544</v>
      </c>
      <c r="G528" s="3" t="s">
        <v>7</v>
      </c>
      <c r="H528" s="13" t="str">
        <f t="shared" si="8"/>
        <v>埼玉県春日部市</v>
      </c>
      <c r="I528" s="3" t="str">
        <f>IFERROR(VLOOKUP(H528,A離島振興対策実施地域!$B$4:$C$113,2,FALSE),"")</f>
        <v/>
      </c>
      <c r="J528" s="3" t="str">
        <f>IFERROR(VLOOKUP(H528,B奄美群島!$B$4:$C$15,2,FALSE),"")</f>
        <v/>
      </c>
      <c r="K528" s="3" t="str">
        <f>IFERROR(VLOOKUP(H528,C振興山村!$B$4:$C$737,2,FALSE),"")</f>
        <v/>
      </c>
      <c r="L528" s="3" t="str">
        <f>IFERROR(VLOOKUP(H528,D小笠原諸島!$B$4:$C$4,2,FALSE),"")</f>
        <v/>
      </c>
      <c r="M528" s="3" t="str">
        <f>IFERROR(VLOOKUP(H528,E沖縄振興特別!$B$4:$C$21,2,FALSE),"")</f>
        <v/>
      </c>
      <c r="N528" s="3" t="str">
        <f>IFERROR(VLOOKUP(H528,F定める地域!$B$4:$C$166,2,FALSE),"")</f>
        <v/>
      </c>
      <c r="O528" s="3" t="str">
        <f>IFERROR(VLOOKUP(H528,G豪雪地帯!$B$4:$C$535,2,FALSE),"")</f>
        <v/>
      </c>
      <c r="P528" s="3" t="str">
        <f>IFERROR(VLOOKUP(H528,H辺地!$B$4:$C$806,2,FALSE),"")</f>
        <v/>
      </c>
      <c r="Q528" s="3" t="str">
        <f>IFERROR(VLOOKUP(H528,I過疎地域マスターデータ!$D$5:$F$889,3,FALSE),"")</f>
        <v/>
      </c>
      <c r="R528" s="3">
        <f>IFERROR(IF(VLOOKUP(H528, J特定農山村マスター!$D$3:$E$1722, 2, FALSE)="", "", VLOOKUP(H528, J特定農山村マスター!$D$3:$E$1722, 2, FALSE)), "")</f>
        <v>2</v>
      </c>
      <c r="S528" s="3" t="str">
        <f>IFERROR(VLOOKUP(H528,K半島振興法!$B$4:$C$197,2,FALSE),"")</f>
        <v/>
      </c>
    </row>
    <row r="529" spans="2:19" ht="13.5" customHeight="1">
      <c r="B529" s="1" t="s">
        <v>531</v>
      </c>
      <c r="C529" s="1">
        <v>1107</v>
      </c>
      <c r="D529" s="1">
        <v>11215</v>
      </c>
      <c r="E529" s="1" t="s">
        <v>532</v>
      </c>
      <c r="F529" s="1" t="s">
        <v>545</v>
      </c>
      <c r="G529" s="3" t="s">
        <v>7</v>
      </c>
      <c r="H529" s="13" t="str">
        <f t="shared" si="8"/>
        <v>埼玉県狭山市</v>
      </c>
      <c r="I529" s="3" t="str">
        <f>IFERROR(VLOOKUP(H529,A離島振興対策実施地域!$B$4:$C$113,2,FALSE),"")</f>
        <v/>
      </c>
      <c r="J529" s="3" t="str">
        <f>IFERROR(VLOOKUP(H529,B奄美群島!$B$4:$C$15,2,FALSE),"")</f>
        <v/>
      </c>
      <c r="K529" s="3" t="str">
        <f>IFERROR(VLOOKUP(H529,C振興山村!$B$4:$C$737,2,FALSE),"")</f>
        <v/>
      </c>
      <c r="L529" s="3" t="str">
        <f>IFERROR(VLOOKUP(H529,D小笠原諸島!$B$4:$C$4,2,FALSE),"")</f>
        <v/>
      </c>
      <c r="M529" s="3" t="str">
        <f>IFERROR(VLOOKUP(H529,E沖縄振興特別!$B$4:$C$21,2,FALSE),"")</f>
        <v/>
      </c>
      <c r="N529" s="3" t="str">
        <f>IFERROR(VLOOKUP(H529,F定める地域!$B$4:$C$166,2,FALSE),"")</f>
        <v/>
      </c>
      <c r="O529" s="3" t="str">
        <f>IFERROR(VLOOKUP(H529,G豪雪地帯!$B$4:$C$535,2,FALSE),"")</f>
        <v/>
      </c>
      <c r="P529" s="3" t="str">
        <f>IFERROR(VLOOKUP(H529,H辺地!$B$4:$C$806,2,FALSE),"")</f>
        <v/>
      </c>
      <c r="Q529" s="3" t="str">
        <f>IFERROR(VLOOKUP(H529,I過疎地域マスターデータ!$D$5:$F$889,3,FALSE),"")</f>
        <v/>
      </c>
      <c r="R529" s="3" t="str">
        <f>IFERROR(IF(VLOOKUP(H529, J特定農山村マスター!$D$3:$E$1722, 2, FALSE)="", "", VLOOKUP(H529, J特定農山村マスター!$D$3:$E$1722, 2, FALSE)), "")</f>
        <v/>
      </c>
      <c r="S529" s="3" t="str">
        <f>IFERROR(VLOOKUP(H529,K半島振興法!$B$4:$C$197,2,FALSE),"")</f>
        <v/>
      </c>
    </row>
    <row r="530" spans="2:19" ht="13.5" customHeight="1">
      <c r="B530" s="1" t="s">
        <v>531</v>
      </c>
      <c r="C530" s="1">
        <v>1108</v>
      </c>
      <c r="D530" s="1">
        <v>11216</v>
      </c>
      <c r="E530" s="1" t="s">
        <v>532</v>
      </c>
      <c r="F530" s="1" t="s">
        <v>546</v>
      </c>
      <c r="G530" s="3" t="s">
        <v>7</v>
      </c>
      <c r="H530" s="13" t="str">
        <f t="shared" si="8"/>
        <v>埼玉県羽生市</v>
      </c>
      <c r="I530" s="3" t="str">
        <f>IFERROR(VLOOKUP(H530,A離島振興対策実施地域!$B$4:$C$113,2,FALSE),"")</f>
        <v/>
      </c>
      <c r="J530" s="3" t="str">
        <f>IFERROR(VLOOKUP(H530,B奄美群島!$B$4:$C$15,2,FALSE),"")</f>
        <v/>
      </c>
      <c r="K530" s="3" t="str">
        <f>IFERROR(VLOOKUP(H530,C振興山村!$B$4:$C$737,2,FALSE),"")</f>
        <v/>
      </c>
      <c r="L530" s="3" t="str">
        <f>IFERROR(VLOOKUP(H530,D小笠原諸島!$B$4:$C$4,2,FALSE),"")</f>
        <v/>
      </c>
      <c r="M530" s="3" t="str">
        <f>IFERROR(VLOOKUP(H530,E沖縄振興特別!$B$4:$C$21,2,FALSE),"")</f>
        <v/>
      </c>
      <c r="N530" s="3" t="str">
        <f>IFERROR(VLOOKUP(H530,F定める地域!$B$4:$C$166,2,FALSE),"")</f>
        <v/>
      </c>
      <c r="O530" s="3" t="str">
        <f>IFERROR(VLOOKUP(H530,G豪雪地帯!$B$4:$C$535,2,FALSE),"")</f>
        <v/>
      </c>
      <c r="P530" s="3" t="str">
        <f>IFERROR(VLOOKUP(H530,H辺地!$B$4:$C$806,2,FALSE),"")</f>
        <v/>
      </c>
      <c r="Q530" s="3" t="str">
        <f>IFERROR(VLOOKUP(H530,I過疎地域マスターデータ!$D$5:$F$889,3,FALSE),"")</f>
        <v/>
      </c>
      <c r="R530" s="3" t="str">
        <f>IFERROR(IF(VLOOKUP(H530, J特定農山村マスター!$D$3:$E$1722, 2, FALSE)="", "", VLOOKUP(H530, J特定農山村マスター!$D$3:$E$1722, 2, FALSE)), "")</f>
        <v/>
      </c>
      <c r="S530" s="3" t="str">
        <f>IFERROR(VLOOKUP(H530,K半島振興法!$B$4:$C$197,2,FALSE),"")</f>
        <v/>
      </c>
    </row>
    <row r="531" spans="2:19" ht="13.5" customHeight="1">
      <c r="B531" s="1" t="s">
        <v>531</v>
      </c>
      <c r="C531" s="1">
        <v>1105</v>
      </c>
      <c r="D531" s="1">
        <v>11217</v>
      </c>
      <c r="E531" s="1" t="s">
        <v>532</v>
      </c>
      <c r="F531" s="1" t="s">
        <v>547</v>
      </c>
      <c r="G531" s="3" t="s">
        <v>7</v>
      </c>
      <c r="H531" s="13" t="str">
        <f t="shared" si="8"/>
        <v>埼玉県鴻巣市</v>
      </c>
      <c r="I531" s="3" t="str">
        <f>IFERROR(VLOOKUP(H531,A離島振興対策実施地域!$B$4:$C$113,2,FALSE),"")</f>
        <v/>
      </c>
      <c r="J531" s="3" t="str">
        <f>IFERROR(VLOOKUP(H531,B奄美群島!$B$4:$C$15,2,FALSE),"")</f>
        <v/>
      </c>
      <c r="K531" s="3" t="str">
        <f>IFERROR(VLOOKUP(H531,C振興山村!$B$4:$C$737,2,FALSE),"")</f>
        <v/>
      </c>
      <c r="L531" s="3" t="str">
        <f>IFERROR(VLOOKUP(H531,D小笠原諸島!$B$4:$C$4,2,FALSE),"")</f>
        <v/>
      </c>
      <c r="M531" s="3" t="str">
        <f>IFERROR(VLOOKUP(H531,E沖縄振興特別!$B$4:$C$21,2,FALSE),"")</f>
        <v/>
      </c>
      <c r="N531" s="3" t="str">
        <f>IFERROR(VLOOKUP(H531,F定める地域!$B$4:$C$166,2,FALSE),"")</f>
        <v/>
      </c>
      <c r="O531" s="3" t="str">
        <f>IFERROR(VLOOKUP(H531,G豪雪地帯!$B$4:$C$535,2,FALSE),"")</f>
        <v/>
      </c>
      <c r="P531" s="3" t="str">
        <f>IFERROR(VLOOKUP(H531,H辺地!$B$4:$C$806,2,FALSE),"")</f>
        <v/>
      </c>
      <c r="Q531" s="3" t="str">
        <f>IFERROR(VLOOKUP(H531,I過疎地域マスターデータ!$D$5:$F$889,3,FALSE),"")</f>
        <v/>
      </c>
      <c r="R531" s="3" t="str">
        <f>IFERROR(IF(VLOOKUP(H531, J特定農山村マスター!$D$3:$E$1722, 2, FALSE)="", "", VLOOKUP(H531, J特定農山村マスター!$D$3:$E$1722, 2, FALSE)), "")</f>
        <v/>
      </c>
      <c r="S531" s="3" t="str">
        <f>IFERROR(VLOOKUP(H531,K半島振興法!$B$4:$C$197,2,FALSE),"")</f>
        <v/>
      </c>
    </row>
    <row r="532" spans="2:19" ht="13.5" customHeight="1">
      <c r="B532" s="1" t="s">
        <v>531</v>
      </c>
      <c r="C532" s="1">
        <v>1109</v>
      </c>
      <c r="D532" s="1">
        <v>11218</v>
      </c>
      <c r="E532" s="1" t="s">
        <v>532</v>
      </c>
      <c r="F532" s="1" t="s">
        <v>548</v>
      </c>
      <c r="G532" s="3" t="s">
        <v>7</v>
      </c>
      <c r="H532" s="13" t="str">
        <f t="shared" si="8"/>
        <v>埼玉県深谷市</v>
      </c>
      <c r="I532" s="3" t="str">
        <f>IFERROR(VLOOKUP(H532,A離島振興対策実施地域!$B$4:$C$113,2,FALSE),"")</f>
        <v/>
      </c>
      <c r="J532" s="3" t="str">
        <f>IFERROR(VLOOKUP(H532,B奄美群島!$B$4:$C$15,2,FALSE),"")</f>
        <v/>
      </c>
      <c r="K532" s="3" t="str">
        <f>IFERROR(VLOOKUP(H532,C振興山村!$B$4:$C$737,2,FALSE),"")</f>
        <v/>
      </c>
      <c r="L532" s="3" t="str">
        <f>IFERROR(VLOOKUP(H532,D小笠原諸島!$B$4:$C$4,2,FALSE),"")</f>
        <v/>
      </c>
      <c r="M532" s="3" t="str">
        <f>IFERROR(VLOOKUP(H532,E沖縄振興特別!$B$4:$C$21,2,FALSE),"")</f>
        <v/>
      </c>
      <c r="N532" s="3" t="str">
        <f>IFERROR(VLOOKUP(H532,F定める地域!$B$4:$C$166,2,FALSE),"")</f>
        <v/>
      </c>
      <c r="O532" s="3" t="str">
        <f>IFERROR(VLOOKUP(H532,G豪雪地帯!$B$4:$C$535,2,FALSE),"")</f>
        <v/>
      </c>
      <c r="P532" s="3" t="str">
        <f>IFERROR(VLOOKUP(H532,H辺地!$B$4:$C$806,2,FALSE),"")</f>
        <v/>
      </c>
      <c r="Q532" s="3" t="str">
        <f>IFERROR(VLOOKUP(H532,I過疎地域マスターデータ!$D$5:$F$889,3,FALSE),"")</f>
        <v/>
      </c>
      <c r="R532" s="3" t="str">
        <f>IFERROR(IF(VLOOKUP(H532, J特定農山村マスター!$D$3:$E$1722, 2, FALSE)="", "", VLOOKUP(H532, J特定農山村マスター!$D$3:$E$1722, 2, FALSE)), "")</f>
        <v/>
      </c>
      <c r="S532" s="3" t="str">
        <f>IFERROR(VLOOKUP(H532,K半島振興法!$B$4:$C$197,2,FALSE),"")</f>
        <v/>
      </c>
    </row>
    <row r="533" spans="2:19" ht="13.5" customHeight="1">
      <c r="B533" s="1" t="s">
        <v>531</v>
      </c>
      <c r="C533" s="1">
        <v>1105</v>
      </c>
      <c r="D533" s="1">
        <v>11219</v>
      </c>
      <c r="E533" s="1" t="s">
        <v>532</v>
      </c>
      <c r="F533" s="1" t="s">
        <v>549</v>
      </c>
      <c r="G533" s="3" t="s">
        <v>7</v>
      </c>
      <c r="H533" s="13" t="str">
        <f t="shared" si="8"/>
        <v>埼玉県上尾市</v>
      </c>
      <c r="I533" s="3" t="str">
        <f>IFERROR(VLOOKUP(H533,A離島振興対策実施地域!$B$4:$C$113,2,FALSE),"")</f>
        <v/>
      </c>
      <c r="J533" s="3" t="str">
        <f>IFERROR(VLOOKUP(H533,B奄美群島!$B$4:$C$15,2,FALSE),"")</f>
        <v/>
      </c>
      <c r="K533" s="3" t="str">
        <f>IFERROR(VLOOKUP(H533,C振興山村!$B$4:$C$737,2,FALSE),"")</f>
        <v/>
      </c>
      <c r="L533" s="3" t="str">
        <f>IFERROR(VLOOKUP(H533,D小笠原諸島!$B$4:$C$4,2,FALSE),"")</f>
        <v/>
      </c>
      <c r="M533" s="3" t="str">
        <f>IFERROR(VLOOKUP(H533,E沖縄振興特別!$B$4:$C$21,2,FALSE),"")</f>
        <v/>
      </c>
      <c r="N533" s="3" t="str">
        <f>IFERROR(VLOOKUP(H533,F定める地域!$B$4:$C$166,2,FALSE),"")</f>
        <v/>
      </c>
      <c r="O533" s="3" t="str">
        <f>IFERROR(VLOOKUP(H533,G豪雪地帯!$B$4:$C$535,2,FALSE),"")</f>
        <v/>
      </c>
      <c r="P533" s="3" t="str">
        <f>IFERROR(VLOOKUP(H533,H辺地!$B$4:$C$806,2,FALSE),"")</f>
        <v/>
      </c>
      <c r="Q533" s="3" t="str">
        <f>IFERROR(VLOOKUP(H533,I過疎地域マスターデータ!$D$5:$F$889,3,FALSE),"")</f>
        <v/>
      </c>
      <c r="R533" s="3" t="str">
        <f>IFERROR(IF(VLOOKUP(H533, J特定農山村マスター!$D$3:$E$1722, 2, FALSE)="", "", VLOOKUP(H533, J特定農山村マスター!$D$3:$E$1722, 2, FALSE)), "")</f>
        <v/>
      </c>
      <c r="S533" s="3" t="str">
        <f>IFERROR(VLOOKUP(H533,K半島振興法!$B$4:$C$197,2,FALSE),"")</f>
        <v/>
      </c>
    </row>
    <row r="534" spans="2:19" ht="13.5" customHeight="1">
      <c r="B534" s="1" t="s">
        <v>531</v>
      </c>
      <c r="C534" s="1">
        <v>1103</v>
      </c>
      <c r="D534" s="1">
        <v>11221</v>
      </c>
      <c r="E534" s="1" t="s">
        <v>532</v>
      </c>
      <c r="F534" s="1" t="s">
        <v>550</v>
      </c>
      <c r="G534" s="3" t="s">
        <v>7</v>
      </c>
      <c r="H534" s="13" t="str">
        <f t="shared" si="8"/>
        <v>埼玉県草加市</v>
      </c>
      <c r="I534" s="3" t="str">
        <f>IFERROR(VLOOKUP(H534,A離島振興対策実施地域!$B$4:$C$113,2,FALSE),"")</f>
        <v/>
      </c>
      <c r="J534" s="3" t="str">
        <f>IFERROR(VLOOKUP(H534,B奄美群島!$B$4:$C$15,2,FALSE),"")</f>
        <v/>
      </c>
      <c r="K534" s="3" t="str">
        <f>IFERROR(VLOOKUP(H534,C振興山村!$B$4:$C$737,2,FALSE),"")</f>
        <v/>
      </c>
      <c r="L534" s="3" t="str">
        <f>IFERROR(VLOOKUP(H534,D小笠原諸島!$B$4:$C$4,2,FALSE),"")</f>
        <v/>
      </c>
      <c r="M534" s="3" t="str">
        <f>IFERROR(VLOOKUP(H534,E沖縄振興特別!$B$4:$C$21,2,FALSE),"")</f>
        <v/>
      </c>
      <c r="N534" s="3" t="str">
        <f>IFERROR(VLOOKUP(H534,F定める地域!$B$4:$C$166,2,FALSE),"")</f>
        <v/>
      </c>
      <c r="O534" s="3" t="str">
        <f>IFERROR(VLOOKUP(H534,G豪雪地帯!$B$4:$C$535,2,FALSE),"")</f>
        <v/>
      </c>
      <c r="P534" s="3" t="str">
        <f>IFERROR(VLOOKUP(H534,H辺地!$B$4:$C$806,2,FALSE),"")</f>
        <v/>
      </c>
      <c r="Q534" s="3" t="str">
        <f>IFERROR(VLOOKUP(H534,I過疎地域マスターデータ!$D$5:$F$889,3,FALSE),"")</f>
        <v/>
      </c>
      <c r="R534" s="3" t="str">
        <f>IFERROR(IF(VLOOKUP(H534, J特定農山村マスター!$D$3:$E$1722, 2, FALSE)="", "", VLOOKUP(H534, J特定農山村マスター!$D$3:$E$1722, 2, FALSE)), "")</f>
        <v/>
      </c>
      <c r="S534" s="3" t="str">
        <f>IFERROR(VLOOKUP(H534,K半島振興法!$B$4:$C$197,2,FALSE),"")</f>
        <v/>
      </c>
    </row>
    <row r="535" spans="2:19" ht="13.5" customHeight="1">
      <c r="B535" s="1" t="s">
        <v>531</v>
      </c>
      <c r="C535" s="1">
        <v>1103</v>
      </c>
      <c r="D535" s="1">
        <v>11222</v>
      </c>
      <c r="E535" s="1" t="s">
        <v>532</v>
      </c>
      <c r="F535" s="1" t="s">
        <v>551</v>
      </c>
      <c r="G535" s="3" t="s">
        <v>7</v>
      </c>
      <c r="H535" s="13" t="str">
        <f t="shared" si="8"/>
        <v>埼玉県越谷市</v>
      </c>
      <c r="I535" s="3" t="str">
        <f>IFERROR(VLOOKUP(H535,A離島振興対策実施地域!$B$4:$C$113,2,FALSE),"")</f>
        <v/>
      </c>
      <c r="J535" s="3" t="str">
        <f>IFERROR(VLOOKUP(H535,B奄美群島!$B$4:$C$15,2,FALSE),"")</f>
        <v/>
      </c>
      <c r="K535" s="3" t="str">
        <f>IFERROR(VLOOKUP(H535,C振興山村!$B$4:$C$737,2,FALSE),"")</f>
        <v/>
      </c>
      <c r="L535" s="3" t="str">
        <f>IFERROR(VLOOKUP(H535,D小笠原諸島!$B$4:$C$4,2,FALSE),"")</f>
        <v/>
      </c>
      <c r="M535" s="3" t="str">
        <f>IFERROR(VLOOKUP(H535,E沖縄振興特別!$B$4:$C$21,2,FALSE),"")</f>
        <v/>
      </c>
      <c r="N535" s="3" t="str">
        <f>IFERROR(VLOOKUP(H535,F定める地域!$B$4:$C$166,2,FALSE),"")</f>
        <v/>
      </c>
      <c r="O535" s="3" t="str">
        <f>IFERROR(VLOOKUP(H535,G豪雪地帯!$B$4:$C$535,2,FALSE),"")</f>
        <v/>
      </c>
      <c r="P535" s="3" t="str">
        <f>IFERROR(VLOOKUP(H535,H辺地!$B$4:$C$806,2,FALSE),"")</f>
        <v/>
      </c>
      <c r="Q535" s="3" t="str">
        <f>IFERROR(VLOOKUP(H535,I過疎地域マスターデータ!$D$5:$F$889,3,FALSE),"")</f>
        <v/>
      </c>
      <c r="R535" s="3" t="str">
        <f>IFERROR(IF(VLOOKUP(H535, J特定農山村マスター!$D$3:$E$1722, 2, FALSE)="", "", VLOOKUP(H535, J特定農山村マスター!$D$3:$E$1722, 2, FALSE)), "")</f>
        <v/>
      </c>
      <c r="S535" s="3" t="str">
        <f>IFERROR(VLOOKUP(H535,K半島振興法!$B$4:$C$197,2,FALSE),"")</f>
        <v/>
      </c>
    </row>
    <row r="536" spans="2:19" ht="13.5" customHeight="1">
      <c r="B536" s="1" t="s">
        <v>531</v>
      </c>
      <c r="C536" s="1">
        <v>1101</v>
      </c>
      <c r="D536" s="1">
        <v>11223</v>
      </c>
      <c r="E536" s="1" t="s">
        <v>532</v>
      </c>
      <c r="F536" s="1" t="s">
        <v>552</v>
      </c>
      <c r="G536" s="3" t="s">
        <v>7</v>
      </c>
      <c r="H536" s="13" t="str">
        <f t="shared" si="8"/>
        <v>埼玉県蕨市</v>
      </c>
      <c r="I536" s="3" t="str">
        <f>IFERROR(VLOOKUP(H536,A離島振興対策実施地域!$B$4:$C$113,2,FALSE),"")</f>
        <v/>
      </c>
      <c r="J536" s="3" t="str">
        <f>IFERROR(VLOOKUP(H536,B奄美群島!$B$4:$C$15,2,FALSE),"")</f>
        <v/>
      </c>
      <c r="K536" s="3" t="str">
        <f>IFERROR(VLOOKUP(H536,C振興山村!$B$4:$C$737,2,FALSE),"")</f>
        <v/>
      </c>
      <c r="L536" s="3" t="str">
        <f>IFERROR(VLOOKUP(H536,D小笠原諸島!$B$4:$C$4,2,FALSE),"")</f>
        <v/>
      </c>
      <c r="M536" s="3" t="str">
        <f>IFERROR(VLOOKUP(H536,E沖縄振興特別!$B$4:$C$21,2,FALSE),"")</f>
        <v/>
      </c>
      <c r="N536" s="3" t="str">
        <f>IFERROR(VLOOKUP(H536,F定める地域!$B$4:$C$166,2,FALSE),"")</f>
        <v/>
      </c>
      <c r="O536" s="3" t="str">
        <f>IFERROR(VLOOKUP(H536,G豪雪地帯!$B$4:$C$535,2,FALSE),"")</f>
        <v/>
      </c>
      <c r="P536" s="3" t="str">
        <f>IFERROR(VLOOKUP(H536,H辺地!$B$4:$C$806,2,FALSE),"")</f>
        <v/>
      </c>
      <c r="Q536" s="3" t="str">
        <f>IFERROR(VLOOKUP(H536,I過疎地域マスターデータ!$D$5:$F$889,3,FALSE),"")</f>
        <v/>
      </c>
      <c r="R536" s="3" t="str">
        <f>IFERROR(IF(VLOOKUP(H536, J特定農山村マスター!$D$3:$E$1722, 2, FALSE)="", "", VLOOKUP(H536, J特定農山村マスター!$D$3:$E$1722, 2, FALSE)), "")</f>
        <v/>
      </c>
      <c r="S536" s="3" t="str">
        <f>IFERROR(VLOOKUP(H536,K半島振興法!$B$4:$C$197,2,FALSE),"")</f>
        <v/>
      </c>
    </row>
    <row r="537" spans="2:19" ht="13.5" customHeight="1">
      <c r="B537" s="1" t="s">
        <v>531</v>
      </c>
      <c r="C537" s="1">
        <v>1101</v>
      </c>
      <c r="D537" s="1">
        <v>11224</v>
      </c>
      <c r="E537" s="1" t="s">
        <v>532</v>
      </c>
      <c r="F537" s="1" t="s">
        <v>553</v>
      </c>
      <c r="G537" s="3" t="s">
        <v>7</v>
      </c>
      <c r="H537" s="13" t="str">
        <f t="shared" si="8"/>
        <v>埼玉県戸田市</v>
      </c>
      <c r="I537" s="3" t="str">
        <f>IFERROR(VLOOKUP(H537,A離島振興対策実施地域!$B$4:$C$113,2,FALSE),"")</f>
        <v/>
      </c>
      <c r="J537" s="3" t="str">
        <f>IFERROR(VLOOKUP(H537,B奄美群島!$B$4:$C$15,2,FALSE),"")</f>
        <v/>
      </c>
      <c r="K537" s="3" t="str">
        <f>IFERROR(VLOOKUP(H537,C振興山村!$B$4:$C$737,2,FALSE),"")</f>
        <v/>
      </c>
      <c r="L537" s="3" t="str">
        <f>IFERROR(VLOOKUP(H537,D小笠原諸島!$B$4:$C$4,2,FALSE),"")</f>
        <v/>
      </c>
      <c r="M537" s="3" t="str">
        <f>IFERROR(VLOOKUP(H537,E沖縄振興特別!$B$4:$C$21,2,FALSE),"")</f>
        <v/>
      </c>
      <c r="N537" s="3" t="str">
        <f>IFERROR(VLOOKUP(H537,F定める地域!$B$4:$C$166,2,FALSE),"")</f>
        <v/>
      </c>
      <c r="O537" s="3" t="str">
        <f>IFERROR(VLOOKUP(H537,G豪雪地帯!$B$4:$C$535,2,FALSE),"")</f>
        <v/>
      </c>
      <c r="P537" s="3" t="str">
        <f>IFERROR(VLOOKUP(H537,H辺地!$B$4:$C$806,2,FALSE),"")</f>
        <v/>
      </c>
      <c r="Q537" s="3" t="str">
        <f>IFERROR(VLOOKUP(H537,I過疎地域マスターデータ!$D$5:$F$889,3,FALSE),"")</f>
        <v/>
      </c>
      <c r="R537" s="3" t="str">
        <f>IFERROR(IF(VLOOKUP(H537, J特定農山村マスター!$D$3:$E$1722, 2, FALSE)="", "", VLOOKUP(H537, J特定農山村マスター!$D$3:$E$1722, 2, FALSE)), "")</f>
        <v/>
      </c>
      <c r="S537" s="3" t="str">
        <f>IFERROR(VLOOKUP(H537,K半島振興法!$B$4:$C$197,2,FALSE),"")</f>
        <v/>
      </c>
    </row>
    <row r="538" spans="2:19" ht="13.5" customHeight="1">
      <c r="B538" s="1" t="s">
        <v>531</v>
      </c>
      <c r="C538" s="1">
        <v>1107</v>
      </c>
      <c r="D538" s="1">
        <v>11225</v>
      </c>
      <c r="E538" s="1" t="s">
        <v>532</v>
      </c>
      <c r="F538" s="1" t="s">
        <v>554</v>
      </c>
      <c r="G538" s="3" t="s">
        <v>7</v>
      </c>
      <c r="H538" s="13" t="str">
        <f t="shared" si="8"/>
        <v>埼玉県入間市</v>
      </c>
      <c r="I538" s="3" t="str">
        <f>IFERROR(VLOOKUP(H538,A離島振興対策実施地域!$B$4:$C$113,2,FALSE),"")</f>
        <v/>
      </c>
      <c r="J538" s="3" t="str">
        <f>IFERROR(VLOOKUP(H538,B奄美群島!$B$4:$C$15,2,FALSE),"")</f>
        <v/>
      </c>
      <c r="K538" s="3" t="str">
        <f>IFERROR(VLOOKUP(H538,C振興山村!$B$4:$C$737,2,FALSE),"")</f>
        <v/>
      </c>
      <c r="L538" s="3" t="str">
        <f>IFERROR(VLOOKUP(H538,D小笠原諸島!$B$4:$C$4,2,FALSE),"")</f>
        <v/>
      </c>
      <c r="M538" s="3" t="str">
        <f>IFERROR(VLOOKUP(H538,E沖縄振興特別!$B$4:$C$21,2,FALSE),"")</f>
        <v/>
      </c>
      <c r="N538" s="3" t="str">
        <f>IFERROR(VLOOKUP(H538,F定める地域!$B$4:$C$166,2,FALSE),"")</f>
        <v/>
      </c>
      <c r="O538" s="3" t="str">
        <f>IFERROR(VLOOKUP(H538,G豪雪地帯!$B$4:$C$535,2,FALSE),"")</f>
        <v/>
      </c>
      <c r="P538" s="3" t="str">
        <f>IFERROR(VLOOKUP(H538,H辺地!$B$4:$C$806,2,FALSE),"")</f>
        <v/>
      </c>
      <c r="Q538" s="3" t="str">
        <f>IFERROR(VLOOKUP(H538,I過疎地域マスターデータ!$D$5:$F$889,3,FALSE),"")</f>
        <v/>
      </c>
      <c r="R538" s="3" t="str">
        <f>IFERROR(IF(VLOOKUP(H538, J特定農山村マスター!$D$3:$E$1722, 2, FALSE)="", "", VLOOKUP(H538, J特定農山村マスター!$D$3:$E$1722, 2, FALSE)), "")</f>
        <v/>
      </c>
      <c r="S538" s="3" t="str">
        <f>IFERROR(VLOOKUP(H538,K半島振興法!$B$4:$C$197,2,FALSE),"")</f>
        <v/>
      </c>
    </row>
    <row r="539" spans="2:19" ht="13.5" customHeight="1">
      <c r="B539" s="1" t="s">
        <v>531</v>
      </c>
      <c r="C539" s="1">
        <v>1102</v>
      </c>
      <c r="D539" s="1">
        <v>11227</v>
      </c>
      <c r="E539" s="1" t="s">
        <v>532</v>
      </c>
      <c r="F539" s="1" t="s">
        <v>555</v>
      </c>
      <c r="G539" s="3" t="s">
        <v>7</v>
      </c>
      <c r="H539" s="13" t="str">
        <f t="shared" si="8"/>
        <v>埼玉県朝霞市</v>
      </c>
      <c r="I539" s="3" t="str">
        <f>IFERROR(VLOOKUP(H539,A離島振興対策実施地域!$B$4:$C$113,2,FALSE),"")</f>
        <v/>
      </c>
      <c r="J539" s="3" t="str">
        <f>IFERROR(VLOOKUP(H539,B奄美群島!$B$4:$C$15,2,FALSE),"")</f>
        <v/>
      </c>
      <c r="K539" s="3" t="str">
        <f>IFERROR(VLOOKUP(H539,C振興山村!$B$4:$C$737,2,FALSE),"")</f>
        <v/>
      </c>
      <c r="L539" s="3" t="str">
        <f>IFERROR(VLOOKUP(H539,D小笠原諸島!$B$4:$C$4,2,FALSE),"")</f>
        <v/>
      </c>
      <c r="M539" s="3" t="str">
        <f>IFERROR(VLOOKUP(H539,E沖縄振興特別!$B$4:$C$21,2,FALSE),"")</f>
        <v/>
      </c>
      <c r="N539" s="3" t="str">
        <f>IFERROR(VLOOKUP(H539,F定める地域!$B$4:$C$166,2,FALSE),"")</f>
        <v/>
      </c>
      <c r="O539" s="3" t="str">
        <f>IFERROR(VLOOKUP(H539,G豪雪地帯!$B$4:$C$535,2,FALSE),"")</f>
        <v/>
      </c>
      <c r="P539" s="3" t="str">
        <f>IFERROR(VLOOKUP(H539,H辺地!$B$4:$C$806,2,FALSE),"")</f>
        <v/>
      </c>
      <c r="Q539" s="3" t="str">
        <f>IFERROR(VLOOKUP(H539,I過疎地域マスターデータ!$D$5:$F$889,3,FALSE),"")</f>
        <v/>
      </c>
      <c r="R539" s="3" t="str">
        <f>IFERROR(IF(VLOOKUP(H539, J特定農山村マスター!$D$3:$E$1722, 2, FALSE)="", "", VLOOKUP(H539, J特定農山村マスター!$D$3:$E$1722, 2, FALSE)), "")</f>
        <v/>
      </c>
      <c r="S539" s="3" t="str">
        <f>IFERROR(VLOOKUP(H539,K半島振興法!$B$4:$C$197,2,FALSE),"")</f>
        <v/>
      </c>
    </row>
    <row r="540" spans="2:19" ht="13.5" customHeight="1">
      <c r="B540" s="1" t="s">
        <v>531</v>
      </c>
      <c r="C540" s="1">
        <v>1102</v>
      </c>
      <c r="D540" s="1">
        <v>11228</v>
      </c>
      <c r="E540" s="1" t="s">
        <v>532</v>
      </c>
      <c r="F540" s="1" t="s">
        <v>556</v>
      </c>
      <c r="G540" s="3" t="s">
        <v>7</v>
      </c>
      <c r="H540" s="13" t="str">
        <f t="shared" si="8"/>
        <v>埼玉県志木市</v>
      </c>
      <c r="I540" s="3" t="str">
        <f>IFERROR(VLOOKUP(H540,A離島振興対策実施地域!$B$4:$C$113,2,FALSE),"")</f>
        <v/>
      </c>
      <c r="J540" s="3" t="str">
        <f>IFERROR(VLOOKUP(H540,B奄美群島!$B$4:$C$15,2,FALSE),"")</f>
        <v/>
      </c>
      <c r="K540" s="3" t="str">
        <f>IFERROR(VLOOKUP(H540,C振興山村!$B$4:$C$737,2,FALSE),"")</f>
        <v/>
      </c>
      <c r="L540" s="3" t="str">
        <f>IFERROR(VLOOKUP(H540,D小笠原諸島!$B$4:$C$4,2,FALSE),"")</f>
        <v/>
      </c>
      <c r="M540" s="3" t="str">
        <f>IFERROR(VLOOKUP(H540,E沖縄振興特別!$B$4:$C$21,2,FALSE),"")</f>
        <v/>
      </c>
      <c r="N540" s="3" t="str">
        <f>IFERROR(VLOOKUP(H540,F定める地域!$B$4:$C$166,2,FALSE),"")</f>
        <v/>
      </c>
      <c r="O540" s="3" t="str">
        <f>IFERROR(VLOOKUP(H540,G豪雪地帯!$B$4:$C$535,2,FALSE),"")</f>
        <v/>
      </c>
      <c r="P540" s="3" t="str">
        <f>IFERROR(VLOOKUP(H540,H辺地!$B$4:$C$806,2,FALSE),"")</f>
        <v/>
      </c>
      <c r="Q540" s="3" t="str">
        <f>IFERROR(VLOOKUP(H540,I過疎地域マスターデータ!$D$5:$F$889,3,FALSE),"")</f>
        <v/>
      </c>
      <c r="R540" s="3" t="str">
        <f>IFERROR(IF(VLOOKUP(H540, J特定農山村マスター!$D$3:$E$1722, 2, FALSE)="", "", VLOOKUP(H540, J特定農山村マスター!$D$3:$E$1722, 2, FALSE)), "")</f>
        <v/>
      </c>
      <c r="S540" s="3" t="str">
        <f>IFERROR(VLOOKUP(H540,K半島振興法!$B$4:$C$197,2,FALSE),"")</f>
        <v/>
      </c>
    </row>
    <row r="541" spans="2:19" ht="13.5" customHeight="1">
      <c r="B541" s="1" t="s">
        <v>531</v>
      </c>
      <c r="C541" s="1">
        <v>1102</v>
      </c>
      <c r="D541" s="1">
        <v>11229</v>
      </c>
      <c r="E541" s="1" t="s">
        <v>532</v>
      </c>
      <c r="F541" s="1" t="s">
        <v>557</v>
      </c>
      <c r="G541" s="3" t="s">
        <v>7</v>
      </c>
      <c r="H541" s="13" t="str">
        <f t="shared" si="8"/>
        <v>埼玉県和光市</v>
      </c>
      <c r="I541" s="3" t="str">
        <f>IFERROR(VLOOKUP(H541,A離島振興対策実施地域!$B$4:$C$113,2,FALSE),"")</f>
        <v/>
      </c>
      <c r="J541" s="3" t="str">
        <f>IFERROR(VLOOKUP(H541,B奄美群島!$B$4:$C$15,2,FALSE),"")</f>
        <v/>
      </c>
      <c r="K541" s="3" t="str">
        <f>IFERROR(VLOOKUP(H541,C振興山村!$B$4:$C$737,2,FALSE),"")</f>
        <v/>
      </c>
      <c r="L541" s="3" t="str">
        <f>IFERROR(VLOOKUP(H541,D小笠原諸島!$B$4:$C$4,2,FALSE),"")</f>
        <v/>
      </c>
      <c r="M541" s="3" t="str">
        <f>IFERROR(VLOOKUP(H541,E沖縄振興特別!$B$4:$C$21,2,FALSE),"")</f>
        <v/>
      </c>
      <c r="N541" s="3" t="str">
        <f>IFERROR(VLOOKUP(H541,F定める地域!$B$4:$C$166,2,FALSE),"")</f>
        <v/>
      </c>
      <c r="O541" s="3" t="str">
        <f>IFERROR(VLOOKUP(H541,G豪雪地帯!$B$4:$C$535,2,FALSE),"")</f>
        <v/>
      </c>
      <c r="P541" s="3" t="str">
        <f>IFERROR(VLOOKUP(H541,H辺地!$B$4:$C$806,2,FALSE),"")</f>
        <v/>
      </c>
      <c r="Q541" s="3" t="str">
        <f>IFERROR(VLOOKUP(H541,I過疎地域マスターデータ!$D$5:$F$889,3,FALSE),"")</f>
        <v/>
      </c>
      <c r="R541" s="3" t="str">
        <f>IFERROR(IF(VLOOKUP(H541, J特定農山村マスター!$D$3:$E$1722, 2, FALSE)="", "", VLOOKUP(H541, J特定農山村マスター!$D$3:$E$1722, 2, FALSE)), "")</f>
        <v/>
      </c>
      <c r="S541" s="3" t="str">
        <f>IFERROR(VLOOKUP(H541,K半島振興法!$B$4:$C$197,2,FALSE),"")</f>
        <v/>
      </c>
    </row>
    <row r="542" spans="2:19" ht="13.5" customHeight="1">
      <c r="B542" s="1" t="s">
        <v>531</v>
      </c>
      <c r="C542" s="1">
        <v>1102</v>
      </c>
      <c r="D542" s="1">
        <v>11230</v>
      </c>
      <c r="E542" s="1" t="s">
        <v>532</v>
      </c>
      <c r="F542" s="1" t="s">
        <v>558</v>
      </c>
      <c r="G542" s="3" t="s">
        <v>7</v>
      </c>
      <c r="H542" s="13" t="str">
        <f t="shared" si="8"/>
        <v>埼玉県新座市</v>
      </c>
      <c r="I542" s="3" t="str">
        <f>IFERROR(VLOOKUP(H542,A離島振興対策実施地域!$B$4:$C$113,2,FALSE),"")</f>
        <v/>
      </c>
      <c r="J542" s="3" t="str">
        <f>IFERROR(VLOOKUP(H542,B奄美群島!$B$4:$C$15,2,FALSE),"")</f>
        <v/>
      </c>
      <c r="K542" s="3" t="str">
        <f>IFERROR(VLOOKUP(H542,C振興山村!$B$4:$C$737,2,FALSE),"")</f>
        <v/>
      </c>
      <c r="L542" s="3" t="str">
        <f>IFERROR(VLOOKUP(H542,D小笠原諸島!$B$4:$C$4,2,FALSE),"")</f>
        <v/>
      </c>
      <c r="M542" s="3" t="str">
        <f>IFERROR(VLOOKUP(H542,E沖縄振興特別!$B$4:$C$21,2,FALSE),"")</f>
        <v/>
      </c>
      <c r="N542" s="3" t="str">
        <f>IFERROR(VLOOKUP(H542,F定める地域!$B$4:$C$166,2,FALSE),"")</f>
        <v/>
      </c>
      <c r="O542" s="3" t="str">
        <f>IFERROR(VLOOKUP(H542,G豪雪地帯!$B$4:$C$535,2,FALSE),"")</f>
        <v/>
      </c>
      <c r="P542" s="3" t="str">
        <f>IFERROR(VLOOKUP(H542,H辺地!$B$4:$C$806,2,FALSE),"")</f>
        <v/>
      </c>
      <c r="Q542" s="3" t="str">
        <f>IFERROR(VLOOKUP(H542,I過疎地域マスターデータ!$D$5:$F$889,3,FALSE),"")</f>
        <v/>
      </c>
      <c r="R542" s="3" t="str">
        <f>IFERROR(IF(VLOOKUP(H542, J特定農山村マスター!$D$3:$E$1722, 2, FALSE)="", "", VLOOKUP(H542, J特定農山村マスター!$D$3:$E$1722, 2, FALSE)), "")</f>
        <v/>
      </c>
      <c r="S542" s="3" t="str">
        <f>IFERROR(VLOOKUP(H542,K半島振興法!$B$4:$C$197,2,FALSE),"")</f>
        <v/>
      </c>
    </row>
    <row r="543" spans="2:19" ht="13.5" customHeight="1">
      <c r="B543" s="1" t="s">
        <v>531</v>
      </c>
      <c r="C543" s="1">
        <v>1105</v>
      </c>
      <c r="D543" s="1">
        <v>11231</v>
      </c>
      <c r="E543" s="1" t="s">
        <v>532</v>
      </c>
      <c r="F543" s="1" t="s">
        <v>559</v>
      </c>
      <c r="G543" s="3" t="s">
        <v>7</v>
      </c>
      <c r="H543" s="13" t="str">
        <f t="shared" si="8"/>
        <v>埼玉県桶川市</v>
      </c>
      <c r="I543" s="3" t="str">
        <f>IFERROR(VLOOKUP(H543,A離島振興対策実施地域!$B$4:$C$113,2,FALSE),"")</f>
        <v/>
      </c>
      <c r="J543" s="3" t="str">
        <f>IFERROR(VLOOKUP(H543,B奄美群島!$B$4:$C$15,2,FALSE),"")</f>
        <v/>
      </c>
      <c r="K543" s="3" t="str">
        <f>IFERROR(VLOOKUP(H543,C振興山村!$B$4:$C$737,2,FALSE),"")</f>
        <v/>
      </c>
      <c r="L543" s="3" t="str">
        <f>IFERROR(VLOOKUP(H543,D小笠原諸島!$B$4:$C$4,2,FALSE),"")</f>
        <v/>
      </c>
      <c r="M543" s="3" t="str">
        <f>IFERROR(VLOOKUP(H543,E沖縄振興特別!$B$4:$C$21,2,FALSE),"")</f>
        <v/>
      </c>
      <c r="N543" s="3" t="str">
        <f>IFERROR(VLOOKUP(H543,F定める地域!$B$4:$C$166,2,FALSE),"")</f>
        <v/>
      </c>
      <c r="O543" s="3" t="str">
        <f>IFERROR(VLOOKUP(H543,G豪雪地帯!$B$4:$C$535,2,FALSE),"")</f>
        <v/>
      </c>
      <c r="P543" s="3" t="str">
        <f>IFERROR(VLOOKUP(H543,H辺地!$B$4:$C$806,2,FALSE),"")</f>
        <v/>
      </c>
      <c r="Q543" s="3" t="str">
        <f>IFERROR(VLOOKUP(H543,I過疎地域マスターデータ!$D$5:$F$889,3,FALSE),"")</f>
        <v/>
      </c>
      <c r="R543" s="3" t="str">
        <f>IFERROR(IF(VLOOKUP(H543, J特定農山村マスター!$D$3:$E$1722, 2, FALSE)="", "", VLOOKUP(H543, J特定農山村マスター!$D$3:$E$1722, 2, FALSE)), "")</f>
        <v/>
      </c>
      <c r="S543" s="3" t="str">
        <f>IFERROR(VLOOKUP(H543,K半島振興法!$B$4:$C$197,2,FALSE),"")</f>
        <v/>
      </c>
    </row>
    <row r="544" spans="2:19" ht="13.5" customHeight="1">
      <c r="B544" s="1" t="s">
        <v>531</v>
      </c>
      <c r="C544" s="1">
        <v>1108</v>
      </c>
      <c r="D544" s="1">
        <v>11232</v>
      </c>
      <c r="E544" s="1" t="s">
        <v>532</v>
      </c>
      <c r="F544" s="1" t="s">
        <v>560</v>
      </c>
      <c r="G544" s="3" t="s">
        <v>7</v>
      </c>
      <c r="H544" s="13" t="str">
        <f t="shared" si="8"/>
        <v>埼玉県久喜市</v>
      </c>
      <c r="I544" s="3" t="str">
        <f>IFERROR(VLOOKUP(H544,A離島振興対策実施地域!$B$4:$C$113,2,FALSE),"")</f>
        <v/>
      </c>
      <c r="J544" s="3" t="str">
        <f>IFERROR(VLOOKUP(H544,B奄美群島!$B$4:$C$15,2,FALSE),"")</f>
        <v/>
      </c>
      <c r="K544" s="3" t="str">
        <f>IFERROR(VLOOKUP(H544,C振興山村!$B$4:$C$737,2,FALSE),"")</f>
        <v/>
      </c>
      <c r="L544" s="3" t="str">
        <f>IFERROR(VLOOKUP(H544,D小笠原諸島!$B$4:$C$4,2,FALSE),"")</f>
        <v/>
      </c>
      <c r="M544" s="3" t="str">
        <f>IFERROR(VLOOKUP(H544,E沖縄振興特別!$B$4:$C$21,2,FALSE),"")</f>
        <v/>
      </c>
      <c r="N544" s="3" t="str">
        <f>IFERROR(VLOOKUP(H544,F定める地域!$B$4:$C$166,2,FALSE),"")</f>
        <v/>
      </c>
      <c r="O544" s="3" t="str">
        <f>IFERROR(VLOOKUP(H544,G豪雪地帯!$B$4:$C$535,2,FALSE),"")</f>
        <v/>
      </c>
      <c r="P544" s="3" t="str">
        <f>IFERROR(VLOOKUP(H544,H辺地!$B$4:$C$806,2,FALSE),"")</f>
        <v/>
      </c>
      <c r="Q544" s="3" t="str">
        <f>IFERROR(VLOOKUP(H544,I過疎地域マスターデータ!$D$5:$F$889,3,FALSE),"")</f>
        <v/>
      </c>
      <c r="R544" s="3" t="str">
        <f>IFERROR(IF(VLOOKUP(H544, J特定農山村マスター!$D$3:$E$1722, 2, FALSE)="", "", VLOOKUP(H544, J特定農山村マスター!$D$3:$E$1722, 2, FALSE)), "")</f>
        <v/>
      </c>
      <c r="S544" s="3" t="str">
        <f>IFERROR(VLOOKUP(H544,K半島振興法!$B$4:$C$197,2,FALSE),"")</f>
        <v/>
      </c>
    </row>
    <row r="545" spans="2:19" ht="13.5" customHeight="1">
      <c r="B545" s="1" t="s">
        <v>531</v>
      </c>
      <c r="C545" s="1">
        <v>1105</v>
      </c>
      <c r="D545" s="1">
        <v>11233</v>
      </c>
      <c r="E545" s="1" t="s">
        <v>532</v>
      </c>
      <c r="F545" s="1" t="s">
        <v>561</v>
      </c>
      <c r="G545" s="3" t="s">
        <v>7</v>
      </c>
      <c r="H545" s="13" t="str">
        <f t="shared" si="8"/>
        <v>埼玉県北本市</v>
      </c>
      <c r="I545" s="3" t="str">
        <f>IFERROR(VLOOKUP(H545,A離島振興対策実施地域!$B$4:$C$113,2,FALSE),"")</f>
        <v/>
      </c>
      <c r="J545" s="3" t="str">
        <f>IFERROR(VLOOKUP(H545,B奄美群島!$B$4:$C$15,2,FALSE),"")</f>
        <v/>
      </c>
      <c r="K545" s="3" t="str">
        <f>IFERROR(VLOOKUP(H545,C振興山村!$B$4:$C$737,2,FALSE),"")</f>
        <v/>
      </c>
      <c r="L545" s="3" t="str">
        <f>IFERROR(VLOOKUP(H545,D小笠原諸島!$B$4:$C$4,2,FALSE),"")</f>
        <v/>
      </c>
      <c r="M545" s="3" t="str">
        <f>IFERROR(VLOOKUP(H545,E沖縄振興特別!$B$4:$C$21,2,FALSE),"")</f>
        <v/>
      </c>
      <c r="N545" s="3" t="str">
        <f>IFERROR(VLOOKUP(H545,F定める地域!$B$4:$C$166,2,FALSE),"")</f>
        <v/>
      </c>
      <c r="O545" s="3" t="str">
        <f>IFERROR(VLOOKUP(H545,G豪雪地帯!$B$4:$C$535,2,FALSE),"")</f>
        <v/>
      </c>
      <c r="P545" s="3" t="str">
        <f>IFERROR(VLOOKUP(H545,H辺地!$B$4:$C$806,2,FALSE),"")</f>
        <v/>
      </c>
      <c r="Q545" s="3" t="str">
        <f>IFERROR(VLOOKUP(H545,I過疎地域マスターデータ!$D$5:$F$889,3,FALSE),"")</f>
        <v/>
      </c>
      <c r="R545" s="3" t="str">
        <f>IFERROR(IF(VLOOKUP(H545, J特定農山村マスター!$D$3:$E$1722, 2, FALSE)="", "", VLOOKUP(H545, J特定農山村マスター!$D$3:$E$1722, 2, FALSE)), "")</f>
        <v/>
      </c>
      <c r="S545" s="3" t="str">
        <f>IFERROR(VLOOKUP(H545,K半島振興法!$B$4:$C$197,2,FALSE),"")</f>
        <v/>
      </c>
    </row>
    <row r="546" spans="2:19" ht="13.5" customHeight="1">
      <c r="B546" s="1" t="s">
        <v>531</v>
      </c>
      <c r="C546" s="1">
        <v>1103</v>
      </c>
      <c r="D546" s="1">
        <v>11234</v>
      </c>
      <c r="E546" s="1" t="s">
        <v>532</v>
      </c>
      <c r="F546" s="1" t="s">
        <v>562</v>
      </c>
      <c r="G546" s="3" t="s">
        <v>7</v>
      </c>
      <c r="H546" s="13" t="str">
        <f t="shared" si="8"/>
        <v>埼玉県八潮市</v>
      </c>
      <c r="I546" s="3" t="str">
        <f>IFERROR(VLOOKUP(H546,A離島振興対策実施地域!$B$4:$C$113,2,FALSE),"")</f>
        <v/>
      </c>
      <c r="J546" s="3" t="str">
        <f>IFERROR(VLOOKUP(H546,B奄美群島!$B$4:$C$15,2,FALSE),"")</f>
        <v/>
      </c>
      <c r="K546" s="3" t="str">
        <f>IFERROR(VLOOKUP(H546,C振興山村!$B$4:$C$737,2,FALSE),"")</f>
        <v/>
      </c>
      <c r="L546" s="3" t="str">
        <f>IFERROR(VLOOKUP(H546,D小笠原諸島!$B$4:$C$4,2,FALSE),"")</f>
        <v/>
      </c>
      <c r="M546" s="3" t="str">
        <f>IFERROR(VLOOKUP(H546,E沖縄振興特別!$B$4:$C$21,2,FALSE),"")</f>
        <v/>
      </c>
      <c r="N546" s="3" t="str">
        <f>IFERROR(VLOOKUP(H546,F定める地域!$B$4:$C$166,2,FALSE),"")</f>
        <v/>
      </c>
      <c r="O546" s="3" t="str">
        <f>IFERROR(VLOOKUP(H546,G豪雪地帯!$B$4:$C$535,2,FALSE),"")</f>
        <v/>
      </c>
      <c r="P546" s="3" t="str">
        <f>IFERROR(VLOOKUP(H546,H辺地!$B$4:$C$806,2,FALSE),"")</f>
        <v/>
      </c>
      <c r="Q546" s="3" t="str">
        <f>IFERROR(VLOOKUP(H546,I過疎地域マスターデータ!$D$5:$F$889,3,FALSE),"")</f>
        <v/>
      </c>
      <c r="R546" s="3" t="str">
        <f>IFERROR(IF(VLOOKUP(H546, J特定農山村マスター!$D$3:$E$1722, 2, FALSE)="", "", VLOOKUP(H546, J特定農山村マスター!$D$3:$E$1722, 2, FALSE)), "")</f>
        <v/>
      </c>
      <c r="S546" s="3" t="str">
        <f>IFERROR(VLOOKUP(H546,K半島振興法!$B$4:$C$197,2,FALSE),"")</f>
        <v/>
      </c>
    </row>
    <row r="547" spans="2:19" ht="13.5" customHeight="1">
      <c r="B547" s="1" t="s">
        <v>531</v>
      </c>
      <c r="C547" s="1">
        <v>1102</v>
      </c>
      <c r="D547" s="1">
        <v>11235</v>
      </c>
      <c r="E547" s="1" t="s">
        <v>532</v>
      </c>
      <c r="F547" s="1" t="s">
        <v>563</v>
      </c>
      <c r="G547" s="3" t="s">
        <v>7</v>
      </c>
      <c r="H547" s="13" t="str">
        <f t="shared" si="8"/>
        <v>埼玉県富士見市</v>
      </c>
      <c r="I547" s="3" t="str">
        <f>IFERROR(VLOOKUP(H547,A離島振興対策実施地域!$B$4:$C$113,2,FALSE),"")</f>
        <v/>
      </c>
      <c r="J547" s="3" t="str">
        <f>IFERROR(VLOOKUP(H547,B奄美群島!$B$4:$C$15,2,FALSE),"")</f>
        <v/>
      </c>
      <c r="K547" s="3" t="str">
        <f>IFERROR(VLOOKUP(H547,C振興山村!$B$4:$C$737,2,FALSE),"")</f>
        <v/>
      </c>
      <c r="L547" s="3" t="str">
        <f>IFERROR(VLOOKUP(H547,D小笠原諸島!$B$4:$C$4,2,FALSE),"")</f>
        <v/>
      </c>
      <c r="M547" s="3" t="str">
        <f>IFERROR(VLOOKUP(H547,E沖縄振興特別!$B$4:$C$21,2,FALSE),"")</f>
        <v/>
      </c>
      <c r="N547" s="3" t="str">
        <f>IFERROR(VLOOKUP(H547,F定める地域!$B$4:$C$166,2,FALSE),"")</f>
        <v/>
      </c>
      <c r="O547" s="3" t="str">
        <f>IFERROR(VLOOKUP(H547,G豪雪地帯!$B$4:$C$535,2,FALSE),"")</f>
        <v/>
      </c>
      <c r="P547" s="3" t="str">
        <f>IFERROR(VLOOKUP(H547,H辺地!$B$4:$C$806,2,FALSE),"")</f>
        <v/>
      </c>
      <c r="Q547" s="3" t="str">
        <f>IFERROR(VLOOKUP(H547,I過疎地域マスターデータ!$D$5:$F$889,3,FALSE),"")</f>
        <v/>
      </c>
      <c r="R547" s="3" t="str">
        <f>IFERROR(IF(VLOOKUP(H547, J特定農山村マスター!$D$3:$E$1722, 2, FALSE)="", "", VLOOKUP(H547, J特定農山村マスター!$D$3:$E$1722, 2, FALSE)), "")</f>
        <v/>
      </c>
      <c r="S547" s="3" t="str">
        <f>IFERROR(VLOOKUP(H547,K半島振興法!$B$4:$C$197,2,FALSE),"")</f>
        <v/>
      </c>
    </row>
    <row r="548" spans="2:19" ht="13.5" customHeight="1">
      <c r="B548" s="1" t="s">
        <v>531</v>
      </c>
      <c r="C548" s="1">
        <v>1103</v>
      </c>
      <c r="D548" s="1">
        <v>11237</v>
      </c>
      <c r="E548" s="1" t="s">
        <v>532</v>
      </c>
      <c r="F548" s="1" t="s">
        <v>564</v>
      </c>
      <c r="G548" s="3" t="s">
        <v>7</v>
      </c>
      <c r="H548" s="13" t="str">
        <f t="shared" si="8"/>
        <v>埼玉県三郷市</v>
      </c>
      <c r="I548" s="3" t="str">
        <f>IFERROR(VLOOKUP(H548,A離島振興対策実施地域!$B$4:$C$113,2,FALSE),"")</f>
        <v/>
      </c>
      <c r="J548" s="3" t="str">
        <f>IFERROR(VLOOKUP(H548,B奄美群島!$B$4:$C$15,2,FALSE),"")</f>
        <v/>
      </c>
      <c r="K548" s="3" t="str">
        <f>IFERROR(VLOOKUP(H548,C振興山村!$B$4:$C$737,2,FALSE),"")</f>
        <v/>
      </c>
      <c r="L548" s="3" t="str">
        <f>IFERROR(VLOOKUP(H548,D小笠原諸島!$B$4:$C$4,2,FALSE),"")</f>
        <v/>
      </c>
      <c r="M548" s="3" t="str">
        <f>IFERROR(VLOOKUP(H548,E沖縄振興特別!$B$4:$C$21,2,FALSE),"")</f>
        <v/>
      </c>
      <c r="N548" s="3" t="str">
        <f>IFERROR(VLOOKUP(H548,F定める地域!$B$4:$C$166,2,FALSE),"")</f>
        <v/>
      </c>
      <c r="O548" s="3" t="str">
        <f>IFERROR(VLOOKUP(H548,G豪雪地帯!$B$4:$C$535,2,FALSE),"")</f>
        <v/>
      </c>
      <c r="P548" s="3" t="str">
        <f>IFERROR(VLOOKUP(H548,H辺地!$B$4:$C$806,2,FALSE),"")</f>
        <v/>
      </c>
      <c r="Q548" s="3" t="str">
        <f>IFERROR(VLOOKUP(H548,I過疎地域マスターデータ!$D$5:$F$889,3,FALSE),"")</f>
        <v/>
      </c>
      <c r="R548" s="3" t="str">
        <f>IFERROR(IF(VLOOKUP(H548, J特定農山村マスター!$D$3:$E$1722, 2, FALSE)="", "", VLOOKUP(H548, J特定農山村マスター!$D$3:$E$1722, 2, FALSE)), "")</f>
        <v/>
      </c>
      <c r="S548" s="3" t="str">
        <f>IFERROR(VLOOKUP(H548,K半島振興法!$B$4:$C$197,2,FALSE),"")</f>
        <v/>
      </c>
    </row>
    <row r="549" spans="2:19" ht="13.5" customHeight="1">
      <c r="B549" s="1" t="s">
        <v>531</v>
      </c>
      <c r="C549" s="1">
        <v>1108</v>
      </c>
      <c r="D549" s="1">
        <v>11238</v>
      </c>
      <c r="E549" s="1" t="s">
        <v>532</v>
      </c>
      <c r="F549" s="1" t="s">
        <v>565</v>
      </c>
      <c r="G549" s="3" t="s">
        <v>7</v>
      </c>
      <c r="H549" s="13" t="str">
        <f t="shared" si="8"/>
        <v>埼玉県蓮田市</v>
      </c>
      <c r="I549" s="3" t="str">
        <f>IFERROR(VLOOKUP(H549,A離島振興対策実施地域!$B$4:$C$113,2,FALSE),"")</f>
        <v/>
      </c>
      <c r="J549" s="3" t="str">
        <f>IFERROR(VLOOKUP(H549,B奄美群島!$B$4:$C$15,2,FALSE),"")</f>
        <v/>
      </c>
      <c r="K549" s="3" t="str">
        <f>IFERROR(VLOOKUP(H549,C振興山村!$B$4:$C$737,2,FALSE),"")</f>
        <v/>
      </c>
      <c r="L549" s="3" t="str">
        <f>IFERROR(VLOOKUP(H549,D小笠原諸島!$B$4:$C$4,2,FALSE),"")</f>
        <v/>
      </c>
      <c r="M549" s="3" t="str">
        <f>IFERROR(VLOOKUP(H549,E沖縄振興特別!$B$4:$C$21,2,FALSE),"")</f>
        <v/>
      </c>
      <c r="N549" s="3" t="str">
        <f>IFERROR(VLOOKUP(H549,F定める地域!$B$4:$C$166,2,FALSE),"")</f>
        <v/>
      </c>
      <c r="O549" s="3" t="str">
        <f>IFERROR(VLOOKUP(H549,G豪雪地帯!$B$4:$C$535,2,FALSE),"")</f>
        <v/>
      </c>
      <c r="P549" s="3" t="str">
        <f>IFERROR(VLOOKUP(H549,H辺地!$B$4:$C$806,2,FALSE),"")</f>
        <v/>
      </c>
      <c r="Q549" s="3" t="str">
        <f>IFERROR(VLOOKUP(H549,I過疎地域マスターデータ!$D$5:$F$889,3,FALSE),"")</f>
        <v/>
      </c>
      <c r="R549" s="3" t="str">
        <f>IFERROR(IF(VLOOKUP(H549, J特定農山村マスター!$D$3:$E$1722, 2, FALSE)="", "", VLOOKUP(H549, J特定農山村マスター!$D$3:$E$1722, 2, FALSE)), "")</f>
        <v/>
      </c>
      <c r="S549" s="3" t="str">
        <f>IFERROR(VLOOKUP(H549,K半島振興法!$B$4:$C$197,2,FALSE),"")</f>
        <v/>
      </c>
    </row>
    <row r="550" spans="2:19" ht="13.5" customHeight="1">
      <c r="B550" s="1" t="s">
        <v>531</v>
      </c>
      <c r="C550" s="1">
        <v>1106</v>
      </c>
      <c r="D550" s="1">
        <v>11239</v>
      </c>
      <c r="E550" s="1" t="s">
        <v>532</v>
      </c>
      <c r="F550" s="1" t="s">
        <v>566</v>
      </c>
      <c r="G550" s="3" t="s">
        <v>7</v>
      </c>
      <c r="H550" s="13" t="str">
        <f t="shared" si="8"/>
        <v>埼玉県坂戸市</v>
      </c>
      <c r="I550" s="3" t="str">
        <f>IFERROR(VLOOKUP(H550,A離島振興対策実施地域!$B$4:$C$113,2,FALSE),"")</f>
        <v/>
      </c>
      <c r="J550" s="3" t="str">
        <f>IFERROR(VLOOKUP(H550,B奄美群島!$B$4:$C$15,2,FALSE),"")</f>
        <v/>
      </c>
      <c r="K550" s="3" t="str">
        <f>IFERROR(VLOOKUP(H550,C振興山村!$B$4:$C$737,2,FALSE),"")</f>
        <v/>
      </c>
      <c r="L550" s="3" t="str">
        <f>IFERROR(VLOOKUP(H550,D小笠原諸島!$B$4:$C$4,2,FALSE),"")</f>
        <v/>
      </c>
      <c r="M550" s="3" t="str">
        <f>IFERROR(VLOOKUP(H550,E沖縄振興特別!$B$4:$C$21,2,FALSE),"")</f>
        <v/>
      </c>
      <c r="N550" s="3" t="str">
        <f>IFERROR(VLOOKUP(H550,F定める地域!$B$4:$C$166,2,FALSE),"")</f>
        <v/>
      </c>
      <c r="O550" s="3" t="str">
        <f>IFERROR(VLOOKUP(H550,G豪雪地帯!$B$4:$C$535,2,FALSE),"")</f>
        <v/>
      </c>
      <c r="P550" s="3" t="str">
        <f>IFERROR(VLOOKUP(H550,H辺地!$B$4:$C$806,2,FALSE),"")</f>
        <v/>
      </c>
      <c r="Q550" s="3" t="str">
        <f>IFERROR(VLOOKUP(H550,I過疎地域マスターデータ!$D$5:$F$889,3,FALSE),"")</f>
        <v/>
      </c>
      <c r="R550" s="3" t="str">
        <f>IFERROR(IF(VLOOKUP(H550, J特定農山村マスター!$D$3:$E$1722, 2, FALSE)="", "", VLOOKUP(H550, J特定農山村マスター!$D$3:$E$1722, 2, FALSE)), "")</f>
        <v/>
      </c>
      <c r="S550" s="3" t="str">
        <f>IFERROR(VLOOKUP(H550,K半島振興法!$B$4:$C$197,2,FALSE),"")</f>
        <v/>
      </c>
    </row>
    <row r="551" spans="2:19" ht="13.5" customHeight="1">
      <c r="B551" s="1" t="s">
        <v>531</v>
      </c>
      <c r="C551" s="1">
        <v>1108</v>
      </c>
      <c r="D551" s="1">
        <v>11240</v>
      </c>
      <c r="E551" s="1" t="s">
        <v>532</v>
      </c>
      <c r="F551" s="1" t="s">
        <v>567</v>
      </c>
      <c r="G551" s="3" t="s">
        <v>7</v>
      </c>
      <c r="H551" s="13" t="str">
        <f t="shared" si="8"/>
        <v>埼玉県幸手市</v>
      </c>
      <c r="I551" s="3" t="str">
        <f>IFERROR(VLOOKUP(H551,A離島振興対策実施地域!$B$4:$C$113,2,FALSE),"")</f>
        <v/>
      </c>
      <c r="J551" s="3" t="str">
        <f>IFERROR(VLOOKUP(H551,B奄美群島!$B$4:$C$15,2,FALSE),"")</f>
        <v/>
      </c>
      <c r="K551" s="3" t="str">
        <f>IFERROR(VLOOKUP(H551,C振興山村!$B$4:$C$737,2,FALSE),"")</f>
        <v/>
      </c>
      <c r="L551" s="3" t="str">
        <f>IFERROR(VLOOKUP(H551,D小笠原諸島!$B$4:$C$4,2,FALSE),"")</f>
        <v/>
      </c>
      <c r="M551" s="3" t="str">
        <f>IFERROR(VLOOKUP(H551,E沖縄振興特別!$B$4:$C$21,2,FALSE),"")</f>
        <v/>
      </c>
      <c r="N551" s="3" t="str">
        <f>IFERROR(VLOOKUP(H551,F定める地域!$B$4:$C$166,2,FALSE),"")</f>
        <v/>
      </c>
      <c r="O551" s="3" t="str">
        <f>IFERROR(VLOOKUP(H551,G豪雪地帯!$B$4:$C$535,2,FALSE),"")</f>
        <v/>
      </c>
      <c r="P551" s="3" t="str">
        <f>IFERROR(VLOOKUP(H551,H辺地!$B$4:$C$806,2,FALSE),"")</f>
        <v/>
      </c>
      <c r="Q551" s="3" t="str">
        <f>IFERROR(VLOOKUP(H551,I過疎地域マスターデータ!$D$5:$F$889,3,FALSE),"")</f>
        <v/>
      </c>
      <c r="R551" s="3" t="str">
        <f>IFERROR(IF(VLOOKUP(H551, J特定農山村マスター!$D$3:$E$1722, 2, FALSE)="", "", VLOOKUP(H551, J特定農山村マスター!$D$3:$E$1722, 2, FALSE)), "")</f>
        <v/>
      </c>
      <c r="S551" s="3" t="str">
        <f>IFERROR(VLOOKUP(H551,K半島振興法!$B$4:$C$197,2,FALSE),"")</f>
        <v/>
      </c>
    </row>
    <row r="552" spans="2:19" ht="13.5" customHeight="1">
      <c r="B552" s="1" t="s">
        <v>531</v>
      </c>
      <c r="C552" s="1">
        <v>1106</v>
      </c>
      <c r="D552" s="1">
        <v>11241</v>
      </c>
      <c r="E552" s="1" t="s">
        <v>532</v>
      </c>
      <c r="F552" s="1" t="s">
        <v>568</v>
      </c>
      <c r="G552" s="3" t="s">
        <v>7</v>
      </c>
      <c r="H552" s="13" t="str">
        <f t="shared" si="8"/>
        <v>埼玉県鶴ヶ島市</v>
      </c>
      <c r="I552" s="3" t="str">
        <f>IFERROR(VLOOKUP(H552,A離島振興対策実施地域!$B$4:$C$113,2,FALSE),"")</f>
        <v/>
      </c>
      <c r="J552" s="3" t="str">
        <f>IFERROR(VLOOKUP(H552,B奄美群島!$B$4:$C$15,2,FALSE),"")</f>
        <v/>
      </c>
      <c r="K552" s="3" t="str">
        <f>IFERROR(VLOOKUP(H552,C振興山村!$B$4:$C$737,2,FALSE),"")</f>
        <v/>
      </c>
      <c r="L552" s="3" t="str">
        <f>IFERROR(VLOOKUP(H552,D小笠原諸島!$B$4:$C$4,2,FALSE),"")</f>
        <v/>
      </c>
      <c r="M552" s="3" t="str">
        <f>IFERROR(VLOOKUP(H552,E沖縄振興特別!$B$4:$C$21,2,FALSE),"")</f>
        <v/>
      </c>
      <c r="N552" s="3" t="str">
        <f>IFERROR(VLOOKUP(H552,F定める地域!$B$4:$C$166,2,FALSE),"")</f>
        <v/>
      </c>
      <c r="O552" s="3" t="str">
        <f>IFERROR(VLOOKUP(H552,G豪雪地帯!$B$4:$C$535,2,FALSE),"")</f>
        <v/>
      </c>
      <c r="P552" s="3" t="str">
        <f>IFERROR(VLOOKUP(H552,H辺地!$B$4:$C$806,2,FALSE),"")</f>
        <v/>
      </c>
      <c r="Q552" s="3" t="str">
        <f>IFERROR(VLOOKUP(H552,I過疎地域マスターデータ!$D$5:$F$889,3,FALSE),"")</f>
        <v/>
      </c>
      <c r="R552" s="3" t="str">
        <f>IFERROR(IF(VLOOKUP(H552, J特定農山村マスター!$D$3:$E$1722, 2, FALSE)="", "", VLOOKUP(H552, J特定農山村マスター!$D$3:$E$1722, 2, FALSE)), "")</f>
        <v/>
      </c>
      <c r="S552" s="3" t="str">
        <f>IFERROR(VLOOKUP(H552,K半島振興法!$B$4:$C$197,2,FALSE),"")</f>
        <v/>
      </c>
    </row>
    <row r="553" spans="2:19" ht="13.5" customHeight="1">
      <c r="B553" s="1" t="s">
        <v>531</v>
      </c>
      <c r="C553" s="1">
        <v>1107</v>
      </c>
      <c r="D553" s="1">
        <v>11242</v>
      </c>
      <c r="E553" s="1" t="s">
        <v>532</v>
      </c>
      <c r="F553" s="1" t="s">
        <v>569</v>
      </c>
      <c r="G553" s="3" t="s">
        <v>7</v>
      </c>
      <c r="H553" s="13" t="str">
        <f t="shared" si="8"/>
        <v>埼玉県日高市</v>
      </c>
      <c r="I553" s="3" t="str">
        <f>IFERROR(VLOOKUP(H553,A離島振興対策実施地域!$B$4:$C$113,2,FALSE),"")</f>
        <v/>
      </c>
      <c r="J553" s="3" t="str">
        <f>IFERROR(VLOOKUP(H553,B奄美群島!$B$4:$C$15,2,FALSE),"")</f>
        <v/>
      </c>
      <c r="K553" s="3" t="str">
        <f>IFERROR(VLOOKUP(H553,C振興山村!$B$4:$C$737,2,FALSE),"")</f>
        <v/>
      </c>
      <c r="L553" s="3" t="str">
        <f>IFERROR(VLOOKUP(H553,D小笠原諸島!$B$4:$C$4,2,FALSE),"")</f>
        <v/>
      </c>
      <c r="M553" s="3" t="str">
        <f>IFERROR(VLOOKUP(H553,E沖縄振興特別!$B$4:$C$21,2,FALSE),"")</f>
        <v/>
      </c>
      <c r="N553" s="3" t="str">
        <f>IFERROR(VLOOKUP(H553,F定める地域!$B$4:$C$166,2,FALSE),"")</f>
        <v/>
      </c>
      <c r="O553" s="3" t="str">
        <f>IFERROR(VLOOKUP(H553,G豪雪地帯!$B$4:$C$535,2,FALSE),"")</f>
        <v/>
      </c>
      <c r="P553" s="3" t="str">
        <f>IFERROR(VLOOKUP(H553,H辺地!$B$4:$C$806,2,FALSE),"")</f>
        <v/>
      </c>
      <c r="Q553" s="3" t="str">
        <f>IFERROR(VLOOKUP(H553,I過疎地域マスターデータ!$D$5:$F$889,3,FALSE),"")</f>
        <v/>
      </c>
      <c r="R553" s="3" t="str">
        <f>IFERROR(IF(VLOOKUP(H553, J特定農山村マスター!$D$3:$E$1722, 2, FALSE)="", "", VLOOKUP(H553, J特定農山村マスター!$D$3:$E$1722, 2, FALSE)), "")</f>
        <v/>
      </c>
      <c r="S553" s="3" t="str">
        <f>IFERROR(VLOOKUP(H553,K半島振興法!$B$4:$C$197,2,FALSE),"")</f>
        <v/>
      </c>
    </row>
    <row r="554" spans="2:19" ht="13.5" customHeight="1">
      <c r="B554" s="1" t="s">
        <v>531</v>
      </c>
      <c r="C554" s="1">
        <v>1103</v>
      </c>
      <c r="D554" s="1">
        <v>11243</v>
      </c>
      <c r="E554" s="1" t="s">
        <v>532</v>
      </c>
      <c r="F554" s="1" t="s">
        <v>570</v>
      </c>
      <c r="G554" s="3" t="s">
        <v>7</v>
      </c>
      <c r="H554" s="13" t="str">
        <f t="shared" si="8"/>
        <v>埼玉県吉川市</v>
      </c>
      <c r="I554" s="3" t="str">
        <f>IFERROR(VLOOKUP(H554,A離島振興対策実施地域!$B$4:$C$113,2,FALSE),"")</f>
        <v/>
      </c>
      <c r="J554" s="3" t="str">
        <f>IFERROR(VLOOKUP(H554,B奄美群島!$B$4:$C$15,2,FALSE),"")</f>
        <v/>
      </c>
      <c r="K554" s="3" t="str">
        <f>IFERROR(VLOOKUP(H554,C振興山村!$B$4:$C$737,2,FALSE),"")</f>
        <v/>
      </c>
      <c r="L554" s="3" t="str">
        <f>IFERROR(VLOOKUP(H554,D小笠原諸島!$B$4:$C$4,2,FALSE),"")</f>
        <v/>
      </c>
      <c r="M554" s="3" t="str">
        <f>IFERROR(VLOOKUP(H554,E沖縄振興特別!$B$4:$C$21,2,FALSE),"")</f>
        <v/>
      </c>
      <c r="N554" s="3" t="str">
        <f>IFERROR(VLOOKUP(H554,F定める地域!$B$4:$C$166,2,FALSE),"")</f>
        <v/>
      </c>
      <c r="O554" s="3" t="str">
        <f>IFERROR(VLOOKUP(H554,G豪雪地帯!$B$4:$C$535,2,FALSE),"")</f>
        <v/>
      </c>
      <c r="P554" s="3" t="str">
        <f>IFERROR(VLOOKUP(H554,H辺地!$B$4:$C$806,2,FALSE),"")</f>
        <v/>
      </c>
      <c r="Q554" s="3" t="str">
        <f>IFERROR(VLOOKUP(H554,I過疎地域マスターデータ!$D$5:$F$889,3,FALSE),"")</f>
        <v/>
      </c>
      <c r="R554" s="3" t="str">
        <f>IFERROR(IF(VLOOKUP(H554, J特定農山村マスター!$D$3:$E$1722, 2, FALSE)="", "", VLOOKUP(H554, J特定農山村マスター!$D$3:$E$1722, 2, FALSE)), "")</f>
        <v/>
      </c>
      <c r="S554" s="3" t="str">
        <f>IFERROR(VLOOKUP(H554,K半島振興法!$B$4:$C$197,2,FALSE),"")</f>
        <v/>
      </c>
    </row>
    <row r="555" spans="2:19" ht="13.5" customHeight="1">
      <c r="B555" s="1" t="s">
        <v>531</v>
      </c>
      <c r="C555" s="1">
        <v>1102</v>
      </c>
      <c r="D555" s="1">
        <v>11245</v>
      </c>
      <c r="E555" s="1" t="s">
        <v>532</v>
      </c>
      <c r="F555" s="1" t="s">
        <v>571</v>
      </c>
      <c r="G555" s="3" t="s">
        <v>7</v>
      </c>
      <c r="H555" s="13" t="str">
        <f t="shared" si="8"/>
        <v>埼玉県ふじみ野市</v>
      </c>
      <c r="I555" s="3" t="str">
        <f>IFERROR(VLOOKUP(H555,A離島振興対策実施地域!$B$4:$C$113,2,FALSE),"")</f>
        <v/>
      </c>
      <c r="J555" s="3" t="str">
        <f>IFERROR(VLOOKUP(H555,B奄美群島!$B$4:$C$15,2,FALSE),"")</f>
        <v/>
      </c>
      <c r="K555" s="3" t="str">
        <f>IFERROR(VLOOKUP(H555,C振興山村!$B$4:$C$737,2,FALSE),"")</f>
        <v/>
      </c>
      <c r="L555" s="3" t="str">
        <f>IFERROR(VLOOKUP(H555,D小笠原諸島!$B$4:$C$4,2,FALSE),"")</f>
        <v/>
      </c>
      <c r="M555" s="3" t="str">
        <f>IFERROR(VLOOKUP(H555,E沖縄振興特別!$B$4:$C$21,2,FALSE),"")</f>
        <v/>
      </c>
      <c r="N555" s="3" t="str">
        <f>IFERROR(VLOOKUP(H555,F定める地域!$B$4:$C$166,2,FALSE),"")</f>
        <v/>
      </c>
      <c r="O555" s="3" t="str">
        <f>IFERROR(VLOOKUP(H555,G豪雪地帯!$B$4:$C$535,2,FALSE),"")</f>
        <v/>
      </c>
      <c r="P555" s="3" t="str">
        <f>IFERROR(VLOOKUP(H555,H辺地!$B$4:$C$806,2,FALSE),"")</f>
        <v/>
      </c>
      <c r="Q555" s="3" t="str">
        <f>IFERROR(VLOOKUP(H555,I過疎地域マスターデータ!$D$5:$F$889,3,FALSE),"")</f>
        <v/>
      </c>
      <c r="R555" s="3" t="str">
        <f>IFERROR(IF(VLOOKUP(H555, J特定農山村マスター!$D$3:$E$1722, 2, FALSE)="", "", VLOOKUP(H555, J特定農山村マスター!$D$3:$E$1722, 2, FALSE)), "")</f>
        <v/>
      </c>
      <c r="S555" s="3" t="str">
        <f>IFERROR(VLOOKUP(H555,K半島振興法!$B$4:$C$197,2,FALSE),"")</f>
        <v/>
      </c>
    </row>
    <row r="556" spans="2:19" ht="13.5" customHeight="1">
      <c r="B556" s="1" t="s">
        <v>531</v>
      </c>
      <c r="C556" s="1">
        <v>1108</v>
      </c>
      <c r="D556" s="1">
        <v>11246</v>
      </c>
      <c r="E556" s="1" t="s">
        <v>532</v>
      </c>
      <c r="F556" s="1" t="s">
        <v>572</v>
      </c>
      <c r="G556" s="3" t="s">
        <v>7</v>
      </c>
      <c r="H556" s="13" t="str">
        <f t="shared" si="8"/>
        <v>埼玉県白岡市</v>
      </c>
      <c r="I556" s="3" t="str">
        <f>IFERROR(VLOOKUP(H556,A離島振興対策実施地域!$B$4:$C$113,2,FALSE),"")</f>
        <v/>
      </c>
      <c r="J556" s="3" t="str">
        <f>IFERROR(VLOOKUP(H556,B奄美群島!$B$4:$C$15,2,FALSE),"")</f>
        <v/>
      </c>
      <c r="K556" s="3" t="str">
        <f>IFERROR(VLOOKUP(H556,C振興山村!$B$4:$C$737,2,FALSE),"")</f>
        <v/>
      </c>
      <c r="L556" s="3" t="str">
        <f>IFERROR(VLOOKUP(H556,D小笠原諸島!$B$4:$C$4,2,FALSE),"")</f>
        <v/>
      </c>
      <c r="M556" s="3" t="str">
        <f>IFERROR(VLOOKUP(H556,E沖縄振興特別!$B$4:$C$21,2,FALSE),"")</f>
        <v/>
      </c>
      <c r="N556" s="3" t="str">
        <f>IFERROR(VLOOKUP(H556,F定める地域!$B$4:$C$166,2,FALSE),"")</f>
        <v/>
      </c>
      <c r="O556" s="3" t="str">
        <f>IFERROR(VLOOKUP(H556,G豪雪地帯!$B$4:$C$535,2,FALSE),"")</f>
        <v/>
      </c>
      <c r="P556" s="3" t="str">
        <f>IFERROR(VLOOKUP(H556,H辺地!$B$4:$C$806,2,FALSE),"")</f>
        <v/>
      </c>
      <c r="Q556" s="3" t="str">
        <f>IFERROR(VLOOKUP(H556,I過疎地域マスターデータ!$D$5:$F$889,3,FALSE),"")</f>
        <v/>
      </c>
      <c r="R556" s="3" t="str">
        <f>IFERROR(IF(VLOOKUP(H556, J特定農山村マスター!$D$3:$E$1722, 2, FALSE)="", "", VLOOKUP(H556, J特定農山村マスター!$D$3:$E$1722, 2, FALSE)), "")</f>
        <v/>
      </c>
      <c r="S556" s="3" t="str">
        <f>IFERROR(VLOOKUP(H556,K半島振興法!$B$4:$C$197,2,FALSE),"")</f>
        <v/>
      </c>
    </row>
    <row r="557" spans="2:19" ht="13.5" customHeight="1">
      <c r="B557" s="1" t="s">
        <v>531</v>
      </c>
      <c r="C557" s="1">
        <v>1105</v>
      </c>
      <c r="D557" s="1">
        <v>11301</v>
      </c>
      <c r="E557" s="1" t="s">
        <v>532</v>
      </c>
      <c r="F557" s="1" t="s">
        <v>573</v>
      </c>
      <c r="G557" s="3" t="s">
        <v>44</v>
      </c>
      <c r="H557" s="13" t="str">
        <f t="shared" si="8"/>
        <v>埼玉県伊奈町</v>
      </c>
      <c r="I557" s="3" t="str">
        <f>IFERROR(VLOOKUP(H557,A離島振興対策実施地域!$B$4:$C$113,2,FALSE),"")</f>
        <v/>
      </c>
      <c r="J557" s="3" t="str">
        <f>IFERROR(VLOOKUP(H557,B奄美群島!$B$4:$C$15,2,FALSE),"")</f>
        <v/>
      </c>
      <c r="K557" s="3" t="str">
        <f>IFERROR(VLOOKUP(H557,C振興山村!$B$4:$C$737,2,FALSE),"")</f>
        <v/>
      </c>
      <c r="L557" s="3" t="str">
        <f>IFERROR(VLOOKUP(H557,D小笠原諸島!$B$4:$C$4,2,FALSE),"")</f>
        <v/>
      </c>
      <c r="M557" s="3" t="str">
        <f>IFERROR(VLOOKUP(H557,E沖縄振興特別!$B$4:$C$21,2,FALSE),"")</f>
        <v/>
      </c>
      <c r="N557" s="3" t="str">
        <f>IFERROR(VLOOKUP(H557,F定める地域!$B$4:$C$166,2,FALSE),"")</f>
        <v/>
      </c>
      <c r="O557" s="3" t="str">
        <f>IFERROR(VLOOKUP(H557,G豪雪地帯!$B$4:$C$535,2,FALSE),"")</f>
        <v/>
      </c>
      <c r="P557" s="3" t="str">
        <f>IFERROR(VLOOKUP(H557,H辺地!$B$4:$C$806,2,FALSE),"")</f>
        <v/>
      </c>
      <c r="Q557" s="3" t="str">
        <f>IFERROR(VLOOKUP(H557,I過疎地域マスターデータ!$D$5:$F$889,3,FALSE),"")</f>
        <v/>
      </c>
      <c r="R557" s="3" t="str">
        <f>IFERROR(IF(VLOOKUP(H557, J特定農山村マスター!$D$3:$E$1722, 2, FALSE)="", "", VLOOKUP(H557, J特定農山村マスター!$D$3:$E$1722, 2, FALSE)), "")</f>
        <v/>
      </c>
      <c r="S557" s="3" t="str">
        <f>IFERROR(VLOOKUP(H557,K半島振興法!$B$4:$C$197,2,FALSE),"")</f>
        <v/>
      </c>
    </row>
    <row r="558" spans="2:19" ht="13.5" customHeight="1">
      <c r="B558" s="1" t="s">
        <v>531</v>
      </c>
      <c r="C558" s="1">
        <v>1102</v>
      </c>
      <c r="D558" s="1">
        <v>11324</v>
      </c>
      <c r="E558" s="1" t="s">
        <v>532</v>
      </c>
      <c r="F558" s="1" t="s">
        <v>574</v>
      </c>
      <c r="G558" s="3" t="s">
        <v>44</v>
      </c>
      <c r="H558" s="13" t="str">
        <f t="shared" si="8"/>
        <v>埼玉県三芳町</v>
      </c>
      <c r="I558" s="3" t="str">
        <f>IFERROR(VLOOKUP(H558,A離島振興対策実施地域!$B$4:$C$113,2,FALSE),"")</f>
        <v/>
      </c>
      <c r="J558" s="3" t="str">
        <f>IFERROR(VLOOKUP(H558,B奄美群島!$B$4:$C$15,2,FALSE),"")</f>
        <v/>
      </c>
      <c r="K558" s="3" t="str">
        <f>IFERROR(VLOOKUP(H558,C振興山村!$B$4:$C$737,2,FALSE),"")</f>
        <v/>
      </c>
      <c r="L558" s="3" t="str">
        <f>IFERROR(VLOOKUP(H558,D小笠原諸島!$B$4:$C$4,2,FALSE),"")</f>
        <v/>
      </c>
      <c r="M558" s="3" t="str">
        <f>IFERROR(VLOOKUP(H558,E沖縄振興特別!$B$4:$C$21,2,FALSE),"")</f>
        <v/>
      </c>
      <c r="N558" s="3" t="str">
        <f>IFERROR(VLOOKUP(H558,F定める地域!$B$4:$C$166,2,FALSE),"")</f>
        <v/>
      </c>
      <c r="O558" s="3" t="str">
        <f>IFERROR(VLOOKUP(H558,G豪雪地帯!$B$4:$C$535,2,FALSE),"")</f>
        <v/>
      </c>
      <c r="P558" s="3" t="str">
        <f>IFERROR(VLOOKUP(H558,H辺地!$B$4:$C$806,2,FALSE),"")</f>
        <v/>
      </c>
      <c r="Q558" s="3" t="str">
        <f>IFERROR(VLOOKUP(H558,I過疎地域マスターデータ!$D$5:$F$889,3,FALSE),"")</f>
        <v/>
      </c>
      <c r="R558" s="3" t="str">
        <f>IFERROR(IF(VLOOKUP(H558, J特定農山村マスター!$D$3:$E$1722, 2, FALSE)="", "", VLOOKUP(H558, J特定農山村マスター!$D$3:$E$1722, 2, FALSE)), "")</f>
        <v/>
      </c>
      <c r="S558" s="3" t="str">
        <f>IFERROR(VLOOKUP(H558,K半島振興法!$B$4:$C$197,2,FALSE),"")</f>
        <v/>
      </c>
    </row>
    <row r="559" spans="2:19" ht="13.5" customHeight="1">
      <c r="B559" s="1" t="s">
        <v>531</v>
      </c>
      <c r="C559" s="1">
        <v>1106</v>
      </c>
      <c r="D559" s="1">
        <v>11326</v>
      </c>
      <c r="E559" s="1" t="s">
        <v>532</v>
      </c>
      <c r="F559" s="1" t="s">
        <v>575</v>
      </c>
      <c r="G559" s="3" t="s">
        <v>44</v>
      </c>
      <c r="H559" s="13" t="str">
        <f t="shared" si="8"/>
        <v>埼玉県毛呂山町</v>
      </c>
      <c r="I559" s="3" t="str">
        <f>IFERROR(VLOOKUP(H559,A離島振興対策実施地域!$B$4:$C$113,2,FALSE),"")</f>
        <v/>
      </c>
      <c r="J559" s="3" t="str">
        <f>IFERROR(VLOOKUP(H559,B奄美群島!$B$4:$C$15,2,FALSE),"")</f>
        <v/>
      </c>
      <c r="K559" s="3" t="str">
        <f>IFERROR(VLOOKUP(H559,C振興山村!$B$4:$C$737,2,FALSE),"")</f>
        <v/>
      </c>
      <c r="L559" s="3" t="str">
        <f>IFERROR(VLOOKUP(H559,D小笠原諸島!$B$4:$C$4,2,FALSE),"")</f>
        <v/>
      </c>
      <c r="M559" s="3" t="str">
        <f>IFERROR(VLOOKUP(H559,E沖縄振興特別!$B$4:$C$21,2,FALSE),"")</f>
        <v/>
      </c>
      <c r="N559" s="3" t="str">
        <f>IFERROR(VLOOKUP(H559,F定める地域!$B$4:$C$166,2,FALSE),"")</f>
        <v/>
      </c>
      <c r="O559" s="3" t="str">
        <f>IFERROR(VLOOKUP(H559,G豪雪地帯!$B$4:$C$535,2,FALSE),"")</f>
        <v/>
      </c>
      <c r="P559" s="3" t="str">
        <f>IFERROR(VLOOKUP(H559,H辺地!$B$4:$C$806,2,FALSE),"")</f>
        <v/>
      </c>
      <c r="Q559" s="3" t="str">
        <f>IFERROR(VLOOKUP(H559,I過疎地域マスターデータ!$D$5:$F$889,3,FALSE),"")</f>
        <v/>
      </c>
      <c r="R559" s="3" t="str">
        <f>IFERROR(IF(VLOOKUP(H559, J特定農山村マスター!$D$3:$E$1722, 2, FALSE)="", "", VLOOKUP(H559, J特定農山村マスター!$D$3:$E$1722, 2, FALSE)), "")</f>
        <v/>
      </c>
      <c r="S559" s="3" t="str">
        <f>IFERROR(VLOOKUP(H559,K半島振興法!$B$4:$C$197,2,FALSE),"")</f>
        <v/>
      </c>
    </row>
    <row r="560" spans="2:19" ht="13.5" customHeight="1">
      <c r="B560" s="1" t="s">
        <v>531</v>
      </c>
      <c r="C560" s="1">
        <v>1106</v>
      </c>
      <c r="D560" s="1">
        <v>11327</v>
      </c>
      <c r="E560" s="1" t="s">
        <v>532</v>
      </c>
      <c r="F560" s="1" t="s">
        <v>576</v>
      </c>
      <c r="G560" s="3" t="s">
        <v>44</v>
      </c>
      <c r="H560" s="13" t="str">
        <f t="shared" si="8"/>
        <v>埼玉県越生町</v>
      </c>
      <c r="I560" s="3" t="str">
        <f>IFERROR(VLOOKUP(H560,A離島振興対策実施地域!$B$4:$C$113,2,FALSE),"")</f>
        <v/>
      </c>
      <c r="J560" s="3" t="str">
        <f>IFERROR(VLOOKUP(H560,B奄美群島!$B$4:$C$15,2,FALSE),"")</f>
        <v/>
      </c>
      <c r="K560" s="3" t="str">
        <f>IFERROR(VLOOKUP(H560,C振興山村!$B$4:$C$737,2,FALSE),"")</f>
        <v/>
      </c>
      <c r="L560" s="3" t="str">
        <f>IFERROR(VLOOKUP(H560,D小笠原諸島!$B$4:$C$4,2,FALSE),"")</f>
        <v/>
      </c>
      <c r="M560" s="3" t="str">
        <f>IFERROR(VLOOKUP(H560,E沖縄振興特別!$B$4:$C$21,2,FALSE),"")</f>
        <v/>
      </c>
      <c r="N560" s="3" t="str">
        <f>IFERROR(VLOOKUP(H560,F定める地域!$B$4:$C$166,2,FALSE),"")</f>
        <v/>
      </c>
      <c r="O560" s="3" t="str">
        <f>IFERROR(VLOOKUP(H560,G豪雪地帯!$B$4:$C$535,2,FALSE),"")</f>
        <v/>
      </c>
      <c r="P560" s="3" t="str">
        <f>IFERROR(VLOOKUP(H560,H辺地!$B$4:$C$806,2,FALSE),"")</f>
        <v/>
      </c>
      <c r="Q560" s="3" t="str">
        <f>IFERROR(VLOOKUP(H560,I過疎地域マスターデータ!$D$5:$F$889,3,FALSE),"")</f>
        <v/>
      </c>
      <c r="R560" s="3">
        <f>IFERROR(IF(VLOOKUP(H560, J特定農山村マスター!$D$3:$E$1722, 2, FALSE)="", "", VLOOKUP(H560, J特定農山村マスター!$D$3:$E$1722, 2, FALSE)), "")</f>
        <v>2</v>
      </c>
      <c r="S560" s="3" t="str">
        <f>IFERROR(VLOOKUP(H560,K半島振興法!$B$4:$C$197,2,FALSE),"")</f>
        <v/>
      </c>
    </row>
    <row r="561" spans="2:19" ht="13.5" customHeight="1">
      <c r="B561" s="1" t="s">
        <v>531</v>
      </c>
      <c r="C561" s="1">
        <v>1106</v>
      </c>
      <c r="D561" s="1">
        <v>11341</v>
      </c>
      <c r="E561" s="1" t="s">
        <v>532</v>
      </c>
      <c r="F561" s="1" t="s">
        <v>577</v>
      </c>
      <c r="G561" s="3" t="s">
        <v>44</v>
      </c>
      <c r="H561" s="13" t="str">
        <f t="shared" si="8"/>
        <v>埼玉県滑川町</v>
      </c>
      <c r="I561" s="3" t="str">
        <f>IFERROR(VLOOKUP(H561,A離島振興対策実施地域!$B$4:$C$113,2,FALSE),"")</f>
        <v/>
      </c>
      <c r="J561" s="3" t="str">
        <f>IFERROR(VLOOKUP(H561,B奄美群島!$B$4:$C$15,2,FALSE),"")</f>
        <v/>
      </c>
      <c r="K561" s="3" t="str">
        <f>IFERROR(VLOOKUP(H561,C振興山村!$B$4:$C$737,2,FALSE),"")</f>
        <v/>
      </c>
      <c r="L561" s="3" t="str">
        <f>IFERROR(VLOOKUP(H561,D小笠原諸島!$B$4:$C$4,2,FALSE),"")</f>
        <v/>
      </c>
      <c r="M561" s="3" t="str">
        <f>IFERROR(VLOOKUP(H561,E沖縄振興特別!$B$4:$C$21,2,FALSE),"")</f>
        <v/>
      </c>
      <c r="N561" s="3" t="str">
        <f>IFERROR(VLOOKUP(H561,F定める地域!$B$4:$C$166,2,FALSE),"")</f>
        <v/>
      </c>
      <c r="O561" s="3" t="str">
        <f>IFERROR(VLOOKUP(H561,G豪雪地帯!$B$4:$C$535,2,FALSE),"")</f>
        <v/>
      </c>
      <c r="P561" s="3" t="str">
        <f>IFERROR(VLOOKUP(H561,H辺地!$B$4:$C$806,2,FALSE),"")</f>
        <v/>
      </c>
      <c r="Q561" s="3" t="str">
        <f>IFERROR(VLOOKUP(H561,I過疎地域マスターデータ!$D$5:$F$889,3,FALSE),"")</f>
        <v/>
      </c>
      <c r="R561" s="3" t="str">
        <f>IFERROR(IF(VLOOKUP(H561, J特定農山村マスター!$D$3:$E$1722, 2, FALSE)="", "", VLOOKUP(H561, J特定農山村マスター!$D$3:$E$1722, 2, FALSE)), "")</f>
        <v/>
      </c>
      <c r="S561" s="3" t="str">
        <f>IFERROR(VLOOKUP(H561,K半島振興法!$B$4:$C$197,2,FALSE),"")</f>
        <v/>
      </c>
    </row>
    <row r="562" spans="2:19" ht="13.5" customHeight="1">
      <c r="B562" s="1" t="s">
        <v>531</v>
      </c>
      <c r="C562" s="1">
        <v>1106</v>
      </c>
      <c r="D562" s="1">
        <v>11342</v>
      </c>
      <c r="E562" s="1" t="s">
        <v>532</v>
      </c>
      <c r="F562" s="1" t="s">
        <v>578</v>
      </c>
      <c r="G562" s="3" t="s">
        <v>44</v>
      </c>
      <c r="H562" s="13" t="str">
        <f t="shared" si="8"/>
        <v>埼玉県嵐山町</v>
      </c>
      <c r="I562" s="3" t="str">
        <f>IFERROR(VLOOKUP(H562,A離島振興対策実施地域!$B$4:$C$113,2,FALSE),"")</f>
        <v/>
      </c>
      <c r="J562" s="3" t="str">
        <f>IFERROR(VLOOKUP(H562,B奄美群島!$B$4:$C$15,2,FALSE),"")</f>
        <v/>
      </c>
      <c r="K562" s="3" t="str">
        <f>IFERROR(VLOOKUP(H562,C振興山村!$B$4:$C$737,2,FALSE),"")</f>
        <v/>
      </c>
      <c r="L562" s="3" t="str">
        <f>IFERROR(VLOOKUP(H562,D小笠原諸島!$B$4:$C$4,2,FALSE),"")</f>
        <v/>
      </c>
      <c r="M562" s="3" t="str">
        <f>IFERROR(VLOOKUP(H562,E沖縄振興特別!$B$4:$C$21,2,FALSE),"")</f>
        <v/>
      </c>
      <c r="N562" s="3" t="str">
        <f>IFERROR(VLOOKUP(H562,F定める地域!$B$4:$C$166,2,FALSE),"")</f>
        <v/>
      </c>
      <c r="O562" s="3" t="str">
        <f>IFERROR(VLOOKUP(H562,G豪雪地帯!$B$4:$C$535,2,FALSE),"")</f>
        <v/>
      </c>
      <c r="P562" s="3" t="str">
        <f>IFERROR(VLOOKUP(H562,H辺地!$B$4:$C$806,2,FALSE),"")</f>
        <v/>
      </c>
      <c r="Q562" s="3" t="str">
        <f>IFERROR(VLOOKUP(H562,I過疎地域マスターデータ!$D$5:$F$889,3,FALSE),"")</f>
        <v/>
      </c>
      <c r="R562" s="3" t="str">
        <f>IFERROR(IF(VLOOKUP(H562, J特定農山村マスター!$D$3:$E$1722, 2, FALSE)="", "", VLOOKUP(H562, J特定農山村マスター!$D$3:$E$1722, 2, FALSE)), "")</f>
        <v/>
      </c>
      <c r="S562" s="3" t="str">
        <f>IFERROR(VLOOKUP(H562,K半島振興法!$B$4:$C$197,2,FALSE),"")</f>
        <v/>
      </c>
    </row>
    <row r="563" spans="2:19" ht="13.5" customHeight="1">
      <c r="B563" s="1" t="s">
        <v>531</v>
      </c>
      <c r="C563" s="1">
        <v>1106</v>
      </c>
      <c r="D563" s="1">
        <v>11343</v>
      </c>
      <c r="E563" s="1" t="s">
        <v>532</v>
      </c>
      <c r="F563" s="1" t="s">
        <v>579</v>
      </c>
      <c r="G563" s="3" t="s">
        <v>44</v>
      </c>
      <c r="H563" s="13" t="str">
        <f t="shared" si="8"/>
        <v>埼玉県小川町</v>
      </c>
      <c r="I563" s="3" t="str">
        <f>IFERROR(VLOOKUP(H563,A離島振興対策実施地域!$B$4:$C$113,2,FALSE),"")</f>
        <v/>
      </c>
      <c r="J563" s="3" t="str">
        <f>IFERROR(VLOOKUP(H563,B奄美群島!$B$4:$C$15,2,FALSE),"")</f>
        <v/>
      </c>
      <c r="K563" s="3" t="str">
        <f>IFERROR(VLOOKUP(H563,C振興山村!$B$4:$C$737,2,FALSE),"")</f>
        <v/>
      </c>
      <c r="L563" s="3" t="str">
        <f>IFERROR(VLOOKUP(H563,D小笠原諸島!$B$4:$C$4,2,FALSE),"")</f>
        <v/>
      </c>
      <c r="M563" s="3" t="str">
        <f>IFERROR(VLOOKUP(H563,E沖縄振興特別!$B$4:$C$21,2,FALSE),"")</f>
        <v/>
      </c>
      <c r="N563" s="3" t="str">
        <f>IFERROR(VLOOKUP(H563,F定める地域!$B$4:$C$166,2,FALSE),"")</f>
        <v/>
      </c>
      <c r="O563" s="3" t="str">
        <f>IFERROR(VLOOKUP(H563,G豪雪地帯!$B$4:$C$535,2,FALSE),"")</f>
        <v/>
      </c>
      <c r="P563" s="3" t="str">
        <f>IFERROR(VLOOKUP(H563,H辺地!$B$4:$C$806,2,FALSE),"")</f>
        <v/>
      </c>
      <c r="Q563" s="3" t="str">
        <f>IFERROR(VLOOKUP(H563,I過疎地域マスターデータ!$D$5:$F$889,3,FALSE),"")</f>
        <v/>
      </c>
      <c r="R563" s="3" t="str">
        <f>IFERROR(IF(VLOOKUP(H563, J特定農山村マスター!$D$3:$E$1722, 2, FALSE)="", "", VLOOKUP(H563, J特定農山村マスター!$D$3:$E$1722, 2, FALSE)), "")</f>
        <v/>
      </c>
      <c r="S563" s="3" t="str">
        <f>IFERROR(VLOOKUP(H563,K半島振興法!$B$4:$C$197,2,FALSE),"")</f>
        <v/>
      </c>
    </row>
    <row r="564" spans="2:19" ht="13.5" customHeight="1">
      <c r="B564" s="1" t="s">
        <v>531</v>
      </c>
      <c r="C564" s="1">
        <v>1106</v>
      </c>
      <c r="D564" s="1">
        <v>11346</v>
      </c>
      <c r="E564" s="1" t="s">
        <v>532</v>
      </c>
      <c r="F564" s="1" t="s">
        <v>580</v>
      </c>
      <c r="G564" s="3" t="s">
        <v>44</v>
      </c>
      <c r="H564" s="13" t="str">
        <f t="shared" si="8"/>
        <v>埼玉県川島町</v>
      </c>
      <c r="I564" s="3" t="str">
        <f>IFERROR(VLOOKUP(H564,A離島振興対策実施地域!$B$4:$C$113,2,FALSE),"")</f>
        <v/>
      </c>
      <c r="J564" s="3" t="str">
        <f>IFERROR(VLOOKUP(H564,B奄美群島!$B$4:$C$15,2,FALSE),"")</f>
        <v/>
      </c>
      <c r="K564" s="3" t="str">
        <f>IFERROR(VLOOKUP(H564,C振興山村!$B$4:$C$737,2,FALSE),"")</f>
        <v/>
      </c>
      <c r="L564" s="3" t="str">
        <f>IFERROR(VLOOKUP(H564,D小笠原諸島!$B$4:$C$4,2,FALSE),"")</f>
        <v/>
      </c>
      <c r="M564" s="3" t="str">
        <f>IFERROR(VLOOKUP(H564,E沖縄振興特別!$B$4:$C$21,2,FALSE),"")</f>
        <v/>
      </c>
      <c r="N564" s="3" t="str">
        <f>IFERROR(VLOOKUP(H564,F定める地域!$B$4:$C$166,2,FALSE),"")</f>
        <v/>
      </c>
      <c r="O564" s="3" t="str">
        <f>IFERROR(VLOOKUP(H564,G豪雪地帯!$B$4:$C$535,2,FALSE),"")</f>
        <v/>
      </c>
      <c r="P564" s="3" t="str">
        <f>IFERROR(VLOOKUP(H564,H辺地!$B$4:$C$806,2,FALSE),"")</f>
        <v/>
      </c>
      <c r="Q564" s="3" t="str">
        <f>IFERROR(VLOOKUP(H564,I過疎地域マスターデータ!$D$5:$F$889,3,FALSE),"")</f>
        <v/>
      </c>
      <c r="R564" s="3" t="str">
        <f>IFERROR(IF(VLOOKUP(H564, J特定農山村マスター!$D$3:$E$1722, 2, FALSE)="", "", VLOOKUP(H564, J特定農山村マスター!$D$3:$E$1722, 2, FALSE)), "")</f>
        <v/>
      </c>
      <c r="S564" s="3" t="str">
        <f>IFERROR(VLOOKUP(H564,K半島振興法!$B$4:$C$197,2,FALSE),"")</f>
        <v/>
      </c>
    </row>
    <row r="565" spans="2:19" ht="13.5" customHeight="1">
      <c r="B565" s="1" t="s">
        <v>531</v>
      </c>
      <c r="C565" s="1">
        <v>1106</v>
      </c>
      <c r="D565" s="1">
        <v>11347</v>
      </c>
      <c r="E565" s="1" t="s">
        <v>532</v>
      </c>
      <c r="F565" s="1" t="s">
        <v>581</v>
      </c>
      <c r="G565" s="3" t="s">
        <v>44</v>
      </c>
      <c r="H565" s="13" t="str">
        <f t="shared" si="8"/>
        <v>埼玉県吉見町</v>
      </c>
      <c r="I565" s="3" t="str">
        <f>IFERROR(VLOOKUP(H565,A離島振興対策実施地域!$B$4:$C$113,2,FALSE),"")</f>
        <v/>
      </c>
      <c r="J565" s="3" t="str">
        <f>IFERROR(VLOOKUP(H565,B奄美群島!$B$4:$C$15,2,FALSE),"")</f>
        <v/>
      </c>
      <c r="K565" s="3" t="str">
        <f>IFERROR(VLOOKUP(H565,C振興山村!$B$4:$C$737,2,FALSE),"")</f>
        <v/>
      </c>
      <c r="L565" s="3" t="str">
        <f>IFERROR(VLOOKUP(H565,D小笠原諸島!$B$4:$C$4,2,FALSE),"")</f>
        <v/>
      </c>
      <c r="M565" s="3" t="str">
        <f>IFERROR(VLOOKUP(H565,E沖縄振興特別!$B$4:$C$21,2,FALSE),"")</f>
        <v/>
      </c>
      <c r="N565" s="3" t="str">
        <f>IFERROR(VLOOKUP(H565,F定める地域!$B$4:$C$166,2,FALSE),"")</f>
        <v/>
      </c>
      <c r="O565" s="3" t="str">
        <f>IFERROR(VLOOKUP(H565,G豪雪地帯!$B$4:$C$535,2,FALSE),"")</f>
        <v/>
      </c>
      <c r="P565" s="3" t="str">
        <f>IFERROR(VLOOKUP(H565,H辺地!$B$4:$C$806,2,FALSE),"")</f>
        <v/>
      </c>
      <c r="Q565" s="3" t="str">
        <f>IFERROR(VLOOKUP(H565,I過疎地域マスターデータ!$D$5:$F$889,3,FALSE),"")</f>
        <v/>
      </c>
      <c r="R565" s="3" t="str">
        <f>IFERROR(IF(VLOOKUP(H565, J特定農山村マスター!$D$3:$E$1722, 2, FALSE)="", "", VLOOKUP(H565, J特定農山村マスター!$D$3:$E$1722, 2, FALSE)), "")</f>
        <v/>
      </c>
      <c r="S565" s="3" t="str">
        <f>IFERROR(VLOOKUP(H565,K半島振興法!$B$4:$C$197,2,FALSE),"")</f>
        <v/>
      </c>
    </row>
    <row r="566" spans="2:19" ht="13.5" customHeight="1">
      <c r="B566" s="1" t="s">
        <v>531</v>
      </c>
      <c r="C566" s="1">
        <v>1106</v>
      </c>
      <c r="D566" s="1">
        <v>11348</v>
      </c>
      <c r="E566" s="1" t="s">
        <v>532</v>
      </c>
      <c r="F566" s="1" t="s">
        <v>582</v>
      </c>
      <c r="G566" s="3" t="s">
        <v>44</v>
      </c>
      <c r="H566" s="13" t="str">
        <f t="shared" si="8"/>
        <v>埼玉県鳩山町</v>
      </c>
      <c r="I566" s="3" t="str">
        <f>IFERROR(VLOOKUP(H566,A離島振興対策実施地域!$B$4:$C$113,2,FALSE),"")</f>
        <v/>
      </c>
      <c r="J566" s="3" t="str">
        <f>IFERROR(VLOOKUP(H566,B奄美群島!$B$4:$C$15,2,FALSE),"")</f>
        <v/>
      </c>
      <c r="K566" s="3" t="str">
        <f>IFERROR(VLOOKUP(H566,C振興山村!$B$4:$C$737,2,FALSE),"")</f>
        <v/>
      </c>
      <c r="L566" s="3" t="str">
        <f>IFERROR(VLOOKUP(H566,D小笠原諸島!$B$4:$C$4,2,FALSE),"")</f>
        <v/>
      </c>
      <c r="M566" s="3" t="str">
        <f>IFERROR(VLOOKUP(H566,E沖縄振興特別!$B$4:$C$21,2,FALSE),"")</f>
        <v/>
      </c>
      <c r="N566" s="3" t="str">
        <f>IFERROR(VLOOKUP(H566,F定める地域!$B$4:$C$166,2,FALSE),"")</f>
        <v/>
      </c>
      <c r="O566" s="3" t="str">
        <f>IFERROR(VLOOKUP(H566,G豪雪地帯!$B$4:$C$535,2,FALSE),"")</f>
        <v/>
      </c>
      <c r="P566" s="3" t="str">
        <f>IFERROR(VLOOKUP(H566,H辺地!$B$4:$C$806,2,FALSE),"")</f>
        <v/>
      </c>
      <c r="Q566" s="3" t="str">
        <f>IFERROR(VLOOKUP(H566,I過疎地域マスターデータ!$D$5:$F$889,3,FALSE),"")</f>
        <v/>
      </c>
      <c r="R566" s="3" t="str">
        <f>IFERROR(IF(VLOOKUP(H566, J特定農山村マスター!$D$3:$E$1722, 2, FALSE)="", "", VLOOKUP(H566, J特定農山村マスター!$D$3:$E$1722, 2, FALSE)), "")</f>
        <v/>
      </c>
      <c r="S566" s="3" t="str">
        <f>IFERROR(VLOOKUP(H566,K半島振興法!$B$4:$C$197,2,FALSE),"")</f>
        <v/>
      </c>
    </row>
    <row r="567" spans="2:19" ht="13.5" customHeight="1">
      <c r="B567" s="1" t="s">
        <v>531</v>
      </c>
      <c r="C567" s="1">
        <v>1106</v>
      </c>
      <c r="D567" s="1">
        <v>11349</v>
      </c>
      <c r="E567" s="1" t="s">
        <v>532</v>
      </c>
      <c r="F567" s="1" t="s">
        <v>583</v>
      </c>
      <c r="G567" s="3" t="s">
        <v>44</v>
      </c>
      <c r="H567" s="13" t="str">
        <f t="shared" si="8"/>
        <v>埼玉県ときがわ町</v>
      </c>
      <c r="I567" s="3" t="str">
        <f>IFERROR(VLOOKUP(H567,A離島振興対策実施地域!$B$4:$C$113,2,FALSE),"")</f>
        <v/>
      </c>
      <c r="J567" s="3" t="str">
        <f>IFERROR(VLOOKUP(H567,B奄美群島!$B$4:$C$15,2,FALSE),"")</f>
        <v/>
      </c>
      <c r="K567" s="3">
        <f>IFERROR(VLOOKUP(H567,C振興山村!$B$4:$C$737,2,FALSE),"")</f>
        <v>2</v>
      </c>
      <c r="L567" s="3" t="str">
        <f>IFERROR(VLOOKUP(H567,D小笠原諸島!$B$4:$C$4,2,FALSE),"")</f>
        <v/>
      </c>
      <c r="M567" s="3" t="str">
        <f>IFERROR(VLOOKUP(H567,E沖縄振興特別!$B$4:$C$21,2,FALSE),"")</f>
        <v/>
      </c>
      <c r="N567" s="3" t="str">
        <f>IFERROR(VLOOKUP(H567,F定める地域!$B$4:$C$166,2,FALSE),"")</f>
        <v/>
      </c>
      <c r="O567" s="3" t="str">
        <f>IFERROR(VLOOKUP(H567,G豪雪地帯!$B$4:$C$535,2,FALSE),"")</f>
        <v/>
      </c>
      <c r="P567" s="3" t="str">
        <f>IFERROR(VLOOKUP(H567,H辺地!$B$4:$C$806,2,FALSE),"")</f>
        <v/>
      </c>
      <c r="Q567" s="3">
        <f>IFERROR(VLOOKUP(H567,I過疎地域マスターデータ!$D$5:$F$889,3,FALSE),"")</f>
        <v>1</v>
      </c>
      <c r="R567" s="3">
        <f>IFERROR(IF(VLOOKUP(H567, J特定農山村マスター!$D$3:$E$1722, 2, FALSE)="", "", VLOOKUP(H567, J特定農山村マスター!$D$3:$E$1722, 2, FALSE)), "")</f>
        <v>2</v>
      </c>
      <c r="S567" s="3" t="str">
        <f>IFERROR(VLOOKUP(H567,K半島振興法!$B$4:$C$197,2,FALSE),"")</f>
        <v/>
      </c>
    </row>
    <row r="568" spans="2:19" ht="13.5" customHeight="1">
      <c r="B568" s="1" t="s">
        <v>531</v>
      </c>
      <c r="C568" s="1">
        <v>1110</v>
      </c>
      <c r="D568" s="1">
        <v>11361</v>
      </c>
      <c r="E568" s="1" t="s">
        <v>532</v>
      </c>
      <c r="F568" s="1" t="s">
        <v>584</v>
      </c>
      <c r="G568" s="3" t="s">
        <v>44</v>
      </c>
      <c r="H568" s="13" t="str">
        <f t="shared" si="8"/>
        <v>埼玉県横瀬町</v>
      </c>
      <c r="I568" s="3" t="str">
        <f>IFERROR(VLOOKUP(H568,A離島振興対策実施地域!$B$4:$C$113,2,FALSE),"")</f>
        <v/>
      </c>
      <c r="J568" s="3" t="str">
        <f>IFERROR(VLOOKUP(H568,B奄美群島!$B$4:$C$15,2,FALSE),"")</f>
        <v/>
      </c>
      <c r="K568" s="3">
        <f>IFERROR(VLOOKUP(H568,C振興山村!$B$4:$C$737,2,FALSE),"")</f>
        <v>2</v>
      </c>
      <c r="L568" s="3" t="str">
        <f>IFERROR(VLOOKUP(H568,D小笠原諸島!$B$4:$C$4,2,FALSE),"")</f>
        <v/>
      </c>
      <c r="M568" s="3" t="str">
        <f>IFERROR(VLOOKUP(H568,E沖縄振興特別!$B$4:$C$21,2,FALSE),"")</f>
        <v/>
      </c>
      <c r="N568" s="3" t="str">
        <f>IFERROR(VLOOKUP(H568,F定める地域!$B$4:$C$166,2,FALSE),"")</f>
        <v/>
      </c>
      <c r="O568" s="3" t="str">
        <f>IFERROR(VLOOKUP(H568,G豪雪地帯!$B$4:$C$535,2,FALSE),"")</f>
        <v/>
      </c>
      <c r="P568" s="3" t="str">
        <f>IFERROR(VLOOKUP(H568,H辺地!$B$4:$C$806,2,FALSE),"")</f>
        <v/>
      </c>
      <c r="Q568" s="3" t="str">
        <f>IFERROR(VLOOKUP(H568,I過疎地域マスターデータ!$D$5:$F$889,3,FALSE),"")</f>
        <v/>
      </c>
      <c r="R568" s="3">
        <f>IFERROR(IF(VLOOKUP(H568, J特定農山村マスター!$D$3:$E$1722, 2, FALSE)="", "", VLOOKUP(H568, J特定農山村マスター!$D$3:$E$1722, 2, FALSE)), "")</f>
        <v>1</v>
      </c>
      <c r="S568" s="3" t="str">
        <f>IFERROR(VLOOKUP(H568,K半島振興法!$B$4:$C$197,2,FALSE),"")</f>
        <v/>
      </c>
    </row>
    <row r="569" spans="2:19" ht="13.5" customHeight="1">
      <c r="B569" s="1" t="s">
        <v>531</v>
      </c>
      <c r="C569" s="1">
        <v>1110</v>
      </c>
      <c r="D569" s="1">
        <v>11362</v>
      </c>
      <c r="E569" s="1" t="s">
        <v>532</v>
      </c>
      <c r="F569" s="1" t="s">
        <v>585</v>
      </c>
      <c r="G569" s="3" t="s">
        <v>44</v>
      </c>
      <c r="H569" s="13" t="str">
        <f t="shared" si="8"/>
        <v>埼玉県皆野町</v>
      </c>
      <c r="I569" s="3" t="str">
        <f>IFERROR(VLOOKUP(H569,A離島振興対策実施地域!$B$4:$C$113,2,FALSE),"")</f>
        <v/>
      </c>
      <c r="J569" s="3" t="str">
        <f>IFERROR(VLOOKUP(H569,B奄美群島!$B$4:$C$15,2,FALSE),"")</f>
        <v/>
      </c>
      <c r="K569" s="3">
        <f>IFERROR(VLOOKUP(H569,C振興山村!$B$4:$C$737,2,FALSE),"")</f>
        <v>2</v>
      </c>
      <c r="L569" s="3" t="str">
        <f>IFERROR(VLOOKUP(H569,D小笠原諸島!$B$4:$C$4,2,FALSE),"")</f>
        <v/>
      </c>
      <c r="M569" s="3" t="str">
        <f>IFERROR(VLOOKUP(H569,E沖縄振興特別!$B$4:$C$21,2,FALSE),"")</f>
        <v/>
      </c>
      <c r="N569" s="3" t="str">
        <f>IFERROR(VLOOKUP(H569,F定める地域!$B$4:$C$166,2,FALSE),"")</f>
        <v/>
      </c>
      <c r="O569" s="3" t="str">
        <f>IFERROR(VLOOKUP(H569,G豪雪地帯!$B$4:$C$535,2,FALSE),"")</f>
        <v/>
      </c>
      <c r="P569" s="3" t="str">
        <f>IFERROR(VLOOKUP(H569,H辺地!$B$4:$C$806,2,FALSE),"")</f>
        <v/>
      </c>
      <c r="Q569" s="3">
        <f>IFERROR(VLOOKUP(H569,I過疎地域マスターデータ!$D$5:$F$889,3,FALSE),"")</f>
        <v>1</v>
      </c>
      <c r="R569" s="3">
        <f>IFERROR(IF(VLOOKUP(H569, J特定農山村マスター!$D$3:$E$1722, 2, FALSE)="", "", VLOOKUP(H569, J特定農山村マスター!$D$3:$E$1722, 2, FALSE)), "")</f>
        <v>2</v>
      </c>
      <c r="S569" s="3" t="str">
        <f>IFERROR(VLOOKUP(H569,K半島振興法!$B$4:$C$197,2,FALSE),"")</f>
        <v/>
      </c>
    </row>
    <row r="570" spans="2:19" ht="13.5" customHeight="1">
      <c r="B570" s="1" t="s">
        <v>531</v>
      </c>
      <c r="C570" s="1">
        <v>1110</v>
      </c>
      <c r="D570" s="1">
        <v>11363</v>
      </c>
      <c r="E570" s="1" t="s">
        <v>532</v>
      </c>
      <c r="F570" s="1" t="s">
        <v>586</v>
      </c>
      <c r="G570" s="3" t="s">
        <v>44</v>
      </c>
      <c r="H570" s="13" t="str">
        <f t="shared" si="8"/>
        <v>埼玉県長瀞町</v>
      </c>
      <c r="I570" s="3" t="str">
        <f>IFERROR(VLOOKUP(H570,A離島振興対策実施地域!$B$4:$C$113,2,FALSE),"")</f>
        <v/>
      </c>
      <c r="J570" s="3" t="str">
        <f>IFERROR(VLOOKUP(H570,B奄美群島!$B$4:$C$15,2,FALSE),"")</f>
        <v/>
      </c>
      <c r="K570" s="3" t="str">
        <f>IFERROR(VLOOKUP(H570,C振興山村!$B$4:$C$737,2,FALSE),"")</f>
        <v/>
      </c>
      <c r="L570" s="3" t="str">
        <f>IFERROR(VLOOKUP(H570,D小笠原諸島!$B$4:$C$4,2,FALSE),"")</f>
        <v/>
      </c>
      <c r="M570" s="3" t="str">
        <f>IFERROR(VLOOKUP(H570,E沖縄振興特別!$B$4:$C$21,2,FALSE),"")</f>
        <v/>
      </c>
      <c r="N570" s="3" t="str">
        <f>IFERROR(VLOOKUP(H570,F定める地域!$B$4:$C$166,2,FALSE),"")</f>
        <v/>
      </c>
      <c r="O570" s="3" t="str">
        <f>IFERROR(VLOOKUP(H570,G豪雪地帯!$B$4:$C$535,2,FALSE),"")</f>
        <v/>
      </c>
      <c r="P570" s="3" t="str">
        <f>IFERROR(VLOOKUP(H570,H辺地!$B$4:$C$806,2,FALSE),"")</f>
        <v/>
      </c>
      <c r="Q570" s="3">
        <f>IFERROR(VLOOKUP(H570,I過疎地域マスターデータ!$D$5:$F$889,3,FALSE),"")</f>
        <v>1</v>
      </c>
      <c r="R570" s="3" t="str">
        <f>IFERROR(IF(VLOOKUP(H570, J特定農山村マスター!$D$3:$E$1722, 2, FALSE)="", "", VLOOKUP(H570, J特定農山村マスター!$D$3:$E$1722, 2, FALSE)), "")</f>
        <v/>
      </c>
      <c r="S570" s="3" t="str">
        <f>IFERROR(VLOOKUP(H570,K半島振興法!$B$4:$C$197,2,FALSE),"")</f>
        <v/>
      </c>
    </row>
    <row r="571" spans="2:19" ht="13.5" customHeight="1">
      <c r="B571" s="1" t="s">
        <v>531</v>
      </c>
      <c r="C571" s="1">
        <v>1110</v>
      </c>
      <c r="D571" s="1">
        <v>11365</v>
      </c>
      <c r="E571" s="1" t="s">
        <v>532</v>
      </c>
      <c r="F571" s="1" t="s">
        <v>587</v>
      </c>
      <c r="G571" s="3" t="s">
        <v>44</v>
      </c>
      <c r="H571" s="13" t="str">
        <f t="shared" si="8"/>
        <v>埼玉県小鹿野町</v>
      </c>
      <c r="I571" s="3" t="str">
        <f>IFERROR(VLOOKUP(H571,A離島振興対策実施地域!$B$4:$C$113,2,FALSE),"")</f>
        <v/>
      </c>
      <c r="J571" s="3" t="str">
        <f>IFERROR(VLOOKUP(H571,B奄美群島!$B$4:$C$15,2,FALSE),"")</f>
        <v/>
      </c>
      <c r="K571" s="3">
        <f>IFERROR(VLOOKUP(H571,C振興山村!$B$4:$C$737,2,FALSE),"")</f>
        <v>2</v>
      </c>
      <c r="L571" s="3" t="str">
        <f>IFERROR(VLOOKUP(H571,D小笠原諸島!$B$4:$C$4,2,FALSE),"")</f>
        <v/>
      </c>
      <c r="M571" s="3" t="str">
        <f>IFERROR(VLOOKUP(H571,E沖縄振興特別!$B$4:$C$21,2,FALSE),"")</f>
        <v/>
      </c>
      <c r="N571" s="3" t="str">
        <f>IFERROR(VLOOKUP(H571,F定める地域!$B$4:$C$166,2,FALSE),"")</f>
        <v/>
      </c>
      <c r="O571" s="3" t="str">
        <f>IFERROR(VLOOKUP(H571,G豪雪地帯!$B$4:$C$535,2,FALSE),"")</f>
        <v/>
      </c>
      <c r="P571" s="3" t="str">
        <f>IFERROR(VLOOKUP(H571,H辺地!$B$4:$C$806,2,FALSE),"")</f>
        <v/>
      </c>
      <c r="Q571" s="3">
        <f>IFERROR(VLOOKUP(H571,I過疎地域マスターデータ!$D$5:$F$889,3,FALSE),"")</f>
        <v>1</v>
      </c>
      <c r="R571" s="3">
        <f>IFERROR(IF(VLOOKUP(H571, J特定農山村マスター!$D$3:$E$1722, 2, FALSE)="", "", VLOOKUP(H571, J特定農山村マスター!$D$3:$E$1722, 2, FALSE)), "")</f>
        <v>1</v>
      </c>
      <c r="S571" s="3" t="str">
        <f>IFERROR(VLOOKUP(H571,K半島振興法!$B$4:$C$197,2,FALSE),"")</f>
        <v/>
      </c>
    </row>
    <row r="572" spans="2:19" ht="13.5" customHeight="1">
      <c r="B572" s="1" t="s">
        <v>531</v>
      </c>
      <c r="C572" s="1">
        <v>1106</v>
      </c>
      <c r="D572" s="1">
        <v>11369</v>
      </c>
      <c r="E572" s="1" t="s">
        <v>532</v>
      </c>
      <c r="F572" s="1" t="s">
        <v>588</v>
      </c>
      <c r="G572" s="3" t="s">
        <v>46</v>
      </c>
      <c r="H572" s="13" t="str">
        <f t="shared" si="8"/>
        <v>埼玉県東秩父村</v>
      </c>
      <c r="I572" s="3" t="str">
        <f>IFERROR(VLOOKUP(H572,A離島振興対策実施地域!$B$4:$C$113,2,FALSE),"")</f>
        <v/>
      </c>
      <c r="J572" s="3" t="str">
        <f>IFERROR(VLOOKUP(H572,B奄美群島!$B$4:$C$15,2,FALSE),"")</f>
        <v/>
      </c>
      <c r="K572" s="3" t="str">
        <f>IFERROR(VLOOKUP(H572,C振興山村!$B$4:$C$737,2,FALSE),"")</f>
        <v/>
      </c>
      <c r="L572" s="3" t="str">
        <f>IFERROR(VLOOKUP(H572,D小笠原諸島!$B$4:$C$4,2,FALSE),"")</f>
        <v/>
      </c>
      <c r="M572" s="3" t="str">
        <f>IFERROR(VLOOKUP(H572,E沖縄振興特別!$B$4:$C$21,2,FALSE),"")</f>
        <v/>
      </c>
      <c r="N572" s="3" t="str">
        <f>IFERROR(VLOOKUP(H572,F定める地域!$B$4:$C$166,2,FALSE),"")</f>
        <v/>
      </c>
      <c r="O572" s="3" t="str">
        <f>IFERROR(VLOOKUP(H572,G豪雪地帯!$B$4:$C$535,2,FALSE),"")</f>
        <v/>
      </c>
      <c r="P572" s="3" t="str">
        <f>IFERROR(VLOOKUP(H572,H辺地!$B$4:$C$806,2,FALSE),"")</f>
        <v/>
      </c>
      <c r="Q572" s="3">
        <f>IFERROR(VLOOKUP(H572,I過疎地域マスターデータ!$D$5:$F$889,3,FALSE),"")</f>
        <v>1</v>
      </c>
      <c r="R572" s="3">
        <f>IFERROR(IF(VLOOKUP(H572, J特定農山村マスター!$D$3:$E$1722, 2, FALSE)="", "", VLOOKUP(H572, J特定農山村マスター!$D$3:$E$1722, 2, FALSE)), "")</f>
        <v>1</v>
      </c>
      <c r="S572" s="3" t="str">
        <f>IFERROR(VLOOKUP(H572,K半島振興法!$B$4:$C$197,2,FALSE),"")</f>
        <v/>
      </c>
    </row>
    <row r="573" spans="2:19" ht="13.5" customHeight="1">
      <c r="B573" s="1" t="s">
        <v>531</v>
      </c>
      <c r="C573" s="1">
        <v>1109</v>
      </c>
      <c r="D573" s="1">
        <v>11381</v>
      </c>
      <c r="E573" s="1" t="s">
        <v>532</v>
      </c>
      <c r="F573" s="1" t="s">
        <v>297</v>
      </c>
      <c r="G573" s="3" t="s">
        <v>44</v>
      </c>
      <c r="H573" s="13" t="str">
        <f t="shared" si="8"/>
        <v>埼玉県美里町</v>
      </c>
      <c r="I573" s="3" t="str">
        <f>IFERROR(VLOOKUP(H573,A離島振興対策実施地域!$B$4:$C$113,2,FALSE),"")</f>
        <v/>
      </c>
      <c r="J573" s="3" t="str">
        <f>IFERROR(VLOOKUP(H573,B奄美群島!$B$4:$C$15,2,FALSE),"")</f>
        <v/>
      </c>
      <c r="K573" s="3" t="str">
        <f>IFERROR(VLOOKUP(H573,C振興山村!$B$4:$C$737,2,FALSE),"")</f>
        <v/>
      </c>
      <c r="L573" s="3" t="str">
        <f>IFERROR(VLOOKUP(H573,D小笠原諸島!$B$4:$C$4,2,FALSE),"")</f>
        <v/>
      </c>
      <c r="M573" s="3" t="str">
        <f>IFERROR(VLOOKUP(H573,E沖縄振興特別!$B$4:$C$21,2,FALSE),"")</f>
        <v/>
      </c>
      <c r="N573" s="3" t="str">
        <f>IFERROR(VLOOKUP(H573,F定める地域!$B$4:$C$166,2,FALSE),"")</f>
        <v/>
      </c>
      <c r="O573" s="3" t="str">
        <f>IFERROR(VLOOKUP(H573,G豪雪地帯!$B$4:$C$535,2,FALSE),"")</f>
        <v/>
      </c>
      <c r="P573" s="3" t="str">
        <f>IFERROR(VLOOKUP(H573,H辺地!$B$4:$C$806,2,FALSE),"")</f>
        <v/>
      </c>
      <c r="Q573" s="3" t="str">
        <f>IFERROR(VLOOKUP(H573,I過疎地域マスターデータ!$D$5:$F$889,3,FALSE),"")</f>
        <v/>
      </c>
      <c r="R573" s="3" t="str">
        <f>IFERROR(IF(VLOOKUP(H573, J特定農山村マスター!$D$3:$E$1722, 2, FALSE)="", "", VLOOKUP(H573, J特定農山村マスター!$D$3:$E$1722, 2, FALSE)), "")</f>
        <v/>
      </c>
      <c r="S573" s="3" t="str">
        <f>IFERROR(VLOOKUP(H573,K半島振興法!$B$4:$C$197,2,FALSE),"")</f>
        <v/>
      </c>
    </row>
    <row r="574" spans="2:19" ht="13.5" customHeight="1">
      <c r="B574" s="1" t="s">
        <v>531</v>
      </c>
      <c r="C574" s="1">
        <v>1109</v>
      </c>
      <c r="D574" s="1">
        <v>11383</v>
      </c>
      <c r="E574" s="1" t="s">
        <v>532</v>
      </c>
      <c r="F574" s="1" t="s">
        <v>589</v>
      </c>
      <c r="G574" s="3" t="s">
        <v>44</v>
      </c>
      <c r="H574" s="13" t="str">
        <f t="shared" si="8"/>
        <v>埼玉県神川町</v>
      </c>
      <c r="I574" s="3" t="str">
        <f>IFERROR(VLOOKUP(H574,A離島振興対策実施地域!$B$4:$C$113,2,FALSE),"")</f>
        <v/>
      </c>
      <c r="J574" s="3" t="str">
        <f>IFERROR(VLOOKUP(H574,B奄美群島!$B$4:$C$15,2,FALSE),"")</f>
        <v/>
      </c>
      <c r="K574" s="3">
        <f>IFERROR(VLOOKUP(H574,C振興山村!$B$4:$C$737,2,FALSE),"")</f>
        <v>2</v>
      </c>
      <c r="L574" s="3" t="str">
        <f>IFERROR(VLOOKUP(H574,D小笠原諸島!$B$4:$C$4,2,FALSE),"")</f>
        <v/>
      </c>
      <c r="M574" s="3" t="str">
        <f>IFERROR(VLOOKUP(H574,E沖縄振興特別!$B$4:$C$21,2,FALSE),"")</f>
        <v/>
      </c>
      <c r="N574" s="3" t="str">
        <f>IFERROR(VLOOKUP(H574,F定める地域!$B$4:$C$166,2,FALSE),"")</f>
        <v/>
      </c>
      <c r="O574" s="3" t="str">
        <f>IFERROR(VLOOKUP(H574,G豪雪地帯!$B$4:$C$535,2,FALSE),"")</f>
        <v/>
      </c>
      <c r="P574" s="3" t="str">
        <f>IFERROR(VLOOKUP(H574,H辺地!$B$4:$C$806,2,FALSE),"")</f>
        <v/>
      </c>
      <c r="Q574" s="3">
        <f>IFERROR(VLOOKUP(H574,I過疎地域マスターデータ!$D$5:$F$889,3,FALSE),"")</f>
        <v>2</v>
      </c>
      <c r="R574" s="3">
        <f>IFERROR(IF(VLOOKUP(H574, J特定農山村マスター!$D$3:$E$1722, 2, FALSE)="", "", VLOOKUP(H574, J特定農山村マスター!$D$3:$E$1722, 2, FALSE)), "")</f>
        <v>2</v>
      </c>
      <c r="S574" s="3" t="str">
        <f>IFERROR(VLOOKUP(H574,K半島振興法!$B$4:$C$197,2,FALSE),"")</f>
        <v/>
      </c>
    </row>
    <row r="575" spans="2:19" ht="13.5" customHeight="1">
      <c r="B575" s="1" t="s">
        <v>531</v>
      </c>
      <c r="C575" s="1">
        <v>1109</v>
      </c>
      <c r="D575" s="1">
        <v>11385</v>
      </c>
      <c r="E575" s="1" t="s">
        <v>532</v>
      </c>
      <c r="F575" s="1" t="s">
        <v>590</v>
      </c>
      <c r="G575" s="3" t="s">
        <v>44</v>
      </c>
      <c r="H575" s="13" t="str">
        <f t="shared" si="8"/>
        <v>埼玉県上里町</v>
      </c>
      <c r="I575" s="3" t="str">
        <f>IFERROR(VLOOKUP(H575,A離島振興対策実施地域!$B$4:$C$113,2,FALSE),"")</f>
        <v/>
      </c>
      <c r="J575" s="3" t="str">
        <f>IFERROR(VLOOKUP(H575,B奄美群島!$B$4:$C$15,2,FALSE),"")</f>
        <v/>
      </c>
      <c r="K575" s="3" t="str">
        <f>IFERROR(VLOOKUP(H575,C振興山村!$B$4:$C$737,2,FALSE),"")</f>
        <v/>
      </c>
      <c r="L575" s="3" t="str">
        <f>IFERROR(VLOOKUP(H575,D小笠原諸島!$B$4:$C$4,2,FALSE),"")</f>
        <v/>
      </c>
      <c r="M575" s="3" t="str">
        <f>IFERROR(VLOOKUP(H575,E沖縄振興特別!$B$4:$C$21,2,FALSE),"")</f>
        <v/>
      </c>
      <c r="N575" s="3" t="str">
        <f>IFERROR(VLOOKUP(H575,F定める地域!$B$4:$C$166,2,FALSE),"")</f>
        <v/>
      </c>
      <c r="O575" s="3" t="str">
        <f>IFERROR(VLOOKUP(H575,G豪雪地帯!$B$4:$C$535,2,FALSE),"")</f>
        <v/>
      </c>
      <c r="P575" s="3" t="str">
        <f>IFERROR(VLOOKUP(H575,H辺地!$B$4:$C$806,2,FALSE),"")</f>
        <v/>
      </c>
      <c r="Q575" s="3" t="str">
        <f>IFERROR(VLOOKUP(H575,I過疎地域マスターデータ!$D$5:$F$889,3,FALSE),"")</f>
        <v/>
      </c>
      <c r="R575" s="3" t="str">
        <f>IFERROR(IF(VLOOKUP(H575, J特定農山村マスター!$D$3:$E$1722, 2, FALSE)="", "", VLOOKUP(H575, J特定農山村マスター!$D$3:$E$1722, 2, FALSE)), "")</f>
        <v/>
      </c>
      <c r="S575" s="3" t="str">
        <f>IFERROR(VLOOKUP(H575,K半島振興法!$B$4:$C$197,2,FALSE),"")</f>
        <v/>
      </c>
    </row>
    <row r="576" spans="2:19" ht="13.5" customHeight="1">
      <c r="B576" s="1" t="s">
        <v>531</v>
      </c>
      <c r="C576" s="1">
        <v>1109</v>
      </c>
      <c r="D576" s="1">
        <v>11408</v>
      </c>
      <c r="E576" s="1" t="s">
        <v>532</v>
      </c>
      <c r="F576" s="1" t="s">
        <v>591</v>
      </c>
      <c r="G576" s="3" t="s">
        <v>44</v>
      </c>
      <c r="H576" s="13" t="str">
        <f t="shared" si="8"/>
        <v>埼玉県寄居町</v>
      </c>
      <c r="I576" s="3" t="str">
        <f>IFERROR(VLOOKUP(H576,A離島振興対策実施地域!$B$4:$C$113,2,FALSE),"")</f>
        <v/>
      </c>
      <c r="J576" s="3" t="str">
        <f>IFERROR(VLOOKUP(H576,B奄美群島!$B$4:$C$15,2,FALSE),"")</f>
        <v/>
      </c>
      <c r="K576" s="3" t="str">
        <f>IFERROR(VLOOKUP(H576,C振興山村!$B$4:$C$737,2,FALSE),"")</f>
        <v/>
      </c>
      <c r="L576" s="3" t="str">
        <f>IFERROR(VLOOKUP(H576,D小笠原諸島!$B$4:$C$4,2,FALSE),"")</f>
        <v/>
      </c>
      <c r="M576" s="3" t="str">
        <f>IFERROR(VLOOKUP(H576,E沖縄振興特別!$B$4:$C$21,2,FALSE),"")</f>
        <v/>
      </c>
      <c r="N576" s="3" t="str">
        <f>IFERROR(VLOOKUP(H576,F定める地域!$B$4:$C$166,2,FALSE),"")</f>
        <v/>
      </c>
      <c r="O576" s="3" t="str">
        <f>IFERROR(VLOOKUP(H576,G豪雪地帯!$B$4:$C$535,2,FALSE),"")</f>
        <v/>
      </c>
      <c r="P576" s="3" t="str">
        <f>IFERROR(VLOOKUP(H576,H辺地!$B$4:$C$806,2,FALSE),"")</f>
        <v/>
      </c>
      <c r="Q576" s="3" t="str">
        <f>IFERROR(VLOOKUP(H576,I過疎地域マスターデータ!$D$5:$F$889,3,FALSE),"")</f>
        <v/>
      </c>
      <c r="R576" s="3" t="str">
        <f>IFERROR(IF(VLOOKUP(H576, J特定農山村マスター!$D$3:$E$1722, 2, FALSE)="", "", VLOOKUP(H576, J特定農山村マスター!$D$3:$E$1722, 2, FALSE)), "")</f>
        <v/>
      </c>
      <c r="S576" s="3" t="str">
        <f>IFERROR(VLOOKUP(H576,K半島振興法!$B$4:$C$197,2,FALSE),"")</f>
        <v/>
      </c>
    </row>
    <row r="577" spans="2:19" ht="13.5" customHeight="1">
      <c r="B577" s="1" t="s">
        <v>531</v>
      </c>
      <c r="C577" s="1">
        <v>1108</v>
      </c>
      <c r="D577" s="1">
        <v>11442</v>
      </c>
      <c r="E577" s="1" t="s">
        <v>532</v>
      </c>
      <c r="F577" s="1" t="s">
        <v>592</v>
      </c>
      <c r="G577" s="3" t="s">
        <v>44</v>
      </c>
      <c r="H577" s="13" t="str">
        <f t="shared" si="8"/>
        <v>埼玉県宮代町</v>
      </c>
      <c r="I577" s="3" t="str">
        <f>IFERROR(VLOOKUP(H577,A離島振興対策実施地域!$B$4:$C$113,2,FALSE),"")</f>
        <v/>
      </c>
      <c r="J577" s="3" t="str">
        <f>IFERROR(VLOOKUP(H577,B奄美群島!$B$4:$C$15,2,FALSE),"")</f>
        <v/>
      </c>
      <c r="K577" s="3" t="str">
        <f>IFERROR(VLOOKUP(H577,C振興山村!$B$4:$C$737,2,FALSE),"")</f>
        <v/>
      </c>
      <c r="L577" s="3" t="str">
        <f>IFERROR(VLOOKUP(H577,D小笠原諸島!$B$4:$C$4,2,FALSE),"")</f>
        <v/>
      </c>
      <c r="M577" s="3" t="str">
        <f>IFERROR(VLOOKUP(H577,E沖縄振興特別!$B$4:$C$21,2,FALSE),"")</f>
        <v/>
      </c>
      <c r="N577" s="3" t="str">
        <f>IFERROR(VLOOKUP(H577,F定める地域!$B$4:$C$166,2,FALSE),"")</f>
        <v/>
      </c>
      <c r="O577" s="3" t="str">
        <f>IFERROR(VLOOKUP(H577,G豪雪地帯!$B$4:$C$535,2,FALSE),"")</f>
        <v/>
      </c>
      <c r="P577" s="3" t="str">
        <f>IFERROR(VLOOKUP(H577,H辺地!$B$4:$C$806,2,FALSE),"")</f>
        <v/>
      </c>
      <c r="Q577" s="3" t="str">
        <f>IFERROR(VLOOKUP(H577,I過疎地域マスターデータ!$D$5:$F$889,3,FALSE),"")</f>
        <v/>
      </c>
      <c r="R577" s="3" t="str">
        <f>IFERROR(IF(VLOOKUP(H577, J特定農山村マスター!$D$3:$E$1722, 2, FALSE)="", "", VLOOKUP(H577, J特定農山村マスター!$D$3:$E$1722, 2, FALSE)), "")</f>
        <v/>
      </c>
      <c r="S577" s="3" t="str">
        <f>IFERROR(VLOOKUP(H577,K半島振興法!$B$4:$C$197,2,FALSE),"")</f>
        <v/>
      </c>
    </row>
    <row r="578" spans="2:19" ht="13.5" customHeight="1">
      <c r="B578" s="1" t="s">
        <v>531</v>
      </c>
      <c r="C578" s="1">
        <v>1108</v>
      </c>
      <c r="D578" s="1">
        <v>11464</v>
      </c>
      <c r="E578" s="1" t="s">
        <v>532</v>
      </c>
      <c r="F578" s="1" t="s">
        <v>593</v>
      </c>
      <c r="G578" s="3" t="s">
        <v>44</v>
      </c>
      <c r="H578" s="13" t="str">
        <f t="shared" si="8"/>
        <v>埼玉県杉戸町</v>
      </c>
      <c r="I578" s="3" t="str">
        <f>IFERROR(VLOOKUP(H578,A離島振興対策実施地域!$B$4:$C$113,2,FALSE),"")</f>
        <v/>
      </c>
      <c r="J578" s="3" t="str">
        <f>IFERROR(VLOOKUP(H578,B奄美群島!$B$4:$C$15,2,FALSE),"")</f>
        <v/>
      </c>
      <c r="K578" s="3" t="str">
        <f>IFERROR(VLOOKUP(H578,C振興山村!$B$4:$C$737,2,FALSE),"")</f>
        <v/>
      </c>
      <c r="L578" s="3" t="str">
        <f>IFERROR(VLOOKUP(H578,D小笠原諸島!$B$4:$C$4,2,FALSE),"")</f>
        <v/>
      </c>
      <c r="M578" s="3" t="str">
        <f>IFERROR(VLOOKUP(H578,E沖縄振興特別!$B$4:$C$21,2,FALSE),"")</f>
        <v/>
      </c>
      <c r="N578" s="3" t="str">
        <f>IFERROR(VLOOKUP(H578,F定める地域!$B$4:$C$166,2,FALSE),"")</f>
        <v/>
      </c>
      <c r="O578" s="3" t="str">
        <f>IFERROR(VLOOKUP(H578,G豪雪地帯!$B$4:$C$535,2,FALSE),"")</f>
        <v/>
      </c>
      <c r="P578" s="3" t="str">
        <f>IFERROR(VLOOKUP(H578,H辺地!$B$4:$C$806,2,FALSE),"")</f>
        <v/>
      </c>
      <c r="Q578" s="3" t="str">
        <f>IFERROR(VLOOKUP(H578,I過疎地域マスターデータ!$D$5:$F$889,3,FALSE),"")</f>
        <v/>
      </c>
      <c r="R578" s="3" t="str">
        <f>IFERROR(IF(VLOOKUP(H578, J特定農山村マスター!$D$3:$E$1722, 2, FALSE)="", "", VLOOKUP(H578, J特定農山村マスター!$D$3:$E$1722, 2, FALSE)), "")</f>
        <v/>
      </c>
      <c r="S578" s="3" t="str">
        <f>IFERROR(VLOOKUP(H578,K半島振興法!$B$4:$C$197,2,FALSE),"")</f>
        <v/>
      </c>
    </row>
    <row r="579" spans="2:19" s="12" customFormat="1" ht="13.5" customHeight="1">
      <c r="B579" s="9" t="s">
        <v>531</v>
      </c>
      <c r="C579" s="9">
        <v>1103</v>
      </c>
      <c r="D579" s="9">
        <v>11465</v>
      </c>
      <c r="E579" s="9" t="s">
        <v>532</v>
      </c>
      <c r="F579" s="9" t="s">
        <v>594</v>
      </c>
      <c r="G579" s="10" t="s">
        <v>44</v>
      </c>
      <c r="H579" s="13" t="str">
        <f t="shared" si="8"/>
        <v>埼玉県松伏町</v>
      </c>
      <c r="I579" s="3" t="str">
        <f>IFERROR(VLOOKUP(H579,A離島振興対策実施地域!$B$4:$C$113,2,FALSE),"")</f>
        <v/>
      </c>
      <c r="J579" s="3" t="str">
        <f>IFERROR(VLOOKUP(H579,B奄美群島!$B$4:$C$15,2,FALSE),"")</f>
        <v/>
      </c>
      <c r="K579" s="3" t="str">
        <f>IFERROR(VLOOKUP(H579,C振興山村!$B$4:$C$737,2,FALSE),"")</f>
        <v/>
      </c>
      <c r="L579" s="3" t="str">
        <f>IFERROR(VLOOKUP(H579,D小笠原諸島!$B$4:$C$4,2,FALSE),"")</f>
        <v/>
      </c>
      <c r="M579" s="3" t="str">
        <f>IFERROR(VLOOKUP(H579,E沖縄振興特別!$B$4:$C$21,2,FALSE),"")</f>
        <v/>
      </c>
      <c r="N579" s="3" t="str">
        <f>IFERROR(VLOOKUP(H579,F定める地域!$B$4:$C$166,2,FALSE),"")</f>
        <v/>
      </c>
      <c r="O579" s="3" t="str">
        <f>IFERROR(VLOOKUP(H579,G豪雪地帯!$B$4:$C$535,2,FALSE),"")</f>
        <v/>
      </c>
      <c r="P579" s="3" t="str">
        <f>IFERROR(VLOOKUP(H579,H辺地!$B$4:$C$806,2,FALSE),"")</f>
        <v/>
      </c>
      <c r="Q579" s="3" t="str">
        <f>IFERROR(VLOOKUP(H579,I過疎地域マスターデータ!$D$5:$F$889,3,FALSE),"")</f>
        <v/>
      </c>
      <c r="R579" s="3" t="str">
        <f>IFERROR(IF(VLOOKUP(H579, J特定農山村マスター!$D$3:$E$1722, 2, FALSE)="", "", VLOOKUP(H579, J特定農山村マスター!$D$3:$E$1722, 2, FALSE)), "")</f>
        <v/>
      </c>
      <c r="S579" s="3" t="str">
        <f>IFERROR(VLOOKUP(H579,K半島振興法!$B$4:$C$197,2,FALSE),"")</f>
        <v/>
      </c>
    </row>
    <row r="580" spans="2:19" s="12" customFormat="1">
      <c r="B580" s="9" t="s">
        <v>595</v>
      </c>
      <c r="C580" s="9">
        <v>1201</v>
      </c>
      <c r="D580" s="9">
        <v>12100</v>
      </c>
      <c r="E580" s="9" t="s">
        <v>596</v>
      </c>
      <c r="F580" s="9" t="s">
        <v>597</v>
      </c>
      <c r="G580" s="10" t="s">
        <v>7</v>
      </c>
      <c r="H580" s="13" t="str">
        <f t="shared" si="8"/>
        <v>千葉県千葉市</v>
      </c>
      <c r="I580" s="3" t="str">
        <f>IFERROR(VLOOKUP(H580,A離島振興対策実施地域!$B$4:$C$113,2,FALSE),"")</f>
        <v/>
      </c>
      <c r="J580" s="3" t="str">
        <f>IFERROR(VLOOKUP(H580,B奄美群島!$B$4:$C$15,2,FALSE),"")</f>
        <v/>
      </c>
      <c r="K580" s="3" t="str">
        <f>IFERROR(VLOOKUP(H580,C振興山村!$B$4:$C$737,2,FALSE),"")</f>
        <v/>
      </c>
      <c r="L580" s="3" t="str">
        <f>IFERROR(VLOOKUP(H580,D小笠原諸島!$B$4:$C$4,2,FALSE),"")</f>
        <v/>
      </c>
      <c r="M580" s="3" t="str">
        <f>IFERROR(VLOOKUP(H580,E沖縄振興特別!$B$4:$C$21,2,FALSE),"")</f>
        <v/>
      </c>
      <c r="N580" s="3" t="str">
        <f>IFERROR(VLOOKUP(H580,F定める地域!$B$4:$C$166,2,FALSE),"")</f>
        <v/>
      </c>
      <c r="O580" s="3" t="str">
        <f>IFERROR(VLOOKUP(H580,G豪雪地帯!$B$4:$C$535,2,FALSE),"")</f>
        <v/>
      </c>
      <c r="P580" s="3" t="str">
        <f>IFERROR(VLOOKUP(H580,H辺地!$B$4:$C$806,2,FALSE),"")</f>
        <v/>
      </c>
      <c r="Q580" s="3" t="str">
        <f>IFERROR(VLOOKUP(H580,I過疎地域マスターデータ!$D$5:$F$889,3,FALSE),"")</f>
        <v/>
      </c>
      <c r="R580" s="3" t="str">
        <f>IFERROR(IF(VLOOKUP(H580, J特定農山村マスター!$D$3:$E$1722, 2, FALSE)="", "", VLOOKUP(H580, J特定農山村マスター!$D$3:$E$1722, 2, FALSE)), "")</f>
        <v/>
      </c>
      <c r="S580" s="3" t="str">
        <f>IFERROR(VLOOKUP(H580,K半島振興法!$B$4:$C$197,2,FALSE),"")</f>
        <v/>
      </c>
    </row>
    <row r="581" spans="2:19" ht="13.5" customHeight="1">
      <c r="B581" s="1" t="s">
        <v>595</v>
      </c>
      <c r="C581" s="1">
        <v>1205</v>
      </c>
      <c r="D581" s="1">
        <v>12202</v>
      </c>
      <c r="E581" s="1" t="s">
        <v>596</v>
      </c>
      <c r="F581" s="1" t="s">
        <v>598</v>
      </c>
      <c r="G581" s="3" t="s">
        <v>7</v>
      </c>
      <c r="H581" s="13" t="str">
        <f t="shared" si="8"/>
        <v>千葉県銚子市</v>
      </c>
      <c r="I581" s="3" t="str">
        <f>IFERROR(VLOOKUP(H581,A離島振興対策実施地域!$B$4:$C$113,2,FALSE),"")</f>
        <v/>
      </c>
      <c r="J581" s="3" t="str">
        <f>IFERROR(VLOOKUP(H581,B奄美群島!$B$4:$C$15,2,FALSE),"")</f>
        <v/>
      </c>
      <c r="K581" s="3" t="str">
        <f>IFERROR(VLOOKUP(H581,C振興山村!$B$4:$C$737,2,FALSE),"")</f>
        <v/>
      </c>
      <c r="L581" s="3" t="str">
        <f>IFERROR(VLOOKUP(H581,D小笠原諸島!$B$4:$C$4,2,FALSE),"")</f>
        <v/>
      </c>
      <c r="M581" s="3" t="str">
        <f>IFERROR(VLOOKUP(H581,E沖縄振興特別!$B$4:$C$21,2,FALSE),"")</f>
        <v/>
      </c>
      <c r="N581" s="3" t="str">
        <f>IFERROR(VLOOKUP(H581,F定める地域!$B$4:$C$166,2,FALSE),"")</f>
        <v/>
      </c>
      <c r="O581" s="3" t="str">
        <f>IFERROR(VLOOKUP(H581,G豪雪地帯!$B$4:$C$535,2,FALSE),"")</f>
        <v/>
      </c>
      <c r="P581" s="3" t="str">
        <f>IFERROR(VLOOKUP(H581,H辺地!$B$4:$C$806,2,FALSE),"")</f>
        <v/>
      </c>
      <c r="Q581" s="3" t="str">
        <f>IFERROR(VLOOKUP(H581,I過疎地域マスターデータ!$D$5:$F$889,3,FALSE),"")</f>
        <v/>
      </c>
      <c r="R581" s="3" t="str">
        <f>IFERROR(IF(VLOOKUP(H581, J特定農山村マスター!$D$3:$E$1722, 2, FALSE)="", "", VLOOKUP(H581, J特定農山村マスター!$D$3:$E$1722, 2, FALSE)), "")</f>
        <v/>
      </c>
      <c r="S581" s="3" t="str">
        <f>IFERROR(VLOOKUP(H581,K半島振興法!$B$4:$C$197,2,FALSE),"")</f>
        <v/>
      </c>
    </row>
    <row r="582" spans="2:19" ht="13.5" customHeight="1">
      <c r="B582" s="1" t="s">
        <v>595</v>
      </c>
      <c r="C582" s="1">
        <v>1202</v>
      </c>
      <c r="D582" s="1">
        <v>12203</v>
      </c>
      <c r="E582" s="1" t="s">
        <v>596</v>
      </c>
      <c r="F582" s="1" t="s">
        <v>599</v>
      </c>
      <c r="G582" s="3" t="s">
        <v>7</v>
      </c>
      <c r="H582" s="13" t="str">
        <f t="shared" si="8"/>
        <v>千葉県市川市</v>
      </c>
      <c r="I582" s="3" t="str">
        <f>IFERROR(VLOOKUP(H582,A離島振興対策実施地域!$B$4:$C$113,2,FALSE),"")</f>
        <v/>
      </c>
      <c r="J582" s="3" t="str">
        <f>IFERROR(VLOOKUP(H582,B奄美群島!$B$4:$C$15,2,FALSE),"")</f>
        <v/>
      </c>
      <c r="K582" s="3" t="str">
        <f>IFERROR(VLOOKUP(H582,C振興山村!$B$4:$C$737,2,FALSE),"")</f>
        <v/>
      </c>
      <c r="L582" s="3" t="str">
        <f>IFERROR(VLOOKUP(H582,D小笠原諸島!$B$4:$C$4,2,FALSE),"")</f>
        <v/>
      </c>
      <c r="M582" s="3" t="str">
        <f>IFERROR(VLOOKUP(H582,E沖縄振興特別!$B$4:$C$21,2,FALSE),"")</f>
        <v/>
      </c>
      <c r="N582" s="3" t="str">
        <f>IFERROR(VLOOKUP(H582,F定める地域!$B$4:$C$166,2,FALSE),"")</f>
        <v/>
      </c>
      <c r="O582" s="3" t="str">
        <f>IFERROR(VLOOKUP(H582,G豪雪地帯!$B$4:$C$535,2,FALSE),"")</f>
        <v/>
      </c>
      <c r="P582" s="3" t="str">
        <f>IFERROR(VLOOKUP(H582,H辺地!$B$4:$C$806,2,FALSE),"")</f>
        <v/>
      </c>
      <c r="Q582" s="3" t="str">
        <f>IFERROR(VLOOKUP(H582,I過疎地域マスターデータ!$D$5:$F$889,3,FALSE),"")</f>
        <v/>
      </c>
      <c r="R582" s="3" t="str">
        <f>IFERROR(IF(VLOOKUP(H582, J特定農山村マスター!$D$3:$E$1722, 2, FALSE)="", "", VLOOKUP(H582, J特定農山村マスター!$D$3:$E$1722, 2, FALSE)), "")</f>
        <v/>
      </c>
      <c r="S582" s="3" t="str">
        <f>IFERROR(VLOOKUP(H582,K半島振興法!$B$4:$C$197,2,FALSE),"")</f>
        <v/>
      </c>
    </row>
    <row r="583" spans="2:19" ht="13.5" customHeight="1">
      <c r="B583" s="1" t="s">
        <v>595</v>
      </c>
      <c r="C583" s="1">
        <v>1202</v>
      </c>
      <c r="D583" s="1">
        <v>12204</v>
      </c>
      <c r="E583" s="1" t="s">
        <v>596</v>
      </c>
      <c r="F583" s="1" t="s">
        <v>600</v>
      </c>
      <c r="G583" s="3" t="s">
        <v>7</v>
      </c>
      <c r="H583" s="13" t="str">
        <f t="shared" si="8"/>
        <v>千葉県船橋市</v>
      </c>
      <c r="I583" s="3" t="str">
        <f>IFERROR(VLOOKUP(H583,A離島振興対策実施地域!$B$4:$C$113,2,FALSE),"")</f>
        <v/>
      </c>
      <c r="J583" s="3" t="str">
        <f>IFERROR(VLOOKUP(H583,B奄美群島!$B$4:$C$15,2,FALSE),"")</f>
        <v/>
      </c>
      <c r="K583" s="3" t="str">
        <f>IFERROR(VLOOKUP(H583,C振興山村!$B$4:$C$737,2,FALSE),"")</f>
        <v/>
      </c>
      <c r="L583" s="3" t="str">
        <f>IFERROR(VLOOKUP(H583,D小笠原諸島!$B$4:$C$4,2,FALSE),"")</f>
        <v/>
      </c>
      <c r="M583" s="3" t="str">
        <f>IFERROR(VLOOKUP(H583,E沖縄振興特別!$B$4:$C$21,2,FALSE),"")</f>
        <v/>
      </c>
      <c r="N583" s="3" t="str">
        <f>IFERROR(VLOOKUP(H583,F定める地域!$B$4:$C$166,2,FALSE),"")</f>
        <v/>
      </c>
      <c r="O583" s="3" t="str">
        <f>IFERROR(VLOOKUP(H583,G豪雪地帯!$B$4:$C$535,2,FALSE),"")</f>
        <v/>
      </c>
      <c r="P583" s="3" t="str">
        <f>IFERROR(VLOOKUP(H583,H辺地!$B$4:$C$806,2,FALSE),"")</f>
        <v/>
      </c>
      <c r="Q583" s="3" t="str">
        <f>IFERROR(VLOOKUP(H583,I過疎地域マスターデータ!$D$5:$F$889,3,FALSE),"")</f>
        <v/>
      </c>
      <c r="R583" s="3" t="str">
        <f>IFERROR(IF(VLOOKUP(H583, J特定農山村マスター!$D$3:$E$1722, 2, FALSE)="", "", VLOOKUP(H583, J特定農山村マスター!$D$3:$E$1722, 2, FALSE)), "")</f>
        <v/>
      </c>
      <c r="S583" s="3" t="str">
        <f>IFERROR(VLOOKUP(H583,K半島振興法!$B$4:$C$197,2,FALSE),"")</f>
        <v/>
      </c>
    </row>
    <row r="584" spans="2:19" ht="13.5" customHeight="1">
      <c r="B584" s="1" t="s">
        <v>595</v>
      </c>
      <c r="C584" s="1">
        <v>1207</v>
      </c>
      <c r="D584" s="1">
        <v>12205</v>
      </c>
      <c r="E584" s="1" t="s">
        <v>596</v>
      </c>
      <c r="F584" s="1" t="s">
        <v>601</v>
      </c>
      <c r="G584" s="3" t="s">
        <v>7</v>
      </c>
      <c r="H584" s="13" t="str">
        <f t="shared" ref="H584:H647" si="9">E584&amp;F584</f>
        <v>千葉県館山市</v>
      </c>
      <c r="I584" s="3" t="str">
        <f>IFERROR(VLOOKUP(H584,A離島振興対策実施地域!$B$4:$C$113,2,FALSE),"")</f>
        <v/>
      </c>
      <c r="J584" s="3" t="str">
        <f>IFERROR(VLOOKUP(H584,B奄美群島!$B$4:$C$15,2,FALSE),"")</f>
        <v/>
      </c>
      <c r="K584" s="3" t="str">
        <f>IFERROR(VLOOKUP(H584,C振興山村!$B$4:$C$737,2,FALSE),"")</f>
        <v/>
      </c>
      <c r="L584" s="3" t="str">
        <f>IFERROR(VLOOKUP(H584,D小笠原諸島!$B$4:$C$4,2,FALSE),"")</f>
        <v/>
      </c>
      <c r="M584" s="3" t="str">
        <f>IFERROR(VLOOKUP(H584,E沖縄振興特別!$B$4:$C$21,2,FALSE),"")</f>
        <v/>
      </c>
      <c r="N584" s="3" t="str">
        <f>IFERROR(VLOOKUP(H584,F定める地域!$B$4:$C$166,2,FALSE),"")</f>
        <v/>
      </c>
      <c r="O584" s="3" t="str">
        <f>IFERROR(VLOOKUP(H584,G豪雪地帯!$B$4:$C$535,2,FALSE),"")</f>
        <v/>
      </c>
      <c r="P584" s="3">
        <f>IFERROR(VLOOKUP(H584,H辺地!$B$4:$C$806,2,FALSE),"")</f>
        <v>1</v>
      </c>
      <c r="Q584" s="3" t="str">
        <f>IFERROR(VLOOKUP(H584,I過疎地域マスターデータ!$D$5:$F$889,3,FALSE),"")</f>
        <v/>
      </c>
      <c r="R584" s="3">
        <f>IFERROR(IF(VLOOKUP(H584, J特定農山村マスター!$D$3:$E$1722, 2, FALSE)="", "", VLOOKUP(H584, J特定農山村マスター!$D$3:$E$1722, 2, FALSE)), "")</f>
        <v>2</v>
      </c>
      <c r="S584" s="3">
        <f>IFERROR(VLOOKUP(H584,K半島振興法!$B$4:$C$197,2,FALSE),"")</f>
        <v>1</v>
      </c>
    </row>
    <row r="585" spans="2:19" ht="13.5" customHeight="1">
      <c r="B585" s="1" t="s">
        <v>595</v>
      </c>
      <c r="C585" s="1">
        <v>1208</v>
      </c>
      <c r="D585" s="1">
        <v>12206</v>
      </c>
      <c r="E585" s="1" t="s">
        <v>596</v>
      </c>
      <c r="F585" s="1" t="s">
        <v>602</v>
      </c>
      <c r="G585" s="3" t="s">
        <v>7</v>
      </c>
      <c r="H585" s="13" t="str">
        <f t="shared" si="9"/>
        <v>千葉県木更津市</v>
      </c>
      <c r="I585" s="3" t="str">
        <f>IFERROR(VLOOKUP(H585,A離島振興対策実施地域!$B$4:$C$113,2,FALSE),"")</f>
        <v/>
      </c>
      <c r="J585" s="3" t="str">
        <f>IFERROR(VLOOKUP(H585,B奄美群島!$B$4:$C$15,2,FALSE),"")</f>
        <v/>
      </c>
      <c r="K585" s="3" t="str">
        <f>IFERROR(VLOOKUP(H585,C振興山村!$B$4:$C$737,2,FALSE),"")</f>
        <v/>
      </c>
      <c r="L585" s="3" t="str">
        <f>IFERROR(VLOOKUP(H585,D小笠原諸島!$B$4:$C$4,2,FALSE),"")</f>
        <v/>
      </c>
      <c r="M585" s="3" t="str">
        <f>IFERROR(VLOOKUP(H585,E沖縄振興特別!$B$4:$C$21,2,FALSE),"")</f>
        <v/>
      </c>
      <c r="N585" s="3" t="str">
        <f>IFERROR(VLOOKUP(H585,F定める地域!$B$4:$C$166,2,FALSE),"")</f>
        <v/>
      </c>
      <c r="O585" s="3" t="str">
        <f>IFERROR(VLOOKUP(H585,G豪雪地帯!$B$4:$C$535,2,FALSE),"")</f>
        <v/>
      </c>
      <c r="P585" s="3" t="str">
        <f>IFERROR(VLOOKUP(H585,H辺地!$B$4:$C$806,2,FALSE),"")</f>
        <v/>
      </c>
      <c r="Q585" s="3" t="str">
        <f>IFERROR(VLOOKUP(H585,I過疎地域マスターデータ!$D$5:$F$889,3,FALSE),"")</f>
        <v/>
      </c>
      <c r="R585" s="3" t="str">
        <f>IFERROR(IF(VLOOKUP(H585, J特定農山村マスター!$D$3:$E$1722, 2, FALSE)="", "", VLOOKUP(H585, J特定農山村マスター!$D$3:$E$1722, 2, FALSE)), "")</f>
        <v/>
      </c>
      <c r="S585" s="3" t="str">
        <f>IFERROR(VLOOKUP(H585,K半島振興法!$B$4:$C$197,2,FALSE),"")</f>
        <v/>
      </c>
    </row>
    <row r="586" spans="2:19" ht="13.5" customHeight="1">
      <c r="B586" s="1" t="s">
        <v>595</v>
      </c>
      <c r="C586" s="1">
        <v>1203</v>
      </c>
      <c r="D586" s="1">
        <v>12207</v>
      </c>
      <c r="E586" s="1" t="s">
        <v>596</v>
      </c>
      <c r="F586" s="1" t="s">
        <v>603</v>
      </c>
      <c r="G586" s="3" t="s">
        <v>7</v>
      </c>
      <c r="H586" s="13" t="str">
        <f t="shared" si="9"/>
        <v>千葉県松戸市</v>
      </c>
      <c r="I586" s="3" t="str">
        <f>IFERROR(VLOOKUP(H586,A離島振興対策実施地域!$B$4:$C$113,2,FALSE),"")</f>
        <v/>
      </c>
      <c r="J586" s="3" t="str">
        <f>IFERROR(VLOOKUP(H586,B奄美群島!$B$4:$C$15,2,FALSE),"")</f>
        <v/>
      </c>
      <c r="K586" s="3" t="str">
        <f>IFERROR(VLOOKUP(H586,C振興山村!$B$4:$C$737,2,FALSE),"")</f>
        <v/>
      </c>
      <c r="L586" s="3" t="str">
        <f>IFERROR(VLOOKUP(H586,D小笠原諸島!$B$4:$C$4,2,FALSE),"")</f>
        <v/>
      </c>
      <c r="M586" s="3" t="str">
        <f>IFERROR(VLOOKUP(H586,E沖縄振興特別!$B$4:$C$21,2,FALSE),"")</f>
        <v/>
      </c>
      <c r="N586" s="3" t="str">
        <f>IFERROR(VLOOKUP(H586,F定める地域!$B$4:$C$166,2,FALSE),"")</f>
        <v/>
      </c>
      <c r="O586" s="3" t="str">
        <f>IFERROR(VLOOKUP(H586,G豪雪地帯!$B$4:$C$535,2,FALSE),"")</f>
        <v/>
      </c>
      <c r="P586" s="3" t="str">
        <f>IFERROR(VLOOKUP(H586,H辺地!$B$4:$C$806,2,FALSE),"")</f>
        <v/>
      </c>
      <c r="Q586" s="3" t="str">
        <f>IFERROR(VLOOKUP(H586,I過疎地域マスターデータ!$D$5:$F$889,3,FALSE),"")</f>
        <v/>
      </c>
      <c r="R586" s="3" t="str">
        <f>IFERROR(IF(VLOOKUP(H586, J特定農山村マスター!$D$3:$E$1722, 2, FALSE)="", "", VLOOKUP(H586, J特定農山村マスター!$D$3:$E$1722, 2, FALSE)), "")</f>
        <v/>
      </c>
      <c r="S586" s="3" t="str">
        <f>IFERROR(VLOOKUP(H586,K半島振興法!$B$4:$C$197,2,FALSE),"")</f>
        <v/>
      </c>
    </row>
    <row r="587" spans="2:19" ht="13.5" customHeight="1">
      <c r="B587" s="1" t="s">
        <v>595</v>
      </c>
      <c r="C587" s="1">
        <v>1203</v>
      </c>
      <c r="D587" s="1">
        <v>12208</v>
      </c>
      <c r="E587" s="1" t="s">
        <v>596</v>
      </c>
      <c r="F587" s="1" t="s">
        <v>604</v>
      </c>
      <c r="G587" s="3" t="s">
        <v>7</v>
      </c>
      <c r="H587" s="13" t="str">
        <f t="shared" si="9"/>
        <v>千葉県野田市</v>
      </c>
      <c r="I587" s="3" t="str">
        <f>IFERROR(VLOOKUP(H587,A離島振興対策実施地域!$B$4:$C$113,2,FALSE),"")</f>
        <v/>
      </c>
      <c r="J587" s="3" t="str">
        <f>IFERROR(VLOOKUP(H587,B奄美群島!$B$4:$C$15,2,FALSE),"")</f>
        <v/>
      </c>
      <c r="K587" s="3" t="str">
        <f>IFERROR(VLOOKUP(H587,C振興山村!$B$4:$C$737,2,FALSE),"")</f>
        <v/>
      </c>
      <c r="L587" s="3" t="str">
        <f>IFERROR(VLOOKUP(H587,D小笠原諸島!$B$4:$C$4,2,FALSE),"")</f>
        <v/>
      </c>
      <c r="M587" s="3" t="str">
        <f>IFERROR(VLOOKUP(H587,E沖縄振興特別!$B$4:$C$21,2,FALSE),"")</f>
        <v/>
      </c>
      <c r="N587" s="3" t="str">
        <f>IFERROR(VLOOKUP(H587,F定める地域!$B$4:$C$166,2,FALSE),"")</f>
        <v/>
      </c>
      <c r="O587" s="3" t="str">
        <f>IFERROR(VLOOKUP(H587,G豪雪地帯!$B$4:$C$535,2,FALSE),"")</f>
        <v/>
      </c>
      <c r="P587" s="3" t="str">
        <f>IFERROR(VLOOKUP(H587,H辺地!$B$4:$C$806,2,FALSE),"")</f>
        <v/>
      </c>
      <c r="Q587" s="3" t="str">
        <f>IFERROR(VLOOKUP(H587,I過疎地域マスターデータ!$D$5:$F$889,3,FALSE),"")</f>
        <v/>
      </c>
      <c r="R587" s="3" t="str">
        <f>IFERROR(IF(VLOOKUP(H587, J特定農山村マスター!$D$3:$E$1722, 2, FALSE)="", "", VLOOKUP(H587, J特定農山村マスター!$D$3:$E$1722, 2, FALSE)), "")</f>
        <v/>
      </c>
      <c r="S587" s="3" t="str">
        <f>IFERROR(VLOOKUP(H587,K半島振興法!$B$4:$C$197,2,FALSE),"")</f>
        <v/>
      </c>
    </row>
    <row r="588" spans="2:19" ht="13.5" customHeight="1">
      <c r="B588" s="1" t="s">
        <v>595</v>
      </c>
      <c r="C588" s="1">
        <v>1206</v>
      </c>
      <c r="D588" s="1">
        <v>12210</v>
      </c>
      <c r="E588" s="1" t="s">
        <v>596</v>
      </c>
      <c r="F588" s="1" t="s">
        <v>605</v>
      </c>
      <c r="G588" s="3" t="s">
        <v>7</v>
      </c>
      <c r="H588" s="13" t="str">
        <f t="shared" si="9"/>
        <v>千葉県茂原市</v>
      </c>
      <c r="I588" s="3" t="str">
        <f>IFERROR(VLOOKUP(H588,A離島振興対策実施地域!$B$4:$C$113,2,FALSE),"")</f>
        <v/>
      </c>
      <c r="J588" s="3" t="str">
        <f>IFERROR(VLOOKUP(H588,B奄美群島!$B$4:$C$15,2,FALSE),"")</f>
        <v/>
      </c>
      <c r="K588" s="3" t="str">
        <f>IFERROR(VLOOKUP(H588,C振興山村!$B$4:$C$737,2,FALSE),"")</f>
        <v/>
      </c>
      <c r="L588" s="3" t="str">
        <f>IFERROR(VLOOKUP(H588,D小笠原諸島!$B$4:$C$4,2,FALSE),"")</f>
        <v/>
      </c>
      <c r="M588" s="3" t="str">
        <f>IFERROR(VLOOKUP(H588,E沖縄振興特別!$B$4:$C$21,2,FALSE),"")</f>
        <v/>
      </c>
      <c r="N588" s="3" t="str">
        <f>IFERROR(VLOOKUP(H588,F定める地域!$B$4:$C$166,2,FALSE),"")</f>
        <v/>
      </c>
      <c r="O588" s="3" t="str">
        <f>IFERROR(VLOOKUP(H588,G豪雪地帯!$B$4:$C$535,2,FALSE),"")</f>
        <v/>
      </c>
      <c r="P588" s="3" t="str">
        <f>IFERROR(VLOOKUP(H588,H辺地!$B$4:$C$806,2,FALSE),"")</f>
        <v/>
      </c>
      <c r="Q588" s="3" t="str">
        <f>IFERROR(VLOOKUP(H588,I過疎地域マスターデータ!$D$5:$F$889,3,FALSE),"")</f>
        <v/>
      </c>
      <c r="R588" s="3" t="str">
        <f>IFERROR(IF(VLOOKUP(H588, J特定農山村マスター!$D$3:$E$1722, 2, FALSE)="", "", VLOOKUP(H588, J特定農山村マスター!$D$3:$E$1722, 2, FALSE)), "")</f>
        <v/>
      </c>
      <c r="S588" s="3" t="str">
        <f>IFERROR(VLOOKUP(H588,K半島振興法!$B$4:$C$197,2,FALSE),"")</f>
        <v/>
      </c>
    </row>
    <row r="589" spans="2:19" ht="13.5" customHeight="1">
      <c r="B589" s="1" t="s">
        <v>595</v>
      </c>
      <c r="C589" s="1">
        <v>1204</v>
      </c>
      <c r="D589" s="1">
        <v>12211</v>
      </c>
      <c r="E589" s="1" t="s">
        <v>596</v>
      </c>
      <c r="F589" s="1" t="s">
        <v>606</v>
      </c>
      <c r="G589" s="3" t="s">
        <v>7</v>
      </c>
      <c r="H589" s="13" t="str">
        <f t="shared" si="9"/>
        <v>千葉県成田市</v>
      </c>
      <c r="I589" s="3" t="str">
        <f>IFERROR(VLOOKUP(H589,A離島振興対策実施地域!$B$4:$C$113,2,FALSE),"")</f>
        <v/>
      </c>
      <c r="J589" s="3" t="str">
        <f>IFERROR(VLOOKUP(H589,B奄美群島!$B$4:$C$15,2,FALSE),"")</f>
        <v/>
      </c>
      <c r="K589" s="3" t="str">
        <f>IFERROR(VLOOKUP(H589,C振興山村!$B$4:$C$737,2,FALSE),"")</f>
        <v/>
      </c>
      <c r="L589" s="3" t="str">
        <f>IFERROR(VLOOKUP(H589,D小笠原諸島!$B$4:$C$4,2,FALSE),"")</f>
        <v/>
      </c>
      <c r="M589" s="3" t="str">
        <f>IFERROR(VLOOKUP(H589,E沖縄振興特別!$B$4:$C$21,2,FALSE),"")</f>
        <v/>
      </c>
      <c r="N589" s="3" t="str">
        <f>IFERROR(VLOOKUP(H589,F定める地域!$B$4:$C$166,2,FALSE),"")</f>
        <v/>
      </c>
      <c r="O589" s="3" t="str">
        <f>IFERROR(VLOOKUP(H589,G豪雪地帯!$B$4:$C$535,2,FALSE),"")</f>
        <v/>
      </c>
      <c r="P589" s="3" t="str">
        <f>IFERROR(VLOOKUP(H589,H辺地!$B$4:$C$806,2,FALSE),"")</f>
        <v/>
      </c>
      <c r="Q589" s="3" t="str">
        <f>IFERROR(VLOOKUP(H589,I過疎地域マスターデータ!$D$5:$F$889,3,FALSE),"")</f>
        <v/>
      </c>
      <c r="R589" s="3" t="str">
        <f>IFERROR(IF(VLOOKUP(H589, J特定農山村マスター!$D$3:$E$1722, 2, FALSE)="", "", VLOOKUP(H589, J特定農山村マスター!$D$3:$E$1722, 2, FALSE)), "")</f>
        <v/>
      </c>
      <c r="S589" s="3" t="str">
        <f>IFERROR(VLOOKUP(H589,K半島振興法!$B$4:$C$197,2,FALSE),"")</f>
        <v/>
      </c>
    </row>
    <row r="590" spans="2:19" ht="13.5" customHeight="1">
      <c r="B590" s="1" t="s">
        <v>595</v>
      </c>
      <c r="C590" s="1">
        <v>1204</v>
      </c>
      <c r="D590" s="1">
        <v>12212</v>
      </c>
      <c r="E590" s="1" t="s">
        <v>596</v>
      </c>
      <c r="F590" s="1" t="s">
        <v>607</v>
      </c>
      <c r="G590" s="3" t="s">
        <v>7</v>
      </c>
      <c r="H590" s="13" t="str">
        <f t="shared" si="9"/>
        <v>千葉県佐倉市</v>
      </c>
      <c r="I590" s="3" t="str">
        <f>IFERROR(VLOOKUP(H590,A離島振興対策実施地域!$B$4:$C$113,2,FALSE),"")</f>
        <v/>
      </c>
      <c r="J590" s="3" t="str">
        <f>IFERROR(VLOOKUP(H590,B奄美群島!$B$4:$C$15,2,FALSE),"")</f>
        <v/>
      </c>
      <c r="K590" s="3" t="str">
        <f>IFERROR(VLOOKUP(H590,C振興山村!$B$4:$C$737,2,FALSE),"")</f>
        <v/>
      </c>
      <c r="L590" s="3" t="str">
        <f>IFERROR(VLOOKUP(H590,D小笠原諸島!$B$4:$C$4,2,FALSE),"")</f>
        <v/>
      </c>
      <c r="M590" s="3" t="str">
        <f>IFERROR(VLOOKUP(H590,E沖縄振興特別!$B$4:$C$21,2,FALSE),"")</f>
        <v/>
      </c>
      <c r="N590" s="3" t="str">
        <f>IFERROR(VLOOKUP(H590,F定める地域!$B$4:$C$166,2,FALSE),"")</f>
        <v/>
      </c>
      <c r="O590" s="3" t="str">
        <f>IFERROR(VLOOKUP(H590,G豪雪地帯!$B$4:$C$535,2,FALSE),"")</f>
        <v/>
      </c>
      <c r="P590" s="3" t="str">
        <f>IFERROR(VLOOKUP(H590,H辺地!$B$4:$C$806,2,FALSE),"")</f>
        <v/>
      </c>
      <c r="Q590" s="3" t="str">
        <f>IFERROR(VLOOKUP(H590,I過疎地域マスターデータ!$D$5:$F$889,3,FALSE),"")</f>
        <v/>
      </c>
      <c r="R590" s="3" t="str">
        <f>IFERROR(IF(VLOOKUP(H590, J特定農山村マスター!$D$3:$E$1722, 2, FALSE)="", "", VLOOKUP(H590, J特定農山村マスター!$D$3:$E$1722, 2, FALSE)), "")</f>
        <v/>
      </c>
      <c r="S590" s="3" t="str">
        <f>IFERROR(VLOOKUP(H590,K半島振興法!$B$4:$C$197,2,FALSE),"")</f>
        <v/>
      </c>
    </row>
    <row r="591" spans="2:19" ht="13.5" customHeight="1">
      <c r="B591" s="1" t="s">
        <v>595</v>
      </c>
      <c r="C591" s="1">
        <v>1206</v>
      </c>
      <c r="D591" s="1">
        <v>12213</v>
      </c>
      <c r="E591" s="1" t="s">
        <v>596</v>
      </c>
      <c r="F591" s="1" t="s">
        <v>608</v>
      </c>
      <c r="G591" s="3" t="s">
        <v>7</v>
      </c>
      <c r="H591" s="13" t="str">
        <f t="shared" si="9"/>
        <v>千葉県東金市</v>
      </c>
      <c r="I591" s="3" t="str">
        <f>IFERROR(VLOOKUP(H591,A離島振興対策実施地域!$B$4:$C$113,2,FALSE),"")</f>
        <v/>
      </c>
      <c r="J591" s="3" t="str">
        <f>IFERROR(VLOOKUP(H591,B奄美群島!$B$4:$C$15,2,FALSE),"")</f>
        <v/>
      </c>
      <c r="K591" s="3" t="str">
        <f>IFERROR(VLOOKUP(H591,C振興山村!$B$4:$C$737,2,FALSE),"")</f>
        <v/>
      </c>
      <c r="L591" s="3" t="str">
        <f>IFERROR(VLOOKUP(H591,D小笠原諸島!$B$4:$C$4,2,FALSE),"")</f>
        <v/>
      </c>
      <c r="M591" s="3" t="str">
        <f>IFERROR(VLOOKUP(H591,E沖縄振興特別!$B$4:$C$21,2,FALSE),"")</f>
        <v/>
      </c>
      <c r="N591" s="3" t="str">
        <f>IFERROR(VLOOKUP(H591,F定める地域!$B$4:$C$166,2,FALSE),"")</f>
        <v/>
      </c>
      <c r="O591" s="3" t="str">
        <f>IFERROR(VLOOKUP(H591,G豪雪地帯!$B$4:$C$535,2,FALSE),"")</f>
        <v/>
      </c>
      <c r="P591" s="3" t="str">
        <f>IFERROR(VLOOKUP(H591,H辺地!$B$4:$C$806,2,FALSE),"")</f>
        <v/>
      </c>
      <c r="Q591" s="3" t="str">
        <f>IFERROR(VLOOKUP(H591,I過疎地域マスターデータ!$D$5:$F$889,3,FALSE),"")</f>
        <v/>
      </c>
      <c r="R591" s="3" t="str">
        <f>IFERROR(IF(VLOOKUP(H591, J特定農山村マスター!$D$3:$E$1722, 2, FALSE)="", "", VLOOKUP(H591, J特定農山村マスター!$D$3:$E$1722, 2, FALSE)), "")</f>
        <v/>
      </c>
      <c r="S591" s="3" t="str">
        <f>IFERROR(VLOOKUP(H591,K半島振興法!$B$4:$C$197,2,FALSE),"")</f>
        <v/>
      </c>
    </row>
    <row r="592" spans="2:19" ht="13.5" customHeight="1">
      <c r="B592" s="1" t="s">
        <v>595</v>
      </c>
      <c r="C592" s="1">
        <v>1205</v>
      </c>
      <c r="D592" s="1">
        <v>12215</v>
      </c>
      <c r="E592" s="1" t="s">
        <v>596</v>
      </c>
      <c r="F592" s="1" t="s">
        <v>609</v>
      </c>
      <c r="G592" s="3" t="s">
        <v>7</v>
      </c>
      <c r="H592" s="13" t="str">
        <f t="shared" si="9"/>
        <v>千葉県旭市</v>
      </c>
      <c r="I592" s="3" t="str">
        <f>IFERROR(VLOOKUP(H592,A離島振興対策実施地域!$B$4:$C$113,2,FALSE),"")</f>
        <v/>
      </c>
      <c r="J592" s="3" t="str">
        <f>IFERROR(VLOOKUP(H592,B奄美群島!$B$4:$C$15,2,FALSE),"")</f>
        <v/>
      </c>
      <c r="K592" s="3" t="str">
        <f>IFERROR(VLOOKUP(H592,C振興山村!$B$4:$C$737,2,FALSE),"")</f>
        <v/>
      </c>
      <c r="L592" s="3" t="str">
        <f>IFERROR(VLOOKUP(H592,D小笠原諸島!$B$4:$C$4,2,FALSE),"")</f>
        <v/>
      </c>
      <c r="M592" s="3" t="str">
        <f>IFERROR(VLOOKUP(H592,E沖縄振興特別!$B$4:$C$21,2,FALSE),"")</f>
        <v/>
      </c>
      <c r="N592" s="3" t="str">
        <f>IFERROR(VLOOKUP(H592,F定める地域!$B$4:$C$166,2,FALSE),"")</f>
        <v/>
      </c>
      <c r="O592" s="3" t="str">
        <f>IFERROR(VLOOKUP(H592,G豪雪地帯!$B$4:$C$535,2,FALSE),"")</f>
        <v/>
      </c>
      <c r="P592" s="3" t="str">
        <f>IFERROR(VLOOKUP(H592,H辺地!$B$4:$C$806,2,FALSE),"")</f>
        <v/>
      </c>
      <c r="Q592" s="3">
        <f>IFERROR(VLOOKUP(H592,I過疎地域マスターデータ!$D$5:$F$889,3,FALSE),"")</f>
        <v>2</v>
      </c>
      <c r="R592" s="3">
        <f>IFERROR(IF(VLOOKUP(H592, J特定農山村マスター!$D$3:$E$1722, 2, FALSE)="", "", VLOOKUP(H592, J特定農山村マスター!$D$3:$E$1722, 2, FALSE)), "")</f>
        <v>2</v>
      </c>
      <c r="S592" s="3" t="str">
        <f>IFERROR(VLOOKUP(H592,K半島振興法!$B$4:$C$197,2,FALSE),"")</f>
        <v/>
      </c>
    </row>
    <row r="593" spans="2:19" ht="13.5" customHeight="1">
      <c r="B593" s="1" t="s">
        <v>595</v>
      </c>
      <c r="C593" s="1">
        <v>1202</v>
      </c>
      <c r="D593" s="1">
        <v>12216</v>
      </c>
      <c r="E593" s="1" t="s">
        <v>596</v>
      </c>
      <c r="F593" s="1" t="s">
        <v>610</v>
      </c>
      <c r="G593" s="3" t="s">
        <v>7</v>
      </c>
      <c r="H593" s="13" t="str">
        <f t="shared" si="9"/>
        <v>千葉県習志野市</v>
      </c>
      <c r="I593" s="3" t="str">
        <f>IFERROR(VLOOKUP(H593,A離島振興対策実施地域!$B$4:$C$113,2,FALSE),"")</f>
        <v/>
      </c>
      <c r="J593" s="3" t="str">
        <f>IFERROR(VLOOKUP(H593,B奄美群島!$B$4:$C$15,2,FALSE),"")</f>
        <v/>
      </c>
      <c r="K593" s="3" t="str">
        <f>IFERROR(VLOOKUP(H593,C振興山村!$B$4:$C$737,2,FALSE),"")</f>
        <v/>
      </c>
      <c r="L593" s="3" t="str">
        <f>IFERROR(VLOOKUP(H593,D小笠原諸島!$B$4:$C$4,2,FALSE),"")</f>
        <v/>
      </c>
      <c r="M593" s="3" t="str">
        <f>IFERROR(VLOOKUP(H593,E沖縄振興特別!$B$4:$C$21,2,FALSE),"")</f>
        <v/>
      </c>
      <c r="N593" s="3" t="str">
        <f>IFERROR(VLOOKUP(H593,F定める地域!$B$4:$C$166,2,FALSE),"")</f>
        <v/>
      </c>
      <c r="O593" s="3" t="str">
        <f>IFERROR(VLOOKUP(H593,G豪雪地帯!$B$4:$C$535,2,FALSE),"")</f>
        <v/>
      </c>
      <c r="P593" s="3" t="str">
        <f>IFERROR(VLOOKUP(H593,H辺地!$B$4:$C$806,2,FALSE),"")</f>
        <v/>
      </c>
      <c r="Q593" s="3" t="str">
        <f>IFERROR(VLOOKUP(H593,I過疎地域マスターデータ!$D$5:$F$889,3,FALSE),"")</f>
        <v/>
      </c>
      <c r="R593" s="3" t="str">
        <f>IFERROR(IF(VLOOKUP(H593, J特定農山村マスター!$D$3:$E$1722, 2, FALSE)="", "", VLOOKUP(H593, J特定農山村マスター!$D$3:$E$1722, 2, FALSE)), "")</f>
        <v/>
      </c>
      <c r="S593" s="3" t="str">
        <f>IFERROR(VLOOKUP(H593,K半島振興法!$B$4:$C$197,2,FALSE),"")</f>
        <v/>
      </c>
    </row>
    <row r="594" spans="2:19" ht="13.5" customHeight="1">
      <c r="B594" s="1" t="s">
        <v>595</v>
      </c>
      <c r="C594" s="1">
        <v>1203</v>
      </c>
      <c r="D594" s="1">
        <v>12217</v>
      </c>
      <c r="E594" s="1" t="s">
        <v>596</v>
      </c>
      <c r="F594" s="1" t="s">
        <v>611</v>
      </c>
      <c r="G594" s="3" t="s">
        <v>7</v>
      </c>
      <c r="H594" s="13" t="str">
        <f t="shared" si="9"/>
        <v>千葉県柏市</v>
      </c>
      <c r="I594" s="3" t="str">
        <f>IFERROR(VLOOKUP(H594,A離島振興対策実施地域!$B$4:$C$113,2,FALSE),"")</f>
        <v/>
      </c>
      <c r="J594" s="3" t="str">
        <f>IFERROR(VLOOKUP(H594,B奄美群島!$B$4:$C$15,2,FALSE),"")</f>
        <v/>
      </c>
      <c r="K594" s="3" t="str">
        <f>IFERROR(VLOOKUP(H594,C振興山村!$B$4:$C$737,2,FALSE),"")</f>
        <v/>
      </c>
      <c r="L594" s="3" t="str">
        <f>IFERROR(VLOOKUP(H594,D小笠原諸島!$B$4:$C$4,2,FALSE),"")</f>
        <v/>
      </c>
      <c r="M594" s="3" t="str">
        <f>IFERROR(VLOOKUP(H594,E沖縄振興特別!$B$4:$C$21,2,FALSE),"")</f>
        <v/>
      </c>
      <c r="N594" s="3" t="str">
        <f>IFERROR(VLOOKUP(H594,F定める地域!$B$4:$C$166,2,FALSE),"")</f>
        <v/>
      </c>
      <c r="O594" s="3" t="str">
        <f>IFERROR(VLOOKUP(H594,G豪雪地帯!$B$4:$C$535,2,FALSE),"")</f>
        <v/>
      </c>
      <c r="P594" s="3" t="str">
        <f>IFERROR(VLOOKUP(H594,H辺地!$B$4:$C$806,2,FALSE),"")</f>
        <v/>
      </c>
      <c r="Q594" s="3" t="str">
        <f>IFERROR(VLOOKUP(H594,I過疎地域マスターデータ!$D$5:$F$889,3,FALSE),"")</f>
        <v/>
      </c>
      <c r="R594" s="3" t="str">
        <f>IFERROR(IF(VLOOKUP(H594, J特定農山村マスター!$D$3:$E$1722, 2, FALSE)="", "", VLOOKUP(H594, J特定農山村マスター!$D$3:$E$1722, 2, FALSE)), "")</f>
        <v/>
      </c>
      <c r="S594" s="3" t="str">
        <f>IFERROR(VLOOKUP(H594,K半島振興法!$B$4:$C$197,2,FALSE),"")</f>
        <v/>
      </c>
    </row>
    <row r="595" spans="2:19" ht="13.5" customHeight="1">
      <c r="B595" s="1" t="s">
        <v>595</v>
      </c>
      <c r="C595" s="1">
        <v>1206</v>
      </c>
      <c r="D595" s="1">
        <v>12218</v>
      </c>
      <c r="E595" s="1" t="s">
        <v>596</v>
      </c>
      <c r="F595" s="1" t="s">
        <v>612</v>
      </c>
      <c r="G595" s="3" t="s">
        <v>7</v>
      </c>
      <c r="H595" s="13" t="str">
        <f t="shared" si="9"/>
        <v>千葉県勝浦市</v>
      </c>
      <c r="I595" s="3" t="str">
        <f>IFERROR(VLOOKUP(H595,A離島振興対策実施地域!$B$4:$C$113,2,FALSE),"")</f>
        <v/>
      </c>
      <c r="J595" s="3" t="str">
        <f>IFERROR(VLOOKUP(H595,B奄美群島!$B$4:$C$15,2,FALSE),"")</f>
        <v/>
      </c>
      <c r="K595" s="3" t="str">
        <f>IFERROR(VLOOKUP(H595,C振興山村!$B$4:$C$737,2,FALSE),"")</f>
        <v/>
      </c>
      <c r="L595" s="3" t="str">
        <f>IFERROR(VLOOKUP(H595,D小笠原諸島!$B$4:$C$4,2,FALSE),"")</f>
        <v/>
      </c>
      <c r="M595" s="3" t="str">
        <f>IFERROR(VLOOKUP(H595,E沖縄振興特別!$B$4:$C$21,2,FALSE),"")</f>
        <v/>
      </c>
      <c r="N595" s="3" t="str">
        <f>IFERROR(VLOOKUP(H595,F定める地域!$B$4:$C$166,2,FALSE),"")</f>
        <v/>
      </c>
      <c r="O595" s="3" t="str">
        <f>IFERROR(VLOOKUP(H595,G豪雪地帯!$B$4:$C$535,2,FALSE),"")</f>
        <v/>
      </c>
      <c r="P595" s="3" t="str">
        <f>IFERROR(VLOOKUP(H595,H辺地!$B$4:$C$806,2,FALSE),"")</f>
        <v/>
      </c>
      <c r="Q595" s="3">
        <f>IFERROR(VLOOKUP(H595,I過疎地域マスターデータ!$D$5:$F$889,3,FALSE),"")</f>
        <v>1</v>
      </c>
      <c r="R595" s="3" t="str">
        <f>IFERROR(IF(VLOOKUP(H595, J特定農山村マスター!$D$3:$E$1722, 2, FALSE)="", "", VLOOKUP(H595, J特定農山村マスター!$D$3:$E$1722, 2, FALSE)), "")</f>
        <v/>
      </c>
      <c r="S595" s="3">
        <f>IFERROR(VLOOKUP(H595,K半島振興法!$B$4:$C$197,2,FALSE),"")</f>
        <v>1</v>
      </c>
    </row>
    <row r="596" spans="2:19" ht="13.5" customHeight="1">
      <c r="B596" s="1" t="s">
        <v>595</v>
      </c>
      <c r="C596" s="1">
        <v>1209</v>
      </c>
      <c r="D596" s="1">
        <v>12219</v>
      </c>
      <c r="E596" s="1" t="s">
        <v>596</v>
      </c>
      <c r="F596" s="1" t="s">
        <v>613</v>
      </c>
      <c r="G596" s="3" t="s">
        <v>7</v>
      </c>
      <c r="H596" s="13" t="str">
        <f t="shared" si="9"/>
        <v>千葉県市原市</v>
      </c>
      <c r="I596" s="3" t="str">
        <f>IFERROR(VLOOKUP(H596,A離島振興対策実施地域!$B$4:$C$113,2,FALSE),"")</f>
        <v/>
      </c>
      <c r="J596" s="3" t="str">
        <f>IFERROR(VLOOKUP(H596,B奄美群島!$B$4:$C$15,2,FALSE),"")</f>
        <v/>
      </c>
      <c r="K596" s="3" t="str">
        <f>IFERROR(VLOOKUP(H596,C振興山村!$B$4:$C$737,2,FALSE),"")</f>
        <v/>
      </c>
      <c r="L596" s="3" t="str">
        <f>IFERROR(VLOOKUP(H596,D小笠原諸島!$B$4:$C$4,2,FALSE),"")</f>
        <v/>
      </c>
      <c r="M596" s="3" t="str">
        <f>IFERROR(VLOOKUP(H596,E沖縄振興特別!$B$4:$C$21,2,FALSE),"")</f>
        <v/>
      </c>
      <c r="N596" s="3" t="str">
        <f>IFERROR(VLOOKUP(H596,F定める地域!$B$4:$C$166,2,FALSE),"")</f>
        <v/>
      </c>
      <c r="O596" s="3" t="str">
        <f>IFERROR(VLOOKUP(H596,G豪雪地帯!$B$4:$C$535,2,FALSE),"")</f>
        <v/>
      </c>
      <c r="P596" s="3">
        <f>IFERROR(VLOOKUP(H596,H辺地!$B$4:$C$806,2,FALSE),"")</f>
        <v>1</v>
      </c>
      <c r="Q596" s="3" t="str">
        <f>IFERROR(VLOOKUP(H596,I過疎地域マスターデータ!$D$5:$F$889,3,FALSE),"")</f>
        <v/>
      </c>
      <c r="R596" s="3" t="str">
        <f>IFERROR(IF(VLOOKUP(H596, J特定農山村マスター!$D$3:$E$1722, 2, FALSE)="", "", VLOOKUP(H596, J特定農山村マスター!$D$3:$E$1722, 2, FALSE)), "")</f>
        <v/>
      </c>
      <c r="S596" s="3" t="str">
        <f>IFERROR(VLOOKUP(H596,K半島振興法!$B$4:$C$197,2,FALSE),"")</f>
        <v/>
      </c>
    </row>
    <row r="597" spans="2:19" ht="13.5" customHeight="1">
      <c r="B597" s="1" t="s">
        <v>595</v>
      </c>
      <c r="C597" s="1">
        <v>1203</v>
      </c>
      <c r="D597" s="1">
        <v>12220</v>
      </c>
      <c r="E597" s="1" t="s">
        <v>596</v>
      </c>
      <c r="F597" s="1" t="s">
        <v>614</v>
      </c>
      <c r="G597" s="3" t="s">
        <v>7</v>
      </c>
      <c r="H597" s="13" t="str">
        <f t="shared" si="9"/>
        <v>千葉県流山市</v>
      </c>
      <c r="I597" s="3" t="str">
        <f>IFERROR(VLOOKUP(H597,A離島振興対策実施地域!$B$4:$C$113,2,FALSE),"")</f>
        <v/>
      </c>
      <c r="J597" s="3" t="str">
        <f>IFERROR(VLOOKUP(H597,B奄美群島!$B$4:$C$15,2,FALSE),"")</f>
        <v/>
      </c>
      <c r="K597" s="3" t="str">
        <f>IFERROR(VLOOKUP(H597,C振興山村!$B$4:$C$737,2,FALSE),"")</f>
        <v/>
      </c>
      <c r="L597" s="3" t="str">
        <f>IFERROR(VLOOKUP(H597,D小笠原諸島!$B$4:$C$4,2,FALSE),"")</f>
        <v/>
      </c>
      <c r="M597" s="3" t="str">
        <f>IFERROR(VLOOKUP(H597,E沖縄振興特別!$B$4:$C$21,2,FALSE),"")</f>
        <v/>
      </c>
      <c r="N597" s="3" t="str">
        <f>IFERROR(VLOOKUP(H597,F定める地域!$B$4:$C$166,2,FALSE),"")</f>
        <v/>
      </c>
      <c r="O597" s="3" t="str">
        <f>IFERROR(VLOOKUP(H597,G豪雪地帯!$B$4:$C$535,2,FALSE),"")</f>
        <v/>
      </c>
      <c r="P597" s="3" t="str">
        <f>IFERROR(VLOOKUP(H597,H辺地!$B$4:$C$806,2,FALSE),"")</f>
        <v/>
      </c>
      <c r="Q597" s="3" t="str">
        <f>IFERROR(VLOOKUP(H597,I過疎地域マスターデータ!$D$5:$F$889,3,FALSE),"")</f>
        <v/>
      </c>
      <c r="R597" s="3" t="str">
        <f>IFERROR(IF(VLOOKUP(H597, J特定農山村マスター!$D$3:$E$1722, 2, FALSE)="", "", VLOOKUP(H597, J特定農山村マスター!$D$3:$E$1722, 2, FALSE)), "")</f>
        <v/>
      </c>
      <c r="S597" s="3" t="str">
        <f>IFERROR(VLOOKUP(H597,K半島振興法!$B$4:$C$197,2,FALSE),"")</f>
        <v/>
      </c>
    </row>
    <row r="598" spans="2:19" ht="13.5" customHeight="1">
      <c r="B598" s="1" t="s">
        <v>595</v>
      </c>
      <c r="C598" s="1">
        <v>1202</v>
      </c>
      <c r="D598" s="1">
        <v>12221</v>
      </c>
      <c r="E598" s="1" t="s">
        <v>596</v>
      </c>
      <c r="F598" s="1" t="s">
        <v>615</v>
      </c>
      <c r="G598" s="3" t="s">
        <v>7</v>
      </c>
      <c r="H598" s="13" t="str">
        <f t="shared" si="9"/>
        <v>千葉県八千代市</v>
      </c>
      <c r="I598" s="3" t="str">
        <f>IFERROR(VLOOKUP(H598,A離島振興対策実施地域!$B$4:$C$113,2,FALSE),"")</f>
        <v/>
      </c>
      <c r="J598" s="3" t="str">
        <f>IFERROR(VLOOKUP(H598,B奄美群島!$B$4:$C$15,2,FALSE),"")</f>
        <v/>
      </c>
      <c r="K598" s="3" t="str">
        <f>IFERROR(VLOOKUP(H598,C振興山村!$B$4:$C$737,2,FALSE),"")</f>
        <v/>
      </c>
      <c r="L598" s="3" t="str">
        <f>IFERROR(VLOOKUP(H598,D小笠原諸島!$B$4:$C$4,2,FALSE),"")</f>
        <v/>
      </c>
      <c r="M598" s="3" t="str">
        <f>IFERROR(VLOOKUP(H598,E沖縄振興特別!$B$4:$C$21,2,FALSE),"")</f>
        <v/>
      </c>
      <c r="N598" s="3" t="str">
        <f>IFERROR(VLOOKUP(H598,F定める地域!$B$4:$C$166,2,FALSE),"")</f>
        <v/>
      </c>
      <c r="O598" s="3" t="str">
        <f>IFERROR(VLOOKUP(H598,G豪雪地帯!$B$4:$C$535,2,FALSE),"")</f>
        <v/>
      </c>
      <c r="P598" s="3" t="str">
        <f>IFERROR(VLOOKUP(H598,H辺地!$B$4:$C$806,2,FALSE),"")</f>
        <v/>
      </c>
      <c r="Q598" s="3" t="str">
        <f>IFERROR(VLOOKUP(H598,I過疎地域マスターデータ!$D$5:$F$889,3,FALSE),"")</f>
        <v/>
      </c>
      <c r="R598" s="3" t="str">
        <f>IFERROR(IF(VLOOKUP(H598, J特定農山村マスター!$D$3:$E$1722, 2, FALSE)="", "", VLOOKUP(H598, J特定農山村マスター!$D$3:$E$1722, 2, FALSE)), "")</f>
        <v/>
      </c>
      <c r="S598" s="3" t="str">
        <f>IFERROR(VLOOKUP(H598,K半島振興法!$B$4:$C$197,2,FALSE),"")</f>
        <v/>
      </c>
    </row>
    <row r="599" spans="2:19" ht="13.5" customHeight="1">
      <c r="B599" s="1" t="s">
        <v>595</v>
      </c>
      <c r="C599" s="1">
        <v>1203</v>
      </c>
      <c r="D599" s="1">
        <v>12222</v>
      </c>
      <c r="E599" s="1" t="s">
        <v>596</v>
      </c>
      <c r="F599" s="1" t="s">
        <v>616</v>
      </c>
      <c r="G599" s="3" t="s">
        <v>7</v>
      </c>
      <c r="H599" s="13" t="str">
        <f t="shared" si="9"/>
        <v>千葉県我孫子市</v>
      </c>
      <c r="I599" s="3" t="str">
        <f>IFERROR(VLOOKUP(H599,A離島振興対策実施地域!$B$4:$C$113,2,FALSE),"")</f>
        <v/>
      </c>
      <c r="J599" s="3" t="str">
        <f>IFERROR(VLOOKUP(H599,B奄美群島!$B$4:$C$15,2,FALSE),"")</f>
        <v/>
      </c>
      <c r="K599" s="3" t="str">
        <f>IFERROR(VLOOKUP(H599,C振興山村!$B$4:$C$737,2,FALSE),"")</f>
        <v/>
      </c>
      <c r="L599" s="3" t="str">
        <f>IFERROR(VLOOKUP(H599,D小笠原諸島!$B$4:$C$4,2,FALSE),"")</f>
        <v/>
      </c>
      <c r="M599" s="3" t="str">
        <f>IFERROR(VLOOKUP(H599,E沖縄振興特別!$B$4:$C$21,2,FALSE),"")</f>
        <v/>
      </c>
      <c r="N599" s="3" t="str">
        <f>IFERROR(VLOOKUP(H599,F定める地域!$B$4:$C$166,2,FALSE),"")</f>
        <v/>
      </c>
      <c r="O599" s="3" t="str">
        <f>IFERROR(VLOOKUP(H599,G豪雪地帯!$B$4:$C$535,2,FALSE),"")</f>
        <v/>
      </c>
      <c r="P599" s="3" t="str">
        <f>IFERROR(VLOOKUP(H599,H辺地!$B$4:$C$806,2,FALSE),"")</f>
        <v/>
      </c>
      <c r="Q599" s="3" t="str">
        <f>IFERROR(VLOOKUP(H599,I過疎地域マスターデータ!$D$5:$F$889,3,FALSE),"")</f>
        <v/>
      </c>
      <c r="R599" s="3" t="str">
        <f>IFERROR(IF(VLOOKUP(H599, J特定農山村マスター!$D$3:$E$1722, 2, FALSE)="", "", VLOOKUP(H599, J特定農山村マスター!$D$3:$E$1722, 2, FALSE)), "")</f>
        <v/>
      </c>
      <c r="S599" s="3" t="str">
        <f>IFERROR(VLOOKUP(H599,K半島振興法!$B$4:$C$197,2,FALSE),"")</f>
        <v/>
      </c>
    </row>
    <row r="600" spans="2:19" ht="13.5" customHeight="1">
      <c r="B600" s="1" t="s">
        <v>595</v>
      </c>
      <c r="C600" s="1">
        <v>1207</v>
      </c>
      <c r="D600" s="1">
        <v>12223</v>
      </c>
      <c r="E600" s="1" t="s">
        <v>596</v>
      </c>
      <c r="F600" s="1" t="s">
        <v>617</v>
      </c>
      <c r="G600" s="3" t="s">
        <v>7</v>
      </c>
      <c r="H600" s="13" t="str">
        <f t="shared" si="9"/>
        <v>千葉県鴨川市</v>
      </c>
      <c r="I600" s="3" t="str">
        <f>IFERROR(VLOOKUP(H600,A離島振興対策実施地域!$B$4:$C$113,2,FALSE),"")</f>
        <v/>
      </c>
      <c r="J600" s="3" t="str">
        <f>IFERROR(VLOOKUP(H600,B奄美群島!$B$4:$C$15,2,FALSE),"")</f>
        <v/>
      </c>
      <c r="K600" s="3" t="str">
        <f>IFERROR(VLOOKUP(H600,C振興山村!$B$4:$C$737,2,FALSE),"")</f>
        <v/>
      </c>
      <c r="L600" s="3" t="str">
        <f>IFERROR(VLOOKUP(H600,D小笠原諸島!$B$4:$C$4,2,FALSE),"")</f>
        <v/>
      </c>
      <c r="M600" s="3" t="str">
        <f>IFERROR(VLOOKUP(H600,E沖縄振興特別!$B$4:$C$21,2,FALSE),"")</f>
        <v/>
      </c>
      <c r="N600" s="3" t="str">
        <f>IFERROR(VLOOKUP(H600,F定める地域!$B$4:$C$166,2,FALSE),"")</f>
        <v/>
      </c>
      <c r="O600" s="3" t="str">
        <f>IFERROR(VLOOKUP(H600,G豪雪地帯!$B$4:$C$535,2,FALSE),"")</f>
        <v/>
      </c>
      <c r="P600" s="3">
        <f>IFERROR(VLOOKUP(H600,H辺地!$B$4:$C$806,2,FALSE),"")</f>
        <v>1</v>
      </c>
      <c r="Q600" s="3">
        <f>IFERROR(VLOOKUP(H600,I過疎地域マスターデータ!$D$5:$F$889,3,FALSE),"")</f>
        <v>2</v>
      </c>
      <c r="R600" s="3">
        <f>IFERROR(IF(VLOOKUP(H600, J特定農山村マスター!$D$3:$E$1722, 2, FALSE)="", "", VLOOKUP(H600, J特定農山村マスター!$D$3:$E$1722, 2, FALSE)), "")</f>
        <v>1</v>
      </c>
      <c r="S600" s="3">
        <f>IFERROR(VLOOKUP(H600,K半島振興法!$B$4:$C$197,2,FALSE),"")</f>
        <v>1</v>
      </c>
    </row>
    <row r="601" spans="2:19" ht="13.5" customHeight="1">
      <c r="B601" s="1" t="s">
        <v>595</v>
      </c>
      <c r="C601" s="1">
        <v>1202</v>
      </c>
      <c r="D601" s="1">
        <v>12224</v>
      </c>
      <c r="E601" s="1" t="s">
        <v>596</v>
      </c>
      <c r="F601" s="1" t="s">
        <v>618</v>
      </c>
      <c r="G601" s="3" t="s">
        <v>7</v>
      </c>
      <c r="H601" s="13" t="str">
        <f t="shared" si="9"/>
        <v>千葉県鎌ケ谷市</v>
      </c>
      <c r="I601" s="3" t="str">
        <f>IFERROR(VLOOKUP(H601,A離島振興対策実施地域!$B$4:$C$113,2,FALSE),"")</f>
        <v/>
      </c>
      <c r="J601" s="3" t="str">
        <f>IFERROR(VLOOKUP(H601,B奄美群島!$B$4:$C$15,2,FALSE),"")</f>
        <v/>
      </c>
      <c r="K601" s="3" t="str">
        <f>IFERROR(VLOOKUP(H601,C振興山村!$B$4:$C$737,2,FALSE),"")</f>
        <v/>
      </c>
      <c r="L601" s="3" t="str">
        <f>IFERROR(VLOOKUP(H601,D小笠原諸島!$B$4:$C$4,2,FALSE),"")</f>
        <v/>
      </c>
      <c r="M601" s="3" t="str">
        <f>IFERROR(VLOOKUP(H601,E沖縄振興特別!$B$4:$C$21,2,FALSE),"")</f>
        <v/>
      </c>
      <c r="N601" s="3" t="str">
        <f>IFERROR(VLOOKUP(H601,F定める地域!$B$4:$C$166,2,FALSE),"")</f>
        <v/>
      </c>
      <c r="O601" s="3" t="str">
        <f>IFERROR(VLOOKUP(H601,G豪雪地帯!$B$4:$C$535,2,FALSE),"")</f>
        <v/>
      </c>
      <c r="P601" s="3" t="str">
        <f>IFERROR(VLOOKUP(H601,H辺地!$B$4:$C$806,2,FALSE),"")</f>
        <v/>
      </c>
      <c r="Q601" s="3" t="str">
        <f>IFERROR(VLOOKUP(H601,I過疎地域マスターデータ!$D$5:$F$889,3,FALSE),"")</f>
        <v/>
      </c>
      <c r="R601" s="3" t="str">
        <f>IFERROR(IF(VLOOKUP(H601, J特定農山村マスター!$D$3:$E$1722, 2, FALSE)="", "", VLOOKUP(H601, J特定農山村マスター!$D$3:$E$1722, 2, FALSE)), "")</f>
        <v/>
      </c>
      <c r="S601" s="3" t="str">
        <f>IFERROR(VLOOKUP(H601,K半島振興法!$B$4:$C$197,2,FALSE),"")</f>
        <v/>
      </c>
    </row>
    <row r="602" spans="2:19" ht="13.5" customHeight="1">
      <c r="B602" s="1" t="s">
        <v>595</v>
      </c>
      <c r="C602" s="1">
        <v>1208</v>
      </c>
      <c r="D602" s="1">
        <v>12225</v>
      </c>
      <c r="E602" s="1" t="s">
        <v>596</v>
      </c>
      <c r="F602" s="1" t="s">
        <v>619</v>
      </c>
      <c r="G602" s="3" t="s">
        <v>7</v>
      </c>
      <c r="H602" s="13" t="str">
        <f t="shared" si="9"/>
        <v>千葉県君津市</v>
      </c>
      <c r="I602" s="3" t="str">
        <f>IFERROR(VLOOKUP(H602,A離島振興対策実施地域!$B$4:$C$113,2,FALSE),"")</f>
        <v/>
      </c>
      <c r="J602" s="3" t="str">
        <f>IFERROR(VLOOKUP(H602,B奄美群島!$B$4:$C$15,2,FALSE),"")</f>
        <v/>
      </c>
      <c r="K602" s="3" t="str">
        <f>IFERROR(VLOOKUP(H602,C振興山村!$B$4:$C$737,2,FALSE),"")</f>
        <v/>
      </c>
      <c r="L602" s="3" t="str">
        <f>IFERROR(VLOOKUP(H602,D小笠原諸島!$B$4:$C$4,2,FALSE),"")</f>
        <v/>
      </c>
      <c r="M602" s="3" t="str">
        <f>IFERROR(VLOOKUP(H602,E沖縄振興特別!$B$4:$C$21,2,FALSE),"")</f>
        <v/>
      </c>
      <c r="N602" s="3" t="str">
        <f>IFERROR(VLOOKUP(H602,F定める地域!$B$4:$C$166,2,FALSE),"")</f>
        <v/>
      </c>
      <c r="O602" s="3" t="str">
        <f>IFERROR(VLOOKUP(H602,G豪雪地帯!$B$4:$C$535,2,FALSE),"")</f>
        <v/>
      </c>
      <c r="P602" s="3" t="str">
        <f>IFERROR(VLOOKUP(H602,H辺地!$B$4:$C$806,2,FALSE),"")</f>
        <v/>
      </c>
      <c r="Q602" s="3" t="str">
        <f>IFERROR(VLOOKUP(H602,I過疎地域マスターデータ!$D$5:$F$889,3,FALSE),"")</f>
        <v/>
      </c>
      <c r="R602" s="3">
        <f>IFERROR(IF(VLOOKUP(H602, J特定農山村マスター!$D$3:$E$1722, 2, FALSE)="", "", VLOOKUP(H602, J特定農山村マスター!$D$3:$E$1722, 2, FALSE)), "")</f>
        <v>2</v>
      </c>
      <c r="S602" s="3" t="str">
        <f>IFERROR(VLOOKUP(H602,K半島振興法!$B$4:$C$197,2,FALSE),"")</f>
        <v/>
      </c>
    </row>
    <row r="603" spans="2:19" ht="13.5" customHeight="1">
      <c r="B603" s="1" t="s">
        <v>595</v>
      </c>
      <c r="C603" s="1">
        <v>1208</v>
      </c>
      <c r="D603" s="1">
        <v>12226</v>
      </c>
      <c r="E603" s="1" t="s">
        <v>596</v>
      </c>
      <c r="F603" s="1" t="s">
        <v>620</v>
      </c>
      <c r="G603" s="3" t="s">
        <v>7</v>
      </c>
      <c r="H603" s="13" t="str">
        <f t="shared" si="9"/>
        <v>千葉県富津市</v>
      </c>
      <c r="I603" s="3" t="str">
        <f>IFERROR(VLOOKUP(H603,A離島振興対策実施地域!$B$4:$C$113,2,FALSE),"")</f>
        <v/>
      </c>
      <c r="J603" s="3" t="str">
        <f>IFERROR(VLOOKUP(H603,B奄美群島!$B$4:$C$15,2,FALSE),"")</f>
        <v/>
      </c>
      <c r="K603" s="3" t="str">
        <f>IFERROR(VLOOKUP(H603,C振興山村!$B$4:$C$737,2,FALSE),"")</f>
        <v/>
      </c>
      <c r="L603" s="3" t="str">
        <f>IFERROR(VLOOKUP(H603,D小笠原諸島!$B$4:$C$4,2,FALSE),"")</f>
        <v/>
      </c>
      <c r="M603" s="3" t="str">
        <f>IFERROR(VLOOKUP(H603,E沖縄振興特別!$B$4:$C$21,2,FALSE),"")</f>
        <v/>
      </c>
      <c r="N603" s="3" t="str">
        <f>IFERROR(VLOOKUP(H603,F定める地域!$B$4:$C$166,2,FALSE),"")</f>
        <v/>
      </c>
      <c r="O603" s="3" t="str">
        <f>IFERROR(VLOOKUP(H603,G豪雪地帯!$B$4:$C$535,2,FALSE),"")</f>
        <v/>
      </c>
      <c r="P603" s="3" t="str">
        <f>IFERROR(VLOOKUP(H603,H辺地!$B$4:$C$806,2,FALSE),"")</f>
        <v/>
      </c>
      <c r="Q603" s="3" t="str">
        <f>IFERROR(VLOOKUP(H603,I過疎地域マスターデータ!$D$5:$F$889,3,FALSE),"")</f>
        <v/>
      </c>
      <c r="R603" s="3">
        <f>IFERROR(IF(VLOOKUP(H603, J特定農山村マスター!$D$3:$E$1722, 2, FALSE)="", "", VLOOKUP(H603, J特定農山村マスター!$D$3:$E$1722, 2, FALSE)), "")</f>
        <v>2</v>
      </c>
      <c r="S603" s="3">
        <f>IFERROR(VLOOKUP(H603,K半島振興法!$B$4:$C$197,2,FALSE),"")</f>
        <v>1</v>
      </c>
    </row>
    <row r="604" spans="2:19" ht="13.5" customHeight="1">
      <c r="B604" s="1" t="s">
        <v>595</v>
      </c>
      <c r="C604" s="1">
        <v>1202</v>
      </c>
      <c r="D604" s="1">
        <v>12227</v>
      </c>
      <c r="E604" s="1" t="s">
        <v>596</v>
      </c>
      <c r="F604" s="1" t="s">
        <v>621</v>
      </c>
      <c r="G604" s="3" t="s">
        <v>7</v>
      </c>
      <c r="H604" s="13" t="str">
        <f t="shared" si="9"/>
        <v>千葉県浦安市</v>
      </c>
      <c r="I604" s="3" t="str">
        <f>IFERROR(VLOOKUP(H604,A離島振興対策実施地域!$B$4:$C$113,2,FALSE),"")</f>
        <v/>
      </c>
      <c r="J604" s="3" t="str">
        <f>IFERROR(VLOOKUP(H604,B奄美群島!$B$4:$C$15,2,FALSE),"")</f>
        <v/>
      </c>
      <c r="K604" s="3" t="str">
        <f>IFERROR(VLOOKUP(H604,C振興山村!$B$4:$C$737,2,FALSE),"")</f>
        <v/>
      </c>
      <c r="L604" s="3" t="str">
        <f>IFERROR(VLOOKUP(H604,D小笠原諸島!$B$4:$C$4,2,FALSE),"")</f>
        <v/>
      </c>
      <c r="M604" s="3" t="str">
        <f>IFERROR(VLOOKUP(H604,E沖縄振興特別!$B$4:$C$21,2,FALSE),"")</f>
        <v/>
      </c>
      <c r="N604" s="3" t="str">
        <f>IFERROR(VLOOKUP(H604,F定める地域!$B$4:$C$166,2,FALSE),"")</f>
        <v/>
      </c>
      <c r="O604" s="3" t="str">
        <f>IFERROR(VLOOKUP(H604,G豪雪地帯!$B$4:$C$535,2,FALSE),"")</f>
        <v/>
      </c>
      <c r="P604" s="3" t="str">
        <f>IFERROR(VLOOKUP(H604,H辺地!$B$4:$C$806,2,FALSE),"")</f>
        <v/>
      </c>
      <c r="Q604" s="3" t="str">
        <f>IFERROR(VLOOKUP(H604,I過疎地域マスターデータ!$D$5:$F$889,3,FALSE),"")</f>
        <v/>
      </c>
      <c r="R604" s="3" t="str">
        <f>IFERROR(IF(VLOOKUP(H604, J特定農山村マスター!$D$3:$E$1722, 2, FALSE)="", "", VLOOKUP(H604, J特定農山村マスター!$D$3:$E$1722, 2, FALSE)), "")</f>
        <v/>
      </c>
      <c r="S604" s="3" t="str">
        <f>IFERROR(VLOOKUP(H604,K半島振興法!$B$4:$C$197,2,FALSE),"")</f>
        <v/>
      </c>
    </row>
    <row r="605" spans="2:19" ht="13.5" customHeight="1">
      <c r="B605" s="1" t="s">
        <v>595</v>
      </c>
      <c r="C605" s="1">
        <v>1204</v>
      </c>
      <c r="D605" s="1">
        <v>12228</v>
      </c>
      <c r="E605" s="1" t="s">
        <v>596</v>
      </c>
      <c r="F605" s="1" t="s">
        <v>622</v>
      </c>
      <c r="G605" s="3" t="s">
        <v>7</v>
      </c>
      <c r="H605" s="13" t="str">
        <f t="shared" si="9"/>
        <v>千葉県四街道市</v>
      </c>
      <c r="I605" s="3" t="str">
        <f>IFERROR(VLOOKUP(H605,A離島振興対策実施地域!$B$4:$C$113,2,FALSE),"")</f>
        <v/>
      </c>
      <c r="J605" s="3" t="str">
        <f>IFERROR(VLOOKUP(H605,B奄美群島!$B$4:$C$15,2,FALSE),"")</f>
        <v/>
      </c>
      <c r="K605" s="3" t="str">
        <f>IFERROR(VLOOKUP(H605,C振興山村!$B$4:$C$737,2,FALSE),"")</f>
        <v/>
      </c>
      <c r="L605" s="3" t="str">
        <f>IFERROR(VLOOKUP(H605,D小笠原諸島!$B$4:$C$4,2,FALSE),"")</f>
        <v/>
      </c>
      <c r="M605" s="3" t="str">
        <f>IFERROR(VLOOKUP(H605,E沖縄振興特別!$B$4:$C$21,2,FALSE),"")</f>
        <v/>
      </c>
      <c r="N605" s="3" t="str">
        <f>IFERROR(VLOOKUP(H605,F定める地域!$B$4:$C$166,2,FALSE),"")</f>
        <v/>
      </c>
      <c r="O605" s="3" t="str">
        <f>IFERROR(VLOOKUP(H605,G豪雪地帯!$B$4:$C$535,2,FALSE),"")</f>
        <v/>
      </c>
      <c r="P605" s="3" t="str">
        <f>IFERROR(VLOOKUP(H605,H辺地!$B$4:$C$806,2,FALSE),"")</f>
        <v/>
      </c>
      <c r="Q605" s="3" t="str">
        <f>IFERROR(VLOOKUP(H605,I過疎地域マスターデータ!$D$5:$F$889,3,FALSE),"")</f>
        <v/>
      </c>
      <c r="R605" s="3" t="str">
        <f>IFERROR(IF(VLOOKUP(H605, J特定農山村マスター!$D$3:$E$1722, 2, FALSE)="", "", VLOOKUP(H605, J特定農山村マスター!$D$3:$E$1722, 2, FALSE)), "")</f>
        <v/>
      </c>
      <c r="S605" s="3" t="str">
        <f>IFERROR(VLOOKUP(H605,K半島振興法!$B$4:$C$197,2,FALSE),"")</f>
        <v/>
      </c>
    </row>
    <row r="606" spans="2:19" ht="13.5" customHeight="1">
      <c r="B606" s="1" t="s">
        <v>595</v>
      </c>
      <c r="C606" s="1">
        <v>1208</v>
      </c>
      <c r="D606" s="1">
        <v>12229</v>
      </c>
      <c r="E606" s="1" t="s">
        <v>596</v>
      </c>
      <c r="F606" s="1" t="s">
        <v>623</v>
      </c>
      <c r="G606" s="3" t="s">
        <v>7</v>
      </c>
      <c r="H606" s="13" t="str">
        <f t="shared" si="9"/>
        <v>千葉県袖ケ浦市</v>
      </c>
      <c r="I606" s="3" t="str">
        <f>IFERROR(VLOOKUP(H606,A離島振興対策実施地域!$B$4:$C$113,2,FALSE),"")</f>
        <v/>
      </c>
      <c r="J606" s="3" t="str">
        <f>IFERROR(VLOOKUP(H606,B奄美群島!$B$4:$C$15,2,FALSE),"")</f>
        <v/>
      </c>
      <c r="K606" s="3" t="str">
        <f>IFERROR(VLOOKUP(H606,C振興山村!$B$4:$C$737,2,FALSE),"")</f>
        <v/>
      </c>
      <c r="L606" s="3" t="str">
        <f>IFERROR(VLOOKUP(H606,D小笠原諸島!$B$4:$C$4,2,FALSE),"")</f>
        <v/>
      </c>
      <c r="M606" s="3" t="str">
        <f>IFERROR(VLOOKUP(H606,E沖縄振興特別!$B$4:$C$21,2,FALSE),"")</f>
        <v/>
      </c>
      <c r="N606" s="3" t="str">
        <f>IFERROR(VLOOKUP(H606,F定める地域!$B$4:$C$166,2,FALSE),"")</f>
        <v/>
      </c>
      <c r="O606" s="3" t="str">
        <f>IFERROR(VLOOKUP(H606,G豪雪地帯!$B$4:$C$535,2,FALSE),"")</f>
        <v/>
      </c>
      <c r="P606" s="3" t="str">
        <f>IFERROR(VLOOKUP(H606,H辺地!$B$4:$C$806,2,FALSE),"")</f>
        <v/>
      </c>
      <c r="Q606" s="3" t="str">
        <f>IFERROR(VLOOKUP(H606,I過疎地域マスターデータ!$D$5:$F$889,3,FALSE),"")</f>
        <v/>
      </c>
      <c r="R606" s="3" t="str">
        <f>IFERROR(IF(VLOOKUP(H606, J特定農山村マスター!$D$3:$E$1722, 2, FALSE)="", "", VLOOKUP(H606, J特定農山村マスター!$D$3:$E$1722, 2, FALSE)), "")</f>
        <v/>
      </c>
      <c r="S606" s="3" t="str">
        <f>IFERROR(VLOOKUP(H606,K半島振興法!$B$4:$C$197,2,FALSE),"")</f>
        <v/>
      </c>
    </row>
    <row r="607" spans="2:19" ht="13.5" customHeight="1">
      <c r="B607" s="1" t="s">
        <v>595</v>
      </c>
      <c r="C607" s="1">
        <v>1204</v>
      </c>
      <c r="D607" s="1">
        <v>12230</v>
      </c>
      <c r="E607" s="1" t="s">
        <v>596</v>
      </c>
      <c r="F607" s="1" t="s">
        <v>624</v>
      </c>
      <c r="G607" s="3" t="s">
        <v>7</v>
      </c>
      <c r="H607" s="13" t="str">
        <f t="shared" si="9"/>
        <v>千葉県八街市</v>
      </c>
      <c r="I607" s="3" t="str">
        <f>IFERROR(VLOOKUP(H607,A離島振興対策実施地域!$B$4:$C$113,2,FALSE),"")</f>
        <v/>
      </c>
      <c r="J607" s="3" t="str">
        <f>IFERROR(VLOOKUP(H607,B奄美群島!$B$4:$C$15,2,FALSE),"")</f>
        <v/>
      </c>
      <c r="K607" s="3" t="str">
        <f>IFERROR(VLOOKUP(H607,C振興山村!$B$4:$C$737,2,FALSE),"")</f>
        <v/>
      </c>
      <c r="L607" s="3" t="str">
        <f>IFERROR(VLOOKUP(H607,D小笠原諸島!$B$4:$C$4,2,FALSE),"")</f>
        <v/>
      </c>
      <c r="M607" s="3" t="str">
        <f>IFERROR(VLOOKUP(H607,E沖縄振興特別!$B$4:$C$21,2,FALSE),"")</f>
        <v/>
      </c>
      <c r="N607" s="3" t="str">
        <f>IFERROR(VLOOKUP(H607,F定める地域!$B$4:$C$166,2,FALSE),"")</f>
        <v/>
      </c>
      <c r="O607" s="3" t="str">
        <f>IFERROR(VLOOKUP(H607,G豪雪地帯!$B$4:$C$535,2,FALSE),"")</f>
        <v/>
      </c>
      <c r="P607" s="3" t="str">
        <f>IFERROR(VLOOKUP(H607,H辺地!$B$4:$C$806,2,FALSE),"")</f>
        <v/>
      </c>
      <c r="Q607" s="3" t="str">
        <f>IFERROR(VLOOKUP(H607,I過疎地域マスターデータ!$D$5:$F$889,3,FALSE),"")</f>
        <v/>
      </c>
      <c r="R607" s="3" t="str">
        <f>IFERROR(IF(VLOOKUP(H607, J特定農山村マスター!$D$3:$E$1722, 2, FALSE)="", "", VLOOKUP(H607, J特定農山村マスター!$D$3:$E$1722, 2, FALSE)), "")</f>
        <v/>
      </c>
      <c r="S607" s="3" t="str">
        <f>IFERROR(VLOOKUP(H607,K半島振興法!$B$4:$C$197,2,FALSE),"")</f>
        <v/>
      </c>
    </row>
    <row r="608" spans="2:19" ht="13.5" customHeight="1">
      <c r="B608" s="1" t="s">
        <v>595</v>
      </c>
      <c r="C608" s="1">
        <v>1204</v>
      </c>
      <c r="D608" s="1">
        <v>12231</v>
      </c>
      <c r="E608" s="1" t="s">
        <v>596</v>
      </c>
      <c r="F608" s="1" t="s">
        <v>625</v>
      </c>
      <c r="G608" s="3" t="s">
        <v>7</v>
      </c>
      <c r="H608" s="13" t="str">
        <f t="shared" si="9"/>
        <v>千葉県印西市</v>
      </c>
      <c r="I608" s="3" t="str">
        <f>IFERROR(VLOOKUP(H608,A離島振興対策実施地域!$B$4:$C$113,2,FALSE),"")</f>
        <v/>
      </c>
      <c r="J608" s="3" t="str">
        <f>IFERROR(VLOOKUP(H608,B奄美群島!$B$4:$C$15,2,FALSE),"")</f>
        <v/>
      </c>
      <c r="K608" s="3" t="str">
        <f>IFERROR(VLOOKUP(H608,C振興山村!$B$4:$C$737,2,FALSE),"")</f>
        <v/>
      </c>
      <c r="L608" s="3" t="str">
        <f>IFERROR(VLOOKUP(H608,D小笠原諸島!$B$4:$C$4,2,FALSE),"")</f>
        <v/>
      </c>
      <c r="M608" s="3" t="str">
        <f>IFERROR(VLOOKUP(H608,E沖縄振興特別!$B$4:$C$21,2,FALSE),"")</f>
        <v/>
      </c>
      <c r="N608" s="3" t="str">
        <f>IFERROR(VLOOKUP(H608,F定める地域!$B$4:$C$166,2,FALSE),"")</f>
        <v/>
      </c>
      <c r="O608" s="3" t="str">
        <f>IFERROR(VLOOKUP(H608,G豪雪地帯!$B$4:$C$535,2,FALSE),"")</f>
        <v/>
      </c>
      <c r="P608" s="3" t="str">
        <f>IFERROR(VLOOKUP(H608,H辺地!$B$4:$C$806,2,FALSE),"")</f>
        <v/>
      </c>
      <c r="Q608" s="3" t="str">
        <f>IFERROR(VLOOKUP(H608,I過疎地域マスターデータ!$D$5:$F$889,3,FALSE),"")</f>
        <v/>
      </c>
      <c r="R608" s="3" t="str">
        <f>IFERROR(IF(VLOOKUP(H608, J特定農山村マスター!$D$3:$E$1722, 2, FALSE)="", "", VLOOKUP(H608, J特定農山村マスター!$D$3:$E$1722, 2, FALSE)), "")</f>
        <v/>
      </c>
      <c r="S608" s="3" t="str">
        <f>IFERROR(VLOOKUP(H608,K半島振興法!$B$4:$C$197,2,FALSE),"")</f>
        <v/>
      </c>
    </row>
    <row r="609" spans="2:19" ht="13.5" customHeight="1">
      <c r="B609" s="1" t="s">
        <v>595</v>
      </c>
      <c r="C609" s="1">
        <v>1204</v>
      </c>
      <c r="D609" s="1">
        <v>12232</v>
      </c>
      <c r="E609" s="1" t="s">
        <v>596</v>
      </c>
      <c r="F609" s="1" t="s">
        <v>626</v>
      </c>
      <c r="G609" s="3" t="s">
        <v>7</v>
      </c>
      <c r="H609" s="13" t="str">
        <f t="shared" si="9"/>
        <v>千葉県白井市</v>
      </c>
      <c r="I609" s="3" t="str">
        <f>IFERROR(VLOOKUP(H609,A離島振興対策実施地域!$B$4:$C$113,2,FALSE),"")</f>
        <v/>
      </c>
      <c r="J609" s="3" t="str">
        <f>IFERROR(VLOOKUP(H609,B奄美群島!$B$4:$C$15,2,FALSE),"")</f>
        <v/>
      </c>
      <c r="K609" s="3" t="str">
        <f>IFERROR(VLOOKUP(H609,C振興山村!$B$4:$C$737,2,FALSE),"")</f>
        <v/>
      </c>
      <c r="L609" s="3" t="str">
        <f>IFERROR(VLOOKUP(H609,D小笠原諸島!$B$4:$C$4,2,FALSE),"")</f>
        <v/>
      </c>
      <c r="M609" s="3" t="str">
        <f>IFERROR(VLOOKUP(H609,E沖縄振興特別!$B$4:$C$21,2,FALSE),"")</f>
        <v/>
      </c>
      <c r="N609" s="3" t="str">
        <f>IFERROR(VLOOKUP(H609,F定める地域!$B$4:$C$166,2,FALSE),"")</f>
        <v/>
      </c>
      <c r="O609" s="3" t="str">
        <f>IFERROR(VLOOKUP(H609,G豪雪地帯!$B$4:$C$535,2,FALSE),"")</f>
        <v/>
      </c>
      <c r="P609" s="3" t="str">
        <f>IFERROR(VLOOKUP(H609,H辺地!$B$4:$C$806,2,FALSE),"")</f>
        <v/>
      </c>
      <c r="Q609" s="3" t="str">
        <f>IFERROR(VLOOKUP(H609,I過疎地域マスターデータ!$D$5:$F$889,3,FALSE),"")</f>
        <v/>
      </c>
      <c r="R609" s="3" t="str">
        <f>IFERROR(IF(VLOOKUP(H609, J特定農山村マスター!$D$3:$E$1722, 2, FALSE)="", "", VLOOKUP(H609, J特定農山村マスター!$D$3:$E$1722, 2, FALSE)), "")</f>
        <v/>
      </c>
      <c r="S609" s="3" t="str">
        <f>IFERROR(VLOOKUP(H609,K半島振興法!$B$4:$C$197,2,FALSE),"")</f>
        <v/>
      </c>
    </row>
    <row r="610" spans="2:19" ht="13.5" customHeight="1">
      <c r="B610" s="1" t="s">
        <v>595</v>
      </c>
      <c r="C610" s="1">
        <v>1204</v>
      </c>
      <c r="D610" s="1">
        <v>12233</v>
      </c>
      <c r="E610" s="1" t="s">
        <v>596</v>
      </c>
      <c r="F610" s="1" t="s">
        <v>627</v>
      </c>
      <c r="G610" s="3" t="s">
        <v>7</v>
      </c>
      <c r="H610" s="13" t="str">
        <f t="shared" si="9"/>
        <v>千葉県富里市</v>
      </c>
      <c r="I610" s="3" t="str">
        <f>IFERROR(VLOOKUP(H610,A離島振興対策実施地域!$B$4:$C$113,2,FALSE),"")</f>
        <v/>
      </c>
      <c r="J610" s="3" t="str">
        <f>IFERROR(VLOOKUP(H610,B奄美群島!$B$4:$C$15,2,FALSE),"")</f>
        <v/>
      </c>
      <c r="K610" s="3" t="str">
        <f>IFERROR(VLOOKUP(H610,C振興山村!$B$4:$C$737,2,FALSE),"")</f>
        <v/>
      </c>
      <c r="L610" s="3" t="str">
        <f>IFERROR(VLOOKUP(H610,D小笠原諸島!$B$4:$C$4,2,FALSE),"")</f>
        <v/>
      </c>
      <c r="M610" s="3" t="str">
        <f>IFERROR(VLOOKUP(H610,E沖縄振興特別!$B$4:$C$21,2,FALSE),"")</f>
        <v/>
      </c>
      <c r="N610" s="3" t="str">
        <f>IFERROR(VLOOKUP(H610,F定める地域!$B$4:$C$166,2,FALSE),"")</f>
        <v/>
      </c>
      <c r="O610" s="3" t="str">
        <f>IFERROR(VLOOKUP(H610,G豪雪地帯!$B$4:$C$535,2,FALSE),"")</f>
        <v/>
      </c>
      <c r="P610" s="3" t="str">
        <f>IFERROR(VLOOKUP(H610,H辺地!$B$4:$C$806,2,FALSE),"")</f>
        <v/>
      </c>
      <c r="Q610" s="3" t="str">
        <f>IFERROR(VLOOKUP(H610,I過疎地域マスターデータ!$D$5:$F$889,3,FALSE),"")</f>
        <v/>
      </c>
      <c r="R610" s="3" t="str">
        <f>IFERROR(IF(VLOOKUP(H610, J特定農山村マスター!$D$3:$E$1722, 2, FALSE)="", "", VLOOKUP(H610, J特定農山村マスター!$D$3:$E$1722, 2, FALSE)), "")</f>
        <v/>
      </c>
      <c r="S610" s="3" t="str">
        <f>IFERROR(VLOOKUP(H610,K半島振興法!$B$4:$C$197,2,FALSE),"")</f>
        <v/>
      </c>
    </row>
    <row r="611" spans="2:19" ht="13.5" customHeight="1">
      <c r="B611" s="1" t="s">
        <v>595</v>
      </c>
      <c r="C611" s="1">
        <v>1207</v>
      </c>
      <c r="D611" s="1">
        <v>12234</v>
      </c>
      <c r="E611" s="1" t="s">
        <v>596</v>
      </c>
      <c r="F611" s="1" t="s">
        <v>628</v>
      </c>
      <c r="G611" s="3" t="s">
        <v>7</v>
      </c>
      <c r="H611" s="13" t="str">
        <f t="shared" si="9"/>
        <v>千葉県南房総市</v>
      </c>
      <c r="I611" s="3" t="str">
        <f>IFERROR(VLOOKUP(H611,A離島振興対策実施地域!$B$4:$C$113,2,FALSE),"")</f>
        <v/>
      </c>
      <c r="J611" s="3" t="str">
        <f>IFERROR(VLOOKUP(H611,B奄美群島!$B$4:$C$15,2,FALSE),"")</f>
        <v/>
      </c>
      <c r="K611" s="3" t="str">
        <f>IFERROR(VLOOKUP(H611,C振興山村!$B$4:$C$737,2,FALSE),"")</f>
        <v/>
      </c>
      <c r="L611" s="3" t="str">
        <f>IFERROR(VLOOKUP(H611,D小笠原諸島!$B$4:$C$4,2,FALSE),"")</f>
        <v/>
      </c>
      <c r="M611" s="3" t="str">
        <f>IFERROR(VLOOKUP(H611,E沖縄振興特別!$B$4:$C$21,2,FALSE),"")</f>
        <v/>
      </c>
      <c r="N611" s="3" t="str">
        <f>IFERROR(VLOOKUP(H611,F定める地域!$B$4:$C$166,2,FALSE),"")</f>
        <v/>
      </c>
      <c r="O611" s="3" t="str">
        <f>IFERROR(VLOOKUP(H611,G豪雪地帯!$B$4:$C$535,2,FALSE),"")</f>
        <v/>
      </c>
      <c r="P611" s="3">
        <f>IFERROR(VLOOKUP(H611,H辺地!$B$4:$C$806,2,FALSE),"")</f>
        <v>1</v>
      </c>
      <c r="Q611" s="3">
        <f>IFERROR(VLOOKUP(H611,I過疎地域マスターデータ!$D$5:$F$889,3,FALSE),"")</f>
        <v>1</v>
      </c>
      <c r="R611" s="3">
        <f>IFERROR(IF(VLOOKUP(H611, J特定農山村マスター!$D$3:$E$1722, 2, FALSE)="", "", VLOOKUP(H611, J特定農山村マスター!$D$3:$E$1722, 2, FALSE)), "")</f>
        <v>2</v>
      </c>
      <c r="S611" s="3">
        <f>IFERROR(VLOOKUP(H611,K半島振興法!$B$4:$C$197,2,FALSE),"")</f>
        <v>1</v>
      </c>
    </row>
    <row r="612" spans="2:19" ht="13.5" customHeight="1">
      <c r="B612" s="1" t="s">
        <v>595</v>
      </c>
      <c r="C612" s="1">
        <v>1205</v>
      </c>
      <c r="D612" s="1">
        <v>12235</v>
      </c>
      <c r="E612" s="1" t="s">
        <v>596</v>
      </c>
      <c r="F612" s="1" t="s">
        <v>629</v>
      </c>
      <c r="G612" s="3" t="s">
        <v>7</v>
      </c>
      <c r="H612" s="13" t="str">
        <f t="shared" si="9"/>
        <v>千葉県匝瑳市</v>
      </c>
      <c r="I612" s="3" t="str">
        <f>IFERROR(VLOOKUP(H612,A離島振興対策実施地域!$B$4:$C$113,2,FALSE),"")</f>
        <v/>
      </c>
      <c r="J612" s="3" t="str">
        <f>IFERROR(VLOOKUP(H612,B奄美群島!$B$4:$C$15,2,FALSE),"")</f>
        <v/>
      </c>
      <c r="K612" s="3" t="str">
        <f>IFERROR(VLOOKUP(H612,C振興山村!$B$4:$C$737,2,FALSE),"")</f>
        <v/>
      </c>
      <c r="L612" s="3" t="str">
        <f>IFERROR(VLOOKUP(H612,D小笠原諸島!$B$4:$C$4,2,FALSE),"")</f>
        <v/>
      </c>
      <c r="M612" s="3" t="str">
        <f>IFERROR(VLOOKUP(H612,E沖縄振興特別!$B$4:$C$21,2,FALSE),"")</f>
        <v/>
      </c>
      <c r="N612" s="3" t="str">
        <f>IFERROR(VLOOKUP(H612,F定める地域!$B$4:$C$166,2,FALSE),"")</f>
        <v/>
      </c>
      <c r="O612" s="3" t="str">
        <f>IFERROR(VLOOKUP(H612,G豪雪地帯!$B$4:$C$535,2,FALSE),"")</f>
        <v/>
      </c>
      <c r="P612" s="3" t="str">
        <f>IFERROR(VLOOKUP(H612,H辺地!$B$4:$C$806,2,FALSE),"")</f>
        <v/>
      </c>
      <c r="Q612" s="3">
        <f>IFERROR(VLOOKUP(H612,I過疎地域マスターデータ!$D$5:$F$889,3,FALSE),"")</f>
        <v>2</v>
      </c>
      <c r="R612" s="3" t="str">
        <f>IFERROR(IF(VLOOKUP(H612, J特定農山村マスター!$D$3:$E$1722, 2, FALSE)="", "", VLOOKUP(H612, J特定農山村マスター!$D$3:$E$1722, 2, FALSE)), "")</f>
        <v/>
      </c>
      <c r="S612" s="3" t="str">
        <f>IFERROR(VLOOKUP(H612,K半島振興法!$B$4:$C$197,2,FALSE),"")</f>
        <v/>
      </c>
    </row>
    <row r="613" spans="2:19" ht="13.5" customHeight="1">
      <c r="B613" s="1" t="s">
        <v>595</v>
      </c>
      <c r="C613" s="1">
        <v>1205</v>
      </c>
      <c r="D613" s="1">
        <v>12236</v>
      </c>
      <c r="E613" s="1" t="s">
        <v>596</v>
      </c>
      <c r="F613" s="1" t="s">
        <v>630</v>
      </c>
      <c r="G613" s="3" t="s">
        <v>7</v>
      </c>
      <c r="H613" s="13" t="str">
        <f t="shared" si="9"/>
        <v>千葉県香取市</v>
      </c>
      <c r="I613" s="3" t="str">
        <f>IFERROR(VLOOKUP(H613,A離島振興対策実施地域!$B$4:$C$113,2,FALSE),"")</f>
        <v/>
      </c>
      <c r="J613" s="3" t="str">
        <f>IFERROR(VLOOKUP(H613,B奄美群島!$B$4:$C$15,2,FALSE),"")</f>
        <v/>
      </c>
      <c r="K613" s="3" t="str">
        <f>IFERROR(VLOOKUP(H613,C振興山村!$B$4:$C$737,2,FALSE),"")</f>
        <v/>
      </c>
      <c r="L613" s="3" t="str">
        <f>IFERROR(VLOOKUP(H613,D小笠原諸島!$B$4:$C$4,2,FALSE),"")</f>
        <v/>
      </c>
      <c r="M613" s="3" t="str">
        <f>IFERROR(VLOOKUP(H613,E沖縄振興特別!$B$4:$C$21,2,FALSE),"")</f>
        <v/>
      </c>
      <c r="N613" s="3" t="str">
        <f>IFERROR(VLOOKUP(H613,F定める地域!$B$4:$C$166,2,FALSE),"")</f>
        <v/>
      </c>
      <c r="O613" s="3" t="str">
        <f>IFERROR(VLOOKUP(H613,G豪雪地帯!$B$4:$C$535,2,FALSE),"")</f>
        <v/>
      </c>
      <c r="P613" s="3" t="str">
        <f>IFERROR(VLOOKUP(H613,H辺地!$B$4:$C$806,2,FALSE),"")</f>
        <v/>
      </c>
      <c r="Q613" s="3">
        <f>IFERROR(VLOOKUP(H613,I過疎地域マスターデータ!$D$5:$F$889,3,FALSE),"")</f>
        <v>2</v>
      </c>
      <c r="R613" s="3" t="str">
        <f>IFERROR(IF(VLOOKUP(H613, J特定農山村マスター!$D$3:$E$1722, 2, FALSE)="", "", VLOOKUP(H613, J特定農山村マスター!$D$3:$E$1722, 2, FALSE)), "")</f>
        <v/>
      </c>
      <c r="S613" s="3" t="str">
        <f>IFERROR(VLOOKUP(H613,K半島振興法!$B$4:$C$197,2,FALSE),"")</f>
        <v/>
      </c>
    </row>
    <row r="614" spans="2:19" ht="13.5" customHeight="1">
      <c r="B614" s="1" t="s">
        <v>595</v>
      </c>
      <c r="C614" s="1">
        <v>1206</v>
      </c>
      <c r="D614" s="1">
        <v>12237</v>
      </c>
      <c r="E614" s="1" t="s">
        <v>596</v>
      </c>
      <c r="F614" s="1" t="s">
        <v>631</v>
      </c>
      <c r="G614" s="3" t="s">
        <v>7</v>
      </c>
      <c r="H614" s="13" t="str">
        <f t="shared" si="9"/>
        <v>千葉県山武市</v>
      </c>
      <c r="I614" s="3" t="str">
        <f>IFERROR(VLOOKUP(H614,A離島振興対策実施地域!$B$4:$C$113,2,FALSE),"")</f>
        <v/>
      </c>
      <c r="J614" s="3" t="str">
        <f>IFERROR(VLOOKUP(H614,B奄美群島!$B$4:$C$15,2,FALSE),"")</f>
        <v/>
      </c>
      <c r="K614" s="3" t="str">
        <f>IFERROR(VLOOKUP(H614,C振興山村!$B$4:$C$737,2,FALSE),"")</f>
        <v/>
      </c>
      <c r="L614" s="3" t="str">
        <f>IFERROR(VLOOKUP(H614,D小笠原諸島!$B$4:$C$4,2,FALSE),"")</f>
        <v/>
      </c>
      <c r="M614" s="3" t="str">
        <f>IFERROR(VLOOKUP(H614,E沖縄振興特別!$B$4:$C$21,2,FALSE),"")</f>
        <v/>
      </c>
      <c r="N614" s="3" t="str">
        <f>IFERROR(VLOOKUP(H614,F定める地域!$B$4:$C$166,2,FALSE),"")</f>
        <v/>
      </c>
      <c r="O614" s="3" t="str">
        <f>IFERROR(VLOOKUP(H614,G豪雪地帯!$B$4:$C$535,2,FALSE),"")</f>
        <v/>
      </c>
      <c r="P614" s="3" t="str">
        <f>IFERROR(VLOOKUP(H614,H辺地!$B$4:$C$806,2,FALSE),"")</f>
        <v/>
      </c>
      <c r="Q614" s="3">
        <f>IFERROR(VLOOKUP(H614,I過疎地域マスターデータ!$D$5:$F$889,3,FALSE),"")</f>
        <v>2</v>
      </c>
      <c r="R614" s="3" t="str">
        <f>IFERROR(IF(VLOOKUP(H614, J特定農山村マスター!$D$3:$E$1722, 2, FALSE)="", "", VLOOKUP(H614, J特定農山村マスター!$D$3:$E$1722, 2, FALSE)), "")</f>
        <v/>
      </c>
      <c r="S614" s="3" t="str">
        <f>IFERROR(VLOOKUP(H614,K半島振興法!$B$4:$C$197,2,FALSE),"")</f>
        <v/>
      </c>
    </row>
    <row r="615" spans="2:19" ht="13.5" customHeight="1">
      <c r="B615" s="1" t="s">
        <v>595</v>
      </c>
      <c r="C615" s="1">
        <v>1206</v>
      </c>
      <c r="D615" s="1">
        <v>12238</v>
      </c>
      <c r="E615" s="1" t="s">
        <v>596</v>
      </c>
      <c r="F615" s="1" t="s">
        <v>632</v>
      </c>
      <c r="G615" s="3" t="s">
        <v>7</v>
      </c>
      <c r="H615" s="13" t="str">
        <f t="shared" si="9"/>
        <v>千葉県いすみ市</v>
      </c>
      <c r="I615" s="3" t="str">
        <f>IFERROR(VLOOKUP(H615,A離島振興対策実施地域!$B$4:$C$113,2,FALSE),"")</f>
        <v/>
      </c>
      <c r="J615" s="3" t="str">
        <f>IFERROR(VLOOKUP(H615,B奄美群島!$B$4:$C$15,2,FALSE),"")</f>
        <v/>
      </c>
      <c r="K615" s="3" t="str">
        <f>IFERROR(VLOOKUP(H615,C振興山村!$B$4:$C$737,2,FALSE),"")</f>
        <v/>
      </c>
      <c r="L615" s="3" t="str">
        <f>IFERROR(VLOOKUP(H615,D小笠原諸島!$B$4:$C$4,2,FALSE),"")</f>
        <v/>
      </c>
      <c r="M615" s="3" t="str">
        <f>IFERROR(VLOOKUP(H615,E沖縄振興特別!$B$4:$C$21,2,FALSE),"")</f>
        <v/>
      </c>
      <c r="N615" s="3" t="str">
        <f>IFERROR(VLOOKUP(H615,F定める地域!$B$4:$C$166,2,FALSE),"")</f>
        <v/>
      </c>
      <c r="O615" s="3" t="str">
        <f>IFERROR(VLOOKUP(H615,G豪雪地帯!$B$4:$C$535,2,FALSE),"")</f>
        <v/>
      </c>
      <c r="P615" s="3">
        <f>IFERROR(VLOOKUP(H615,H辺地!$B$4:$C$806,2,FALSE),"")</f>
        <v>1</v>
      </c>
      <c r="Q615" s="3">
        <f>IFERROR(VLOOKUP(H615,I過疎地域マスターデータ!$D$5:$F$889,3,FALSE),"")</f>
        <v>2</v>
      </c>
      <c r="R615" s="3">
        <f>IFERROR(IF(VLOOKUP(H615, J特定農山村マスター!$D$3:$E$1722, 2, FALSE)="", "", VLOOKUP(H615, J特定農山村マスター!$D$3:$E$1722, 2, FALSE)), "")</f>
        <v>2</v>
      </c>
      <c r="S615" s="3">
        <f>IFERROR(VLOOKUP(H615,K半島振興法!$B$4:$C$197,2,FALSE),"")</f>
        <v>1</v>
      </c>
    </row>
    <row r="616" spans="2:19" ht="13.5" customHeight="1">
      <c r="B616" s="1" t="s">
        <v>595</v>
      </c>
      <c r="C616" s="1">
        <v>1206</v>
      </c>
      <c r="D616" s="1">
        <v>12239</v>
      </c>
      <c r="E616" s="1" t="s">
        <v>596</v>
      </c>
      <c r="F616" s="1" t="s">
        <v>633</v>
      </c>
      <c r="G616" s="3" t="s">
        <v>7</v>
      </c>
      <c r="H616" s="13" t="str">
        <f t="shared" si="9"/>
        <v>千葉県大網白里市</v>
      </c>
      <c r="I616" s="3" t="str">
        <f>IFERROR(VLOOKUP(H616,A離島振興対策実施地域!$B$4:$C$113,2,FALSE),"")</f>
        <v/>
      </c>
      <c r="J616" s="3" t="str">
        <f>IFERROR(VLOOKUP(H616,B奄美群島!$B$4:$C$15,2,FALSE),"")</f>
        <v/>
      </c>
      <c r="K616" s="3" t="str">
        <f>IFERROR(VLOOKUP(H616,C振興山村!$B$4:$C$737,2,FALSE),"")</f>
        <v/>
      </c>
      <c r="L616" s="3" t="str">
        <f>IFERROR(VLOOKUP(H616,D小笠原諸島!$B$4:$C$4,2,FALSE),"")</f>
        <v/>
      </c>
      <c r="M616" s="3" t="str">
        <f>IFERROR(VLOOKUP(H616,E沖縄振興特別!$B$4:$C$21,2,FALSE),"")</f>
        <v/>
      </c>
      <c r="N616" s="3" t="str">
        <f>IFERROR(VLOOKUP(H616,F定める地域!$B$4:$C$166,2,FALSE),"")</f>
        <v/>
      </c>
      <c r="O616" s="3" t="str">
        <f>IFERROR(VLOOKUP(H616,G豪雪地帯!$B$4:$C$535,2,FALSE),"")</f>
        <v/>
      </c>
      <c r="P616" s="3" t="str">
        <f>IFERROR(VLOOKUP(H616,H辺地!$B$4:$C$806,2,FALSE),"")</f>
        <v/>
      </c>
      <c r="Q616" s="3" t="str">
        <f>IFERROR(VLOOKUP(H616,I過疎地域マスターデータ!$D$5:$F$889,3,FALSE),"")</f>
        <v/>
      </c>
      <c r="R616" s="3" t="str">
        <f>IFERROR(IF(VLOOKUP(H616, J特定農山村マスター!$D$3:$E$1722, 2, FALSE)="", "", VLOOKUP(H616, J特定農山村マスター!$D$3:$E$1722, 2, FALSE)), "")</f>
        <v/>
      </c>
      <c r="S616" s="3" t="str">
        <f>IFERROR(VLOOKUP(H616,K半島振興法!$B$4:$C$197,2,FALSE),"")</f>
        <v/>
      </c>
    </row>
    <row r="617" spans="2:19" ht="13.5" customHeight="1">
      <c r="B617" s="1" t="s">
        <v>595</v>
      </c>
      <c r="C617" s="1">
        <v>1204</v>
      </c>
      <c r="D617" s="1">
        <v>12322</v>
      </c>
      <c r="E617" s="1" t="s">
        <v>596</v>
      </c>
      <c r="F617" s="1" t="s">
        <v>634</v>
      </c>
      <c r="G617" s="3" t="s">
        <v>44</v>
      </c>
      <c r="H617" s="13" t="str">
        <f t="shared" si="9"/>
        <v>千葉県酒々井町</v>
      </c>
      <c r="I617" s="3" t="str">
        <f>IFERROR(VLOOKUP(H617,A離島振興対策実施地域!$B$4:$C$113,2,FALSE),"")</f>
        <v/>
      </c>
      <c r="J617" s="3" t="str">
        <f>IFERROR(VLOOKUP(H617,B奄美群島!$B$4:$C$15,2,FALSE),"")</f>
        <v/>
      </c>
      <c r="K617" s="3" t="str">
        <f>IFERROR(VLOOKUP(H617,C振興山村!$B$4:$C$737,2,FALSE),"")</f>
        <v/>
      </c>
      <c r="L617" s="3" t="str">
        <f>IFERROR(VLOOKUP(H617,D小笠原諸島!$B$4:$C$4,2,FALSE),"")</f>
        <v/>
      </c>
      <c r="M617" s="3" t="str">
        <f>IFERROR(VLOOKUP(H617,E沖縄振興特別!$B$4:$C$21,2,FALSE),"")</f>
        <v/>
      </c>
      <c r="N617" s="3" t="str">
        <f>IFERROR(VLOOKUP(H617,F定める地域!$B$4:$C$166,2,FALSE),"")</f>
        <v/>
      </c>
      <c r="O617" s="3" t="str">
        <f>IFERROR(VLOOKUP(H617,G豪雪地帯!$B$4:$C$535,2,FALSE),"")</f>
        <v/>
      </c>
      <c r="P617" s="3" t="str">
        <f>IFERROR(VLOOKUP(H617,H辺地!$B$4:$C$806,2,FALSE),"")</f>
        <v/>
      </c>
      <c r="Q617" s="3" t="str">
        <f>IFERROR(VLOOKUP(H617,I過疎地域マスターデータ!$D$5:$F$889,3,FALSE),"")</f>
        <v/>
      </c>
      <c r="R617" s="3" t="str">
        <f>IFERROR(IF(VLOOKUP(H617, J特定農山村マスター!$D$3:$E$1722, 2, FALSE)="", "", VLOOKUP(H617, J特定農山村マスター!$D$3:$E$1722, 2, FALSE)), "")</f>
        <v/>
      </c>
      <c r="S617" s="3" t="str">
        <f>IFERROR(VLOOKUP(H617,K半島振興法!$B$4:$C$197,2,FALSE),"")</f>
        <v/>
      </c>
    </row>
    <row r="618" spans="2:19" ht="13.5" customHeight="1">
      <c r="B618" s="1" t="s">
        <v>595</v>
      </c>
      <c r="C618" s="1">
        <v>1204</v>
      </c>
      <c r="D618" s="1">
        <v>12329</v>
      </c>
      <c r="E618" s="1" t="s">
        <v>596</v>
      </c>
      <c r="F618" s="1" t="s">
        <v>635</v>
      </c>
      <c r="G618" s="3" t="s">
        <v>44</v>
      </c>
      <c r="H618" s="13" t="str">
        <f t="shared" si="9"/>
        <v>千葉県栄町</v>
      </c>
      <c r="I618" s="3" t="str">
        <f>IFERROR(VLOOKUP(H618,A離島振興対策実施地域!$B$4:$C$113,2,FALSE),"")</f>
        <v/>
      </c>
      <c r="J618" s="3" t="str">
        <f>IFERROR(VLOOKUP(H618,B奄美群島!$B$4:$C$15,2,FALSE),"")</f>
        <v/>
      </c>
      <c r="K618" s="3" t="str">
        <f>IFERROR(VLOOKUP(H618,C振興山村!$B$4:$C$737,2,FALSE),"")</f>
        <v/>
      </c>
      <c r="L618" s="3" t="str">
        <f>IFERROR(VLOOKUP(H618,D小笠原諸島!$B$4:$C$4,2,FALSE),"")</f>
        <v/>
      </c>
      <c r="M618" s="3" t="str">
        <f>IFERROR(VLOOKUP(H618,E沖縄振興特別!$B$4:$C$21,2,FALSE),"")</f>
        <v/>
      </c>
      <c r="N618" s="3" t="str">
        <f>IFERROR(VLOOKUP(H618,F定める地域!$B$4:$C$166,2,FALSE),"")</f>
        <v/>
      </c>
      <c r="O618" s="3" t="str">
        <f>IFERROR(VLOOKUP(H618,G豪雪地帯!$B$4:$C$535,2,FALSE),"")</f>
        <v/>
      </c>
      <c r="P618" s="3" t="str">
        <f>IFERROR(VLOOKUP(H618,H辺地!$B$4:$C$806,2,FALSE),"")</f>
        <v/>
      </c>
      <c r="Q618" s="3" t="str">
        <f>IFERROR(VLOOKUP(H618,I過疎地域マスターデータ!$D$5:$F$889,3,FALSE),"")</f>
        <v/>
      </c>
      <c r="R618" s="3" t="str">
        <f>IFERROR(IF(VLOOKUP(H618, J特定農山村マスター!$D$3:$E$1722, 2, FALSE)="", "", VLOOKUP(H618, J特定農山村マスター!$D$3:$E$1722, 2, FALSE)), "")</f>
        <v/>
      </c>
      <c r="S618" s="3" t="str">
        <f>IFERROR(VLOOKUP(H618,K半島振興法!$B$4:$C$197,2,FALSE),"")</f>
        <v/>
      </c>
    </row>
    <row r="619" spans="2:19" ht="13.5" customHeight="1">
      <c r="B619" s="1" t="s">
        <v>595</v>
      </c>
      <c r="C619" s="1">
        <v>1205</v>
      </c>
      <c r="D619" s="1">
        <v>12342</v>
      </c>
      <c r="E619" s="1" t="s">
        <v>596</v>
      </c>
      <c r="F619" s="1" t="s">
        <v>636</v>
      </c>
      <c r="G619" s="3" t="s">
        <v>44</v>
      </c>
      <c r="H619" s="13" t="str">
        <f t="shared" si="9"/>
        <v>千葉県神崎町</v>
      </c>
      <c r="I619" s="3" t="str">
        <f>IFERROR(VLOOKUP(H619,A離島振興対策実施地域!$B$4:$C$113,2,FALSE),"")</f>
        <v/>
      </c>
      <c r="J619" s="3" t="str">
        <f>IFERROR(VLOOKUP(H619,B奄美群島!$B$4:$C$15,2,FALSE),"")</f>
        <v/>
      </c>
      <c r="K619" s="3" t="str">
        <f>IFERROR(VLOOKUP(H619,C振興山村!$B$4:$C$737,2,FALSE),"")</f>
        <v/>
      </c>
      <c r="L619" s="3" t="str">
        <f>IFERROR(VLOOKUP(H619,D小笠原諸島!$B$4:$C$4,2,FALSE),"")</f>
        <v/>
      </c>
      <c r="M619" s="3" t="str">
        <f>IFERROR(VLOOKUP(H619,E沖縄振興特別!$B$4:$C$21,2,FALSE),"")</f>
        <v/>
      </c>
      <c r="N619" s="3" t="str">
        <f>IFERROR(VLOOKUP(H619,F定める地域!$B$4:$C$166,2,FALSE),"")</f>
        <v/>
      </c>
      <c r="O619" s="3" t="str">
        <f>IFERROR(VLOOKUP(H619,G豪雪地帯!$B$4:$C$535,2,FALSE),"")</f>
        <v/>
      </c>
      <c r="P619" s="3" t="str">
        <f>IFERROR(VLOOKUP(H619,H辺地!$B$4:$C$806,2,FALSE),"")</f>
        <v/>
      </c>
      <c r="Q619" s="3" t="str">
        <f>IFERROR(VLOOKUP(H619,I過疎地域マスターデータ!$D$5:$F$889,3,FALSE),"")</f>
        <v/>
      </c>
      <c r="R619" s="3" t="str">
        <f>IFERROR(IF(VLOOKUP(H619, J特定農山村マスター!$D$3:$E$1722, 2, FALSE)="", "", VLOOKUP(H619, J特定農山村マスター!$D$3:$E$1722, 2, FALSE)), "")</f>
        <v/>
      </c>
      <c r="S619" s="3" t="str">
        <f>IFERROR(VLOOKUP(H619,K半島振興法!$B$4:$C$197,2,FALSE),"")</f>
        <v/>
      </c>
    </row>
    <row r="620" spans="2:19" ht="13.5" customHeight="1">
      <c r="B620" s="1" t="s">
        <v>595</v>
      </c>
      <c r="C620" s="1">
        <v>1205</v>
      </c>
      <c r="D620" s="1">
        <v>12347</v>
      </c>
      <c r="E620" s="1" t="s">
        <v>596</v>
      </c>
      <c r="F620" s="1" t="s">
        <v>637</v>
      </c>
      <c r="G620" s="3" t="s">
        <v>44</v>
      </c>
      <c r="H620" s="13" t="str">
        <f t="shared" si="9"/>
        <v>千葉県多古町</v>
      </c>
      <c r="I620" s="3" t="str">
        <f>IFERROR(VLOOKUP(H620,A離島振興対策実施地域!$B$4:$C$113,2,FALSE),"")</f>
        <v/>
      </c>
      <c r="J620" s="3" t="str">
        <f>IFERROR(VLOOKUP(H620,B奄美群島!$B$4:$C$15,2,FALSE),"")</f>
        <v/>
      </c>
      <c r="K620" s="3" t="str">
        <f>IFERROR(VLOOKUP(H620,C振興山村!$B$4:$C$737,2,FALSE),"")</f>
        <v/>
      </c>
      <c r="L620" s="3" t="str">
        <f>IFERROR(VLOOKUP(H620,D小笠原諸島!$B$4:$C$4,2,FALSE),"")</f>
        <v/>
      </c>
      <c r="M620" s="3" t="str">
        <f>IFERROR(VLOOKUP(H620,E沖縄振興特別!$B$4:$C$21,2,FALSE),"")</f>
        <v/>
      </c>
      <c r="N620" s="3" t="str">
        <f>IFERROR(VLOOKUP(H620,F定める地域!$B$4:$C$166,2,FALSE),"")</f>
        <v/>
      </c>
      <c r="O620" s="3" t="str">
        <f>IFERROR(VLOOKUP(H620,G豪雪地帯!$B$4:$C$535,2,FALSE),"")</f>
        <v/>
      </c>
      <c r="P620" s="3">
        <f>IFERROR(VLOOKUP(H620,H辺地!$B$4:$C$806,2,FALSE),"")</f>
        <v>1</v>
      </c>
      <c r="Q620" s="3" t="str">
        <f>IFERROR(VLOOKUP(H620,I過疎地域マスターデータ!$D$5:$F$889,3,FALSE),"")</f>
        <v/>
      </c>
      <c r="R620" s="3" t="str">
        <f>IFERROR(IF(VLOOKUP(H620, J特定農山村マスター!$D$3:$E$1722, 2, FALSE)="", "", VLOOKUP(H620, J特定農山村マスター!$D$3:$E$1722, 2, FALSE)), "")</f>
        <v/>
      </c>
      <c r="S620" s="3" t="str">
        <f>IFERROR(VLOOKUP(H620,K半島振興法!$B$4:$C$197,2,FALSE),"")</f>
        <v/>
      </c>
    </row>
    <row r="621" spans="2:19" ht="13.5" customHeight="1">
      <c r="B621" s="1" t="s">
        <v>595</v>
      </c>
      <c r="C621" s="1">
        <v>1205</v>
      </c>
      <c r="D621" s="1">
        <v>12349</v>
      </c>
      <c r="E621" s="1" t="s">
        <v>596</v>
      </c>
      <c r="F621" s="1" t="s">
        <v>638</v>
      </c>
      <c r="G621" s="3" t="s">
        <v>44</v>
      </c>
      <c r="H621" s="13" t="str">
        <f t="shared" si="9"/>
        <v>千葉県東庄町</v>
      </c>
      <c r="I621" s="3" t="str">
        <f>IFERROR(VLOOKUP(H621,A離島振興対策実施地域!$B$4:$C$113,2,FALSE),"")</f>
        <v/>
      </c>
      <c r="J621" s="3" t="str">
        <f>IFERROR(VLOOKUP(H621,B奄美群島!$B$4:$C$15,2,FALSE),"")</f>
        <v/>
      </c>
      <c r="K621" s="3" t="str">
        <f>IFERROR(VLOOKUP(H621,C振興山村!$B$4:$C$737,2,FALSE),"")</f>
        <v/>
      </c>
      <c r="L621" s="3" t="str">
        <f>IFERROR(VLOOKUP(H621,D小笠原諸島!$B$4:$C$4,2,FALSE),"")</f>
        <v/>
      </c>
      <c r="M621" s="3" t="str">
        <f>IFERROR(VLOOKUP(H621,E沖縄振興特別!$B$4:$C$21,2,FALSE),"")</f>
        <v/>
      </c>
      <c r="N621" s="3" t="str">
        <f>IFERROR(VLOOKUP(H621,F定める地域!$B$4:$C$166,2,FALSE),"")</f>
        <v/>
      </c>
      <c r="O621" s="3" t="str">
        <f>IFERROR(VLOOKUP(H621,G豪雪地帯!$B$4:$C$535,2,FALSE),"")</f>
        <v/>
      </c>
      <c r="P621" s="3">
        <f>IFERROR(VLOOKUP(H621,H辺地!$B$4:$C$806,2,FALSE),"")</f>
        <v>1</v>
      </c>
      <c r="Q621" s="3">
        <f>IFERROR(VLOOKUP(H621,I過疎地域マスターデータ!$D$5:$F$889,3,FALSE),"")</f>
        <v>1</v>
      </c>
      <c r="R621" s="3" t="str">
        <f>IFERROR(IF(VLOOKUP(H621, J特定農山村マスター!$D$3:$E$1722, 2, FALSE)="", "", VLOOKUP(H621, J特定農山村マスター!$D$3:$E$1722, 2, FALSE)), "")</f>
        <v/>
      </c>
      <c r="S621" s="3" t="str">
        <f>IFERROR(VLOOKUP(H621,K半島振興法!$B$4:$C$197,2,FALSE),"")</f>
        <v/>
      </c>
    </row>
    <row r="622" spans="2:19" ht="13.5" customHeight="1">
      <c r="B622" s="1" t="s">
        <v>595</v>
      </c>
      <c r="C622" s="1">
        <v>1206</v>
      </c>
      <c r="D622" s="1">
        <v>12403</v>
      </c>
      <c r="E622" s="1" t="s">
        <v>596</v>
      </c>
      <c r="F622" s="1" t="s">
        <v>639</v>
      </c>
      <c r="G622" s="3" t="s">
        <v>44</v>
      </c>
      <c r="H622" s="13" t="str">
        <f t="shared" si="9"/>
        <v>千葉県九十九里町</v>
      </c>
      <c r="I622" s="3" t="str">
        <f>IFERROR(VLOOKUP(H622,A離島振興対策実施地域!$B$4:$C$113,2,FALSE),"")</f>
        <v/>
      </c>
      <c r="J622" s="3" t="str">
        <f>IFERROR(VLOOKUP(H622,B奄美群島!$B$4:$C$15,2,FALSE),"")</f>
        <v/>
      </c>
      <c r="K622" s="3" t="str">
        <f>IFERROR(VLOOKUP(H622,C振興山村!$B$4:$C$737,2,FALSE),"")</f>
        <v/>
      </c>
      <c r="L622" s="3" t="str">
        <f>IFERROR(VLOOKUP(H622,D小笠原諸島!$B$4:$C$4,2,FALSE),"")</f>
        <v/>
      </c>
      <c r="M622" s="3" t="str">
        <f>IFERROR(VLOOKUP(H622,E沖縄振興特別!$B$4:$C$21,2,FALSE),"")</f>
        <v/>
      </c>
      <c r="N622" s="3" t="str">
        <f>IFERROR(VLOOKUP(H622,F定める地域!$B$4:$C$166,2,FALSE),"")</f>
        <v/>
      </c>
      <c r="O622" s="3" t="str">
        <f>IFERROR(VLOOKUP(H622,G豪雪地帯!$B$4:$C$535,2,FALSE),"")</f>
        <v/>
      </c>
      <c r="P622" s="3" t="str">
        <f>IFERROR(VLOOKUP(H622,H辺地!$B$4:$C$806,2,FALSE),"")</f>
        <v/>
      </c>
      <c r="Q622" s="3">
        <f>IFERROR(VLOOKUP(H622,I過疎地域マスターデータ!$D$5:$F$889,3,FALSE),"")</f>
        <v>1</v>
      </c>
      <c r="R622" s="3">
        <f>IFERROR(IF(VLOOKUP(H622, J特定農山村マスター!$D$3:$E$1722, 2, FALSE)="", "", VLOOKUP(H622, J特定農山村マスター!$D$3:$E$1722, 2, FALSE)), "")</f>
        <v>2</v>
      </c>
      <c r="S622" s="3" t="str">
        <f>IFERROR(VLOOKUP(H622,K半島振興法!$B$4:$C$197,2,FALSE),"")</f>
        <v/>
      </c>
    </row>
    <row r="623" spans="2:19" ht="13.5" customHeight="1">
      <c r="B623" s="1" t="s">
        <v>595</v>
      </c>
      <c r="C623" s="1">
        <v>1206</v>
      </c>
      <c r="D623" s="1">
        <v>12409</v>
      </c>
      <c r="E623" s="1" t="s">
        <v>596</v>
      </c>
      <c r="F623" s="1" t="s">
        <v>640</v>
      </c>
      <c r="G623" s="3" t="s">
        <v>44</v>
      </c>
      <c r="H623" s="13" t="str">
        <f t="shared" si="9"/>
        <v>千葉県芝山町</v>
      </c>
      <c r="I623" s="3" t="str">
        <f>IFERROR(VLOOKUP(H623,A離島振興対策実施地域!$B$4:$C$113,2,FALSE),"")</f>
        <v/>
      </c>
      <c r="J623" s="3" t="str">
        <f>IFERROR(VLOOKUP(H623,B奄美群島!$B$4:$C$15,2,FALSE),"")</f>
        <v/>
      </c>
      <c r="K623" s="3" t="str">
        <f>IFERROR(VLOOKUP(H623,C振興山村!$B$4:$C$737,2,FALSE),"")</f>
        <v/>
      </c>
      <c r="L623" s="3" t="str">
        <f>IFERROR(VLOOKUP(H623,D小笠原諸島!$B$4:$C$4,2,FALSE),"")</f>
        <v/>
      </c>
      <c r="M623" s="3" t="str">
        <f>IFERROR(VLOOKUP(H623,E沖縄振興特別!$B$4:$C$21,2,FALSE),"")</f>
        <v/>
      </c>
      <c r="N623" s="3" t="str">
        <f>IFERROR(VLOOKUP(H623,F定める地域!$B$4:$C$166,2,FALSE),"")</f>
        <v/>
      </c>
      <c r="O623" s="3" t="str">
        <f>IFERROR(VLOOKUP(H623,G豪雪地帯!$B$4:$C$535,2,FALSE),"")</f>
        <v/>
      </c>
      <c r="P623" s="3">
        <f>IFERROR(VLOOKUP(H623,H辺地!$B$4:$C$806,2,FALSE),"")</f>
        <v>1</v>
      </c>
      <c r="Q623" s="3" t="str">
        <f>IFERROR(VLOOKUP(H623,I過疎地域マスターデータ!$D$5:$F$889,3,FALSE),"")</f>
        <v/>
      </c>
      <c r="R623" s="3" t="str">
        <f>IFERROR(IF(VLOOKUP(H623, J特定農山村マスター!$D$3:$E$1722, 2, FALSE)="", "", VLOOKUP(H623, J特定農山村マスター!$D$3:$E$1722, 2, FALSE)), "")</f>
        <v/>
      </c>
      <c r="S623" s="3" t="str">
        <f>IFERROR(VLOOKUP(H623,K半島振興法!$B$4:$C$197,2,FALSE),"")</f>
        <v/>
      </c>
    </row>
    <row r="624" spans="2:19" ht="13.5" customHeight="1">
      <c r="B624" s="1" t="s">
        <v>595</v>
      </c>
      <c r="C624" s="1">
        <v>1206</v>
      </c>
      <c r="D624" s="1">
        <v>12410</v>
      </c>
      <c r="E624" s="1" t="s">
        <v>596</v>
      </c>
      <c r="F624" s="1" t="s">
        <v>641</v>
      </c>
      <c r="G624" s="3" t="s">
        <v>44</v>
      </c>
      <c r="H624" s="13" t="str">
        <f t="shared" si="9"/>
        <v>千葉県横芝光町</v>
      </c>
      <c r="I624" s="3" t="str">
        <f>IFERROR(VLOOKUP(H624,A離島振興対策実施地域!$B$4:$C$113,2,FALSE),"")</f>
        <v/>
      </c>
      <c r="J624" s="3" t="str">
        <f>IFERROR(VLOOKUP(H624,B奄美群島!$B$4:$C$15,2,FALSE),"")</f>
        <v/>
      </c>
      <c r="K624" s="3" t="str">
        <f>IFERROR(VLOOKUP(H624,C振興山村!$B$4:$C$737,2,FALSE),"")</f>
        <v/>
      </c>
      <c r="L624" s="3" t="str">
        <f>IFERROR(VLOOKUP(H624,D小笠原諸島!$B$4:$C$4,2,FALSE),"")</f>
        <v/>
      </c>
      <c r="M624" s="3" t="str">
        <f>IFERROR(VLOOKUP(H624,E沖縄振興特別!$B$4:$C$21,2,FALSE),"")</f>
        <v/>
      </c>
      <c r="N624" s="3" t="str">
        <f>IFERROR(VLOOKUP(H624,F定める地域!$B$4:$C$166,2,FALSE),"")</f>
        <v/>
      </c>
      <c r="O624" s="3" t="str">
        <f>IFERROR(VLOOKUP(H624,G豪雪地帯!$B$4:$C$535,2,FALSE),"")</f>
        <v/>
      </c>
      <c r="P624" s="3" t="str">
        <f>IFERROR(VLOOKUP(H624,H辺地!$B$4:$C$806,2,FALSE),"")</f>
        <v/>
      </c>
      <c r="Q624" s="3" t="str">
        <f>IFERROR(VLOOKUP(H624,I過疎地域マスターデータ!$D$5:$F$889,3,FALSE),"")</f>
        <v/>
      </c>
      <c r="R624" s="3" t="str">
        <f>IFERROR(IF(VLOOKUP(H624, J特定農山村マスター!$D$3:$E$1722, 2, FALSE)="", "", VLOOKUP(H624, J特定農山村マスター!$D$3:$E$1722, 2, FALSE)), "")</f>
        <v/>
      </c>
      <c r="S624" s="3" t="str">
        <f>IFERROR(VLOOKUP(H624,K半島振興法!$B$4:$C$197,2,FALSE),"")</f>
        <v/>
      </c>
    </row>
    <row r="625" spans="2:19" ht="13.5" customHeight="1">
      <c r="B625" s="1" t="s">
        <v>595</v>
      </c>
      <c r="C625" s="1">
        <v>1206</v>
      </c>
      <c r="D625" s="1">
        <v>12421</v>
      </c>
      <c r="E625" s="1" t="s">
        <v>596</v>
      </c>
      <c r="F625" s="1" t="s">
        <v>642</v>
      </c>
      <c r="G625" s="3" t="s">
        <v>44</v>
      </c>
      <c r="H625" s="13" t="str">
        <f t="shared" si="9"/>
        <v>千葉県一宮町</v>
      </c>
      <c r="I625" s="3" t="str">
        <f>IFERROR(VLOOKUP(H625,A離島振興対策実施地域!$B$4:$C$113,2,FALSE),"")</f>
        <v/>
      </c>
      <c r="J625" s="3" t="str">
        <f>IFERROR(VLOOKUP(H625,B奄美群島!$B$4:$C$15,2,FALSE),"")</f>
        <v/>
      </c>
      <c r="K625" s="3" t="str">
        <f>IFERROR(VLOOKUP(H625,C振興山村!$B$4:$C$737,2,FALSE),"")</f>
        <v/>
      </c>
      <c r="L625" s="3" t="str">
        <f>IFERROR(VLOOKUP(H625,D小笠原諸島!$B$4:$C$4,2,FALSE),"")</f>
        <v/>
      </c>
      <c r="M625" s="3" t="str">
        <f>IFERROR(VLOOKUP(H625,E沖縄振興特別!$B$4:$C$21,2,FALSE),"")</f>
        <v/>
      </c>
      <c r="N625" s="3" t="str">
        <f>IFERROR(VLOOKUP(H625,F定める地域!$B$4:$C$166,2,FALSE),"")</f>
        <v/>
      </c>
      <c r="O625" s="3" t="str">
        <f>IFERROR(VLOOKUP(H625,G豪雪地帯!$B$4:$C$535,2,FALSE),"")</f>
        <v/>
      </c>
      <c r="P625" s="3" t="str">
        <f>IFERROR(VLOOKUP(H625,H辺地!$B$4:$C$806,2,FALSE),"")</f>
        <v/>
      </c>
      <c r="Q625" s="3" t="str">
        <f>IFERROR(VLOOKUP(H625,I過疎地域マスターデータ!$D$5:$F$889,3,FALSE),"")</f>
        <v/>
      </c>
      <c r="R625" s="3" t="str">
        <f>IFERROR(IF(VLOOKUP(H625, J特定農山村マスター!$D$3:$E$1722, 2, FALSE)="", "", VLOOKUP(H625, J特定農山村マスター!$D$3:$E$1722, 2, FALSE)), "")</f>
        <v/>
      </c>
      <c r="S625" s="3" t="str">
        <f>IFERROR(VLOOKUP(H625,K半島振興法!$B$4:$C$197,2,FALSE),"")</f>
        <v/>
      </c>
    </row>
    <row r="626" spans="2:19" ht="13.5" customHeight="1">
      <c r="B626" s="1" t="s">
        <v>595</v>
      </c>
      <c r="C626" s="1">
        <v>1206</v>
      </c>
      <c r="D626" s="1">
        <v>12422</v>
      </c>
      <c r="E626" s="1" t="s">
        <v>596</v>
      </c>
      <c r="F626" s="1" t="s">
        <v>643</v>
      </c>
      <c r="G626" s="3" t="s">
        <v>44</v>
      </c>
      <c r="H626" s="13" t="str">
        <f t="shared" si="9"/>
        <v>千葉県睦沢町</v>
      </c>
      <c r="I626" s="3" t="str">
        <f>IFERROR(VLOOKUP(H626,A離島振興対策実施地域!$B$4:$C$113,2,FALSE),"")</f>
        <v/>
      </c>
      <c r="J626" s="3" t="str">
        <f>IFERROR(VLOOKUP(H626,B奄美群島!$B$4:$C$15,2,FALSE),"")</f>
        <v/>
      </c>
      <c r="K626" s="3" t="str">
        <f>IFERROR(VLOOKUP(H626,C振興山村!$B$4:$C$737,2,FALSE),"")</f>
        <v/>
      </c>
      <c r="L626" s="3" t="str">
        <f>IFERROR(VLOOKUP(H626,D小笠原諸島!$B$4:$C$4,2,FALSE),"")</f>
        <v/>
      </c>
      <c r="M626" s="3" t="str">
        <f>IFERROR(VLOOKUP(H626,E沖縄振興特別!$B$4:$C$21,2,FALSE),"")</f>
        <v/>
      </c>
      <c r="N626" s="3" t="str">
        <f>IFERROR(VLOOKUP(H626,F定める地域!$B$4:$C$166,2,FALSE),"")</f>
        <v/>
      </c>
      <c r="O626" s="3" t="str">
        <f>IFERROR(VLOOKUP(H626,G豪雪地帯!$B$4:$C$535,2,FALSE),"")</f>
        <v/>
      </c>
      <c r="P626" s="3" t="str">
        <f>IFERROR(VLOOKUP(H626,H辺地!$B$4:$C$806,2,FALSE),"")</f>
        <v/>
      </c>
      <c r="Q626" s="3" t="str">
        <f>IFERROR(VLOOKUP(H626,I過疎地域マスターデータ!$D$5:$F$889,3,FALSE),"")</f>
        <v/>
      </c>
      <c r="R626" s="3" t="str">
        <f>IFERROR(IF(VLOOKUP(H626, J特定農山村マスター!$D$3:$E$1722, 2, FALSE)="", "", VLOOKUP(H626, J特定農山村マスター!$D$3:$E$1722, 2, FALSE)), "")</f>
        <v/>
      </c>
      <c r="S626" s="3" t="str">
        <f>IFERROR(VLOOKUP(H626,K半島振興法!$B$4:$C$197,2,FALSE),"")</f>
        <v/>
      </c>
    </row>
    <row r="627" spans="2:19" ht="13.5" customHeight="1">
      <c r="B627" s="1" t="s">
        <v>595</v>
      </c>
      <c r="C627" s="1">
        <v>1206</v>
      </c>
      <c r="D627" s="1">
        <v>12423</v>
      </c>
      <c r="E627" s="1" t="s">
        <v>596</v>
      </c>
      <c r="F627" s="1" t="s">
        <v>644</v>
      </c>
      <c r="G627" s="3" t="s">
        <v>46</v>
      </c>
      <c r="H627" s="13" t="str">
        <f t="shared" si="9"/>
        <v>千葉県長生村</v>
      </c>
      <c r="I627" s="3" t="str">
        <f>IFERROR(VLOOKUP(H627,A離島振興対策実施地域!$B$4:$C$113,2,FALSE),"")</f>
        <v/>
      </c>
      <c r="J627" s="3" t="str">
        <f>IFERROR(VLOOKUP(H627,B奄美群島!$B$4:$C$15,2,FALSE),"")</f>
        <v/>
      </c>
      <c r="K627" s="3" t="str">
        <f>IFERROR(VLOOKUP(H627,C振興山村!$B$4:$C$737,2,FALSE),"")</f>
        <v/>
      </c>
      <c r="L627" s="3" t="str">
        <f>IFERROR(VLOOKUP(H627,D小笠原諸島!$B$4:$C$4,2,FALSE),"")</f>
        <v/>
      </c>
      <c r="M627" s="3" t="str">
        <f>IFERROR(VLOOKUP(H627,E沖縄振興特別!$B$4:$C$21,2,FALSE),"")</f>
        <v/>
      </c>
      <c r="N627" s="3" t="str">
        <f>IFERROR(VLOOKUP(H627,F定める地域!$B$4:$C$166,2,FALSE),"")</f>
        <v/>
      </c>
      <c r="O627" s="3" t="str">
        <f>IFERROR(VLOOKUP(H627,G豪雪地帯!$B$4:$C$535,2,FALSE),"")</f>
        <v/>
      </c>
      <c r="P627" s="3" t="str">
        <f>IFERROR(VLOOKUP(H627,H辺地!$B$4:$C$806,2,FALSE),"")</f>
        <v/>
      </c>
      <c r="Q627" s="3" t="str">
        <f>IFERROR(VLOOKUP(H627,I過疎地域マスターデータ!$D$5:$F$889,3,FALSE),"")</f>
        <v/>
      </c>
      <c r="R627" s="3" t="str">
        <f>IFERROR(IF(VLOOKUP(H627, J特定農山村マスター!$D$3:$E$1722, 2, FALSE)="", "", VLOOKUP(H627, J特定農山村マスター!$D$3:$E$1722, 2, FALSE)), "")</f>
        <v/>
      </c>
      <c r="S627" s="3" t="str">
        <f>IFERROR(VLOOKUP(H627,K半島振興法!$B$4:$C$197,2,FALSE),"")</f>
        <v/>
      </c>
    </row>
    <row r="628" spans="2:19" ht="13.5" customHeight="1">
      <c r="B628" s="1" t="s">
        <v>595</v>
      </c>
      <c r="C628" s="1">
        <v>1206</v>
      </c>
      <c r="D628" s="1">
        <v>12424</v>
      </c>
      <c r="E628" s="1" t="s">
        <v>596</v>
      </c>
      <c r="F628" s="1" t="s">
        <v>645</v>
      </c>
      <c r="G628" s="3" t="s">
        <v>44</v>
      </c>
      <c r="H628" s="13" t="str">
        <f t="shared" si="9"/>
        <v>千葉県白子町</v>
      </c>
      <c r="I628" s="3" t="str">
        <f>IFERROR(VLOOKUP(H628,A離島振興対策実施地域!$B$4:$C$113,2,FALSE),"")</f>
        <v/>
      </c>
      <c r="J628" s="3" t="str">
        <f>IFERROR(VLOOKUP(H628,B奄美群島!$B$4:$C$15,2,FALSE),"")</f>
        <v/>
      </c>
      <c r="K628" s="3" t="str">
        <f>IFERROR(VLOOKUP(H628,C振興山村!$B$4:$C$737,2,FALSE),"")</f>
        <v/>
      </c>
      <c r="L628" s="3" t="str">
        <f>IFERROR(VLOOKUP(H628,D小笠原諸島!$B$4:$C$4,2,FALSE),"")</f>
        <v/>
      </c>
      <c r="M628" s="3" t="str">
        <f>IFERROR(VLOOKUP(H628,E沖縄振興特別!$B$4:$C$21,2,FALSE),"")</f>
        <v/>
      </c>
      <c r="N628" s="3" t="str">
        <f>IFERROR(VLOOKUP(H628,F定める地域!$B$4:$C$166,2,FALSE),"")</f>
        <v/>
      </c>
      <c r="O628" s="3" t="str">
        <f>IFERROR(VLOOKUP(H628,G豪雪地帯!$B$4:$C$535,2,FALSE),"")</f>
        <v/>
      </c>
      <c r="P628" s="3" t="str">
        <f>IFERROR(VLOOKUP(H628,H辺地!$B$4:$C$806,2,FALSE),"")</f>
        <v/>
      </c>
      <c r="Q628" s="3" t="str">
        <f>IFERROR(VLOOKUP(H628,I過疎地域マスターデータ!$D$5:$F$889,3,FALSE),"")</f>
        <v/>
      </c>
      <c r="R628" s="3" t="str">
        <f>IFERROR(IF(VLOOKUP(H628, J特定農山村マスター!$D$3:$E$1722, 2, FALSE)="", "", VLOOKUP(H628, J特定農山村マスター!$D$3:$E$1722, 2, FALSE)), "")</f>
        <v/>
      </c>
      <c r="S628" s="3" t="str">
        <f>IFERROR(VLOOKUP(H628,K半島振興法!$B$4:$C$197,2,FALSE),"")</f>
        <v/>
      </c>
    </row>
    <row r="629" spans="2:19" ht="13.5" customHeight="1">
      <c r="B629" s="1" t="s">
        <v>595</v>
      </c>
      <c r="C629" s="1">
        <v>1206</v>
      </c>
      <c r="D629" s="1">
        <v>12426</v>
      </c>
      <c r="E629" s="1" t="s">
        <v>596</v>
      </c>
      <c r="F629" s="1" t="s">
        <v>646</v>
      </c>
      <c r="G629" s="3" t="s">
        <v>44</v>
      </c>
      <c r="H629" s="13" t="str">
        <f t="shared" si="9"/>
        <v>千葉県長柄町</v>
      </c>
      <c r="I629" s="3" t="str">
        <f>IFERROR(VLOOKUP(H629,A離島振興対策実施地域!$B$4:$C$113,2,FALSE),"")</f>
        <v/>
      </c>
      <c r="J629" s="3" t="str">
        <f>IFERROR(VLOOKUP(H629,B奄美群島!$B$4:$C$15,2,FALSE),"")</f>
        <v/>
      </c>
      <c r="K629" s="3" t="str">
        <f>IFERROR(VLOOKUP(H629,C振興山村!$B$4:$C$737,2,FALSE),"")</f>
        <v/>
      </c>
      <c r="L629" s="3" t="str">
        <f>IFERROR(VLOOKUP(H629,D小笠原諸島!$B$4:$C$4,2,FALSE),"")</f>
        <v/>
      </c>
      <c r="M629" s="3" t="str">
        <f>IFERROR(VLOOKUP(H629,E沖縄振興特別!$B$4:$C$21,2,FALSE),"")</f>
        <v/>
      </c>
      <c r="N629" s="3" t="str">
        <f>IFERROR(VLOOKUP(H629,F定める地域!$B$4:$C$166,2,FALSE),"")</f>
        <v/>
      </c>
      <c r="O629" s="3" t="str">
        <f>IFERROR(VLOOKUP(H629,G豪雪地帯!$B$4:$C$535,2,FALSE),"")</f>
        <v/>
      </c>
      <c r="P629" s="3" t="str">
        <f>IFERROR(VLOOKUP(H629,H辺地!$B$4:$C$806,2,FALSE),"")</f>
        <v/>
      </c>
      <c r="Q629" s="3" t="str">
        <f>IFERROR(VLOOKUP(H629,I過疎地域マスターデータ!$D$5:$F$889,3,FALSE),"")</f>
        <v/>
      </c>
      <c r="R629" s="3" t="str">
        <f>IFERROR(IF(VLOOKUP(H629, J特定農山村マスター!$D$3:$E$1722, 2, FALSE)="", "", VLOOKUP(H629, J特定農山村マスター!$D$3:$E$1722, 2, FALSE)), "")</f>
        <v/>
      </c>
      <c r="S629" s="3" t="str">
        <f>IFERROR(VLOOKUP(H629,K半島振興法!$B$4:$C$197,2,FALSE),"")</f>
        <v/>
      </c>
    </row>
    <row r="630" spans="2:19" ht="13.5" customHeight="1">
      <c r="B630" s="1" t="s">
        <v>595</v>
      </c>
      <c r="C630" s="1">
        <v>1206</v>
      </c>
      <c r="D630" s="1">
        <v>12427</v>
      </c>
      <c r="E630" s="1" t="s">
        <v>596</v>
      </c>
      <c r="F630" s="1" t="s">
        <v>647</v>
      </c>
      <c r="G630" s="3" t="s">
        <v>44</v>
      </c>
      <c r="H630" s="13" t="str">
        <f t="shared" si="9"/>
        <v>千葉県長南町</v>
      </c>
      <c r="I630" s="3" t="str">
        <f>IFERROR(VLOOKUP(H630,A離島振興対策実施地域!$B$4:$C$113,2,FALSE),"")</f>
        <v/>
      </c>
      <c r="J630" s="3" t="str">
        <f>IFERROR(VLOOKUP(H630,B奄美群島!$B$4:$C$15,2,FALSE),"")</f>
        <v/>
      </c>
      <c r="K630" s="3" t="str">
        <f>IFERROR(VLOOKUP(H630,C振興山村!$B$4:$C$737,2,FALSE),"")</f>
        <v/>
      </c>
      <c r="L630" s="3" t="str">
        <f>IFERROR(VLOOKUP(H630,D小笠原諸島!$B$4:$C$4,2,FALSE),"")</f>
        <v/>
      </c>
      <c r="M630" s="3" t="str">
        <f>IFERROR(VLOOKUP(H630,E沖縄振興特別!$B$4:$C$21,2,FALSE),"")</f>
        <v/>
      </c>
      <c r="N630" s="3" t="str">
        <f>IFERROR(VLOOKUP(H630,F定める地域!$B$4:$C$166,2,FALSE),"")</f>
        <v/>
      </c>
      <c r="O630" s="3" t="str">
        <f>IFERROR(VLOOKUP(H630,G豪雪地帯!$B$4:$C$535,2,FALSE),"")</f>
        <v/>
      </c>
      <c r="P630" s="3" t="str">
        <f>IFERROR(VLOOKUP(H630,H辺地!$B$4:$C$806,2,FALSE),"")</f>
        <v/>
      </c>
      <c r="Q630" s="3">
        <f>IFERROR(VLOOKUP(H630,I過疎地域マスターデータ!$D$5:$F$889,3,FALSE),"")</f>
        <v>1</v>
      </c>
      <c r="R630" s="3" t="str">
        <f>IFERROR(IF(VLOOKUP(H630, J特定農山村マスター!$D$3:$E$1722, 2, FALSE)="", "", VLOOKUP(H630, J特定農山村マスター!$D$3:$E$1722, 2, FALSE)), "")</f>
        <v/>
      </c>
      <c r="S630" s="3" t="str">
        <f>IFERROR(VLOOKUP(H630,K半島振興法!$B$4:$C$197,2,FALSE),"")</f>
        <v/>
      </c>
    </row>
    <row r="631" spans="2:19" ht="13.5" customHeight="1">
      <c r="B631" s="1" t="s">
        <v>595</v>
      </c>
      <c r="C631" s="1">
        <v>1206</v>
      </c>
      <c r="D631" s="1">
        <v>12441</v>
      </c>
      <c r="E631" s="1" t="s">
        <v>596</v>
      </c>
      <c r="F631" s="1" t="s">
        <v>648</v>
      </c>
      <c r="G631" s="3" t="s">
        <v>44</v>
      </c>
      <c r="H631" s="13" t="str">
        <f t="shared" si="9"/>
        <v>千葉県大多喜町</v>
      </c>
      <c r="I631" s="3" t="str">
        <f>IFERROR(VLOOKUP(H631,A離島振興対策実施地域!$B$4:$C$113,2,FALSE),"")</f>
        <v/>
      </c>
      <c r="J631" s="3" t="str">
        <f>IFERROR(VLOOKUP(H631,B奄美群島!$B$4:$C$15,2,FALSE),"")</f>
        <v/>
      </c>
      <c r="K631" s="3">
        <f>IFERROR(VLOOKUP(H631,C振興山村!$B$4:$C$737,2,FALSE),"")</f>
        <v>2</v>
      </c>
      <c r="L631" s="3" t="str">
        <f>IFERROR(VLOOKUP(H631,D小笠原諸島!$B$4:$C$4,2,FALSE),"")</f>
        <v/>
      </c>
      <c r="M631" s="3" t="str">
        <f>IFERROR(VLOOKUP(H631,E沖縄振興特別!$B$4:$C$21,2,FALSE),"")</f>
        <v/>
      </c>
      <c r="N631" s="3" t="str">
        <f>IFERROR(VLOOKUP(H631,F定める地域!$B$4:$C$166,2,FALSE),"")</f>
        <v/>
      </c>
      <c r="O631" s="3" t="str">
        <f>IFERROR(VLOOKUP(H631,G豪雪地帯!$B$4:$C$535,2,FALSE),"")</f>
        <v/>
      </c>
      <c r="P631" s="3">
        <f>IFERROR(VLOOKUP(H631,H辺地!$B$4:$C$806,2,FALSE),"")</f>
        <v>1</v>
      </c>
      <c r="Q631" s="3">
        <f>IFERROR(VLOOKUP(H631,I過疎地域マスターデータ!$D$5:$F$889,3,FALSE),"")</f>
        <v>1</v>
      </c>
      <c r="R631" s="3">
        <f>IFERROR(IF(VLOOKUP(H631, J特定農山村マスター!$D$3:$E$1722, 2, FALSE)="", "", VLOOKUP(H631, J特定農山村マスター!$D$3:$E$1722, 2, FALSE)), "")</f>
        <v>2</v>
      </c>
      <c r="S631" s="3">
        <f>IFERROR(VLOOKUP(H631,K半島振興法!$B$4:$C$197,2,FALSE),"")</f>
        <v>1</v>
      </c>
    </row>
    <row r="632" spans="2:19" ht="13.5" customHeight="1">
      <c r="B632" s="1" t="s">
        <v>595</v>
      </c>
      <c r="C632" s="1">
        <v>1206</v>
      </c>
      <c r="D632" s="1">
        <v>12443</v>
      </c>
      <c r="E632" s="1" t="s">
        <v>596</v>
      </c>
      <c r="F632" s="1" t="s">
        <v>649</v>
      </c>
      <c r="G632" s="3" t="s">
        <v>44</v>
      </c>
      <c r="H632" s="13" t="str">
        <f t="shared" si="9"/>
        <v>千葉県御宿町</v>
      </c>
      <c r="I632" s="3" t="str">
        <f>IFERROR(VLOOKUP(H632,A離島振興対策実施地域!$B$4:$C$113,2,FALSE),"")</f>
        <v/>
      </c>
      <c r="J632" s="3" t="str">
        <f>IFERROR(VLOOKUP(H632,B奄美群島!$B$4:$C$15,2,FALSE),"")</f>
        <v/>
      </c>
      <c r="K632" s="3" t="str">
        <f>IFERROR(VLOOKUP(H632,C振興山村!$B$4:$C$737,2,FALSE),"")</f>
        <v/>
      </c>
      <c r="L632" s="3" t="str">
        <f>IFERROR(VLOOKUP(H632,D小笠原諸島!$B$4:$C$4,2,FALSE),"")</f>
        <v/>
      </c>
      <c r="M632" s="3" t="str">
        <f>IFERROR(VLOOKUP(H632,E沖縄振興特別!$B$4:$C$21,2,FALSE),"")</f>
        <v/>
      </c>
      <c r="N632" s="3" t="str">
        <f>IFERROR(VLOOKUP(H632,F定める地域!$B$4:$C$166,2,FALSE),"")</f>
        <v/>
      </c>
      <c r="O632" s="3" t="str">
        <f>IFERROR(VLOOKUP(H632,G豪雪地帯!$B$4:$C$535,2,FALSE),"")</f>
        <v/>
      </c>
      <c r="P632" s="3" t="str">
        <f>IFERROR(VLOOKUP(H632,H辺地!$B$4:$C$806,2,FALSE),"")</f>
        <v/>
      </c>
      <c r="Q632" s="3" t="str">
        <f>IFERROR(VLOOKUP(H632,I過疎地域マスターデータ!$D$5:$F$889,3,FALSE),"")</f>
        <v/>
      </c>
      <c r="R632" s="3">
        <f>IFERROR(IF(VLOOKUP(H632, J特定農山村マスター!$D$3:$E$1722, 2, FALSE)="", "", VLOOKUP(H632, J特定農山村マスター!$D$3:$E$1722, 2, FALSE)), "")</f>
        <v>2</v>
      </c>
      <c r="S632" s="3">
        <f>IFERROR(VLOOKUP(H632,K半島振興法!$B$4:$C$197,2,FALSE),"")</f>
        <v>1</v>
      </c>
    </row>
    <row r="633" spans="2:19" s="12" customFormat="1" ht="13.5" customHeight="1">
      <c r="B633" s="9" t="s">
        <v>595</v>
      </c>
      <c r="C633" s="9">
        <v>1207</v>
      </c>
      <c r="D633" s="9">
        <v>12463</v>
      </c>
      <c r="E633" s="9" t="s">
        <v>596</v>
      </c>
      <c r="F633" s="9" t="s">
        <v>650</v>
      </c>
      <c r="G633" s="10" t="s">
        <v>44</v>
      </c>
      <c r="H633" s="13" t="str">
        <f t="shared" si="9"/>
        <v>千葉県鋸南町</v>
      </c>
      <c r="I633" s="3" t="str">
        <f>IFERROR(VLOOKUP(H633,A離島振興対策実施地域!$B$4:$C$113,2,FALSE),"")</f>
        <v/>
      </c>
      <c r="J633" s="3" t="str">
        <f>IFERROR(VLOOKUP(H633,B奄美群島!$B$4:$C$15,2,FALSE),"")</f>
        <v/>
      </c>
      <c r="K633" s="3" t="str">
        <f>IFERROR(VLOOKUP(H633,C振興山村!$B$4:$C$737,2,FALSE),"")</f>
        <v/>
      </c>
      <c r="L633" s="3" t="str">
        <f>IFERROR(VLOOKUP(H633,D小笠原諸島!$B$4:$C$4,2,FALSE),"")</f>
        <v/>
      </c>
      <c r="M633" s="3" t="str">
        <f>IFERROR(VLOOKUP(H633,E沖縄振興特別!$B$4:$C$21,2,FALSE),"")</f>
        <v/>
      </c>
      <c r="N633" s="3" t="str">
        <f>IFERROR(VLOOKUP(H633,F定める地域!$B$4:$C$166,2,FALSE),"")</f>
        <v/>
      </c>
      <c r="O633" s="3" t="str">
        <f>IFERROR(VLOOKUP(H633,G豪雪地帯!$B$4:$C$535,2,FALSE),"")</f>
        <v/>
      </c>
      <c r="P633" s="3">
        <f>IFERROR(VLOOKUP(H633,H辺地!$B$4:$C$806,2,FALSE),"")</f>
        <v>1</v>
      </c>
      <c r="Q633" s="3">
        <f>IFERROR(VLOOKUP(H633,I過疎地域マスターデータ!$D$5:$F$889,3,FALSE),"")</f>
        <v>1</v>
      </c>
      <c r="R633" s="3">
        <f>IFERROR(IF(VLOOKUP(H633, J特定農山村マスター!$D$3:$E$1722, 2, FALSE)="", "", VLOOKUP(H633, J特定農山村マスター!$D$3:$E$1722, 2, FALSE)), "")</f>
        <v>1</v>
      </c>
      <c r="S633" s="3">
        <f>IFERROR(VLOOKUP(H633,K半島振興法!$B$4:$C$197,2,FALSE),"")</f>
        <v>1</v>
      </c>
    </row>
    <row r="634" spans="2:19" s="12" customFormat="1" ht="13.5" customHeight="1">
      <c r="B634" s="9" t="s">
        <v>651</v>
      </c>
      <c r="C634" s="9">
        <v>1301</v>
      </c>
      <c r="D634" s="9">
        <v>13101</v>
      </c>
      <c r="E634" s="9" t="s">
        <v>652</v>
      </c>
      <c r="F634" s="9" t="s">
        <v>653</v>
      </c>
      <c r="G634" s="10" t="s">
        <v>654</v>
      </c>
      <c r="H634" s="13" t="str">
        <f t="shared" si="9"/>
        <v>東京都千代田区</v>
      </c>
      <c r="I634" s="3" t="str">
        <f>IFERROR(VLOOKUP(H634,A離島振興対策実施地域!$B$4:$C$113,2,FALSE),"")</f>
        <v/>
      </c>
      <c r="J634" s="3" t="str">
        <f>IFERROR(VLOOKUP(H634,B奄美群島!$B$4:$C$15,2,FALSE),"")</f>
        <v/>
      </c>
      <c r="K634" s="3" t="str">
        <f>IFERROR(VLOOKUP(H634,C振興山村!$B$4:$C$737,2,FALSE),"")</f>
        <v/>
      </c>
      <c r="L634" s="3" t="str">
        <f>IFERROR(VLOOKUP(H634,D小笠原諸島!$B$4:$C$4,2,FALSE),"")</f>
        <v/>
      </c>
      <c r="M634" s="3" t="str">
        <f>IFERROR(VLOOKUP(H634,E沖縄振興特別!$B$4:$C$21,2,FALSE),"")</f>
        <v/>
      </c>
      <c r="N634" s="3" t="str">
        <f>IFERROR(VLOOKUP(H634,F定める地域!$B$4:$C$166,2,FALSE),"")</f>
        <v/>
      </c>
      <c r="O634" s="3" t="str">
        <f>IFERROR(VLOOKUP(H634,G豪雪地帯!$B$4:$C$535,2,FALSE),"")</f>
        <v/>
      </c>
      <c r="P634" s="3" t="str">
        <f>IFERROR(VLOOKUP(H634,H辺地!$B$4:$C$806,2,FALSE),"")</f>
        <v/>
      </c>
      <c r="Q634" s="3" t="str">
        <f>IFERROR(VLOOKUP(H634,I過疎地域マスターデータ!$D$5:$F$889,3,FALSE),"")</f>
        <v/>
      </c>
      <c r="R634" s="3" t="str">
        <f>IFERROR(IF(VLOOKUP(H634, J特定農山村マスター!$D$3:$E$1722, 2, FALSE)="", "", VLOOKUP(H634, J特定農山村マスター!$D$3:$E$1722, 2, FALSE)), "")</f>
        <v/>
      </c>
      <c r="S634" s="3" t="str">
        <f>IFERROR(VLOOKUP(H634,K半島振興法!$B$4:$C$197,2,FALSE),"")</f>
        <v/>
      </c>
    </row>
    <row r="635" spans="2:19" ht="13.5" customHeight="1">
      <c r="B635" s="1" t="s">
        <v>651</v>
      </c>
      <c r="C635" s="1">
        <v>1301</v>
      </c>
      <c r="D635" s="1">
        <v>13102</v>
      </c>
      <c r="E635" s="1" t="s">
        <v>652</v>
      </c>
      <c r="F635" s="1" t="s">
        <v>655</v>
      </c>
      <c r="G635" s="3" t="s">
        <v>654</v>
      </c>
      <c r="H635" s="13" t="str">
        <f t="shared" si="9"/>
        <v>東京都中央区</v>
      </c>
      <c r="I635" s="3" t="str">
        <f>IFERROR(VLOOKUP(H635,A離島振興対策実施地域!$B$4:$C$113,2,FALSE),"")</f>
        <v/>
      </c>
      <c r="J635" s="3" t="str">
        <f>IFERROR(VLOOKUP(H635,B奄美群島!$B$4:$C$15,2,FALSE),"")</f>
        <v/>
      </c>
      <c r="K635" s="3" t="str">
        <f>IFERROR(VLOOKUP(H635,C振興山村!$B$4:$C$737,2,FALSE),"")</f>
        <v/>
      </c>
      <c r="L635" s="3" t="str">
        <f>IFERROR(VLOOKUP(H635,D小笠原諸島!$B$4:$C$4,2,FALSE),"")</f>
        <v/>
      </c>
      <c r="M635" s="3" t="str">
        <f>IFERROR(VLOOKUP(H635,E沖縄振興特別!$B$4:$C$21,2,FALSE),"")</f>
        <v/>
      </c>
      <c r="N635" s="3" t="str">
        <f>IFERROR(VLOOKUP(H635,F定める地域!$B$4:$C$166,2,FALSE),"")</f>
        <v/>
      </c>
      <c r="O635" s="3" t="str">
        <f>IFERROR(VLOOKUP(H635,G豪雪地帯!$B$4:$C$535,2,FALSE),"")</f>
        <v/>
      </c>
      <c r="P635" s="3" t="str">
        <f>IFERROR(VLOOKUP(H635,H辺地!$B$4:$C$806,2,FALSE),"")</f>
        <v/>
      </c>
      <c r="Q635" s="3" t="str">
        <f>IFERROR(VLOOKUP(H635,I過疎地域マスターデータ!$D$5:$F$889,3,FALSE),"")</f>
        <v/>
      </c>
      <c r="R635" s="3" t="str">
        <f>IFERROR(IF(VLOOKUP(H635, J特定農山村マスター!$D$3:$E$1722, 2, FALSE)="", "", VLOOKUP(H635, J特定農山村マスター!$D$3:$E$1722, 2, FALSE)), "")</f>
        <v/>
      </c>
      <c r="S635" s="3" t="str">
        <f>IFERROR(VLOOKUP(H635,K半島振興法!$B$4:$C$197,2,FALSE),"")</f>
        <v/>
      </c>
    </row>
    <row r="636" spans="2:19" ht="13.5" customHeight="1">
      <c r="B636" s="1" t="s">
        <v>651</v>
      </c>
      <c r="C636" s="1">
        <v>1301</v>
      </c>
      <c r="D636" s="1">
        <v>13103</v>
      </c>
      <c r="E636" s="1" t="s">
        <v>652</v>
      </c>
      <c r="F636" s="1" t="s">
        <v>656</v>
      </c>
      <c r="G636" s="3" t="s">
        <v>654</v>
      </c>
      <c r="H636" s="13" t="str">
        <f t="shared" si="9"/>
        <v>東京都港区</v>
      </c>
      <c r="I636" s="3" t="str">
        <f>IFERROR(VLOOKUP(H636,A離島振興対策実施地域!$B$4:$C$113,2,FALSE),"")</f>
        <v/>
      </c>
      <c r="J636" s="3" t="str">
        <f>IFERROR(VLOOKUP(H636,B奄美群島!$B$4:$C$15,2,FALSE),"")</f>
        <v/>
      </c>
      <c r="K636" s="3" t="str">
        <f>IFERROR(VLOOKUP(H636,C振興山村!$B$4:$C$737,2,FALSE),"")</f>
        <v/>
      </c>
      <c r="L636" s="3" t="str">
        <f>IFERROR(VLOOKUP(H636,D小笠原諸島!$B$4:$C$4,2,FALSE),"")</f>
        <v/>
      </c>
      <c r="M636" s="3" t="str">
        <f>IFERROR(VLOOKUP(H636,E沖縄振興特別!$B$4:$C$21,2,FALSE),"")</f>
        <v/>
      </c>
      <c r="N636" s="3" t="str">
        <f>IFERROR(VLOOKUP(H636,F定める地域!$B$4:$C$166,2,FALSE),"")</f>
        <v/>
      </c>
      <c r="O636" s="3" t="str">
        <f>IFERROR(VLOOKUP(H636,G豪雪地帯!$B$4:$C$535,2,FALSE),"")</f>
        <v/>
      </c>
      <c r="P636" s="3" t="str">
        <f>IFERROR(VLOOKUP(H636,H辺地!$B$4:$C$806,2,FALSE),"")</f>
        <v/>
      </c>
      <c r="Q636" s="3" t="str">
        <f>IFERROR(VLOOKUP(H636,I過疎地域マスターデータ!$D$5:$F$889,3,FALSE),"")</f>
        <v/>
      </c>
      <c r="R636" s="3" t="str">
        <f>IFERROR(IF(VLOOKUP(H636, J特定農山村マスター!$D$3:$E$1722, 2, FALSE)="", "", VLOOKUP(H636, J特定農山村マスター!$D$3:$E$1722, 2, FALSE)), "")</f>
        <v/>
      </c>
      <c r="S636" s="3" t="str">
        <f>IFERROR(VLOOKUP(H636,K半島振興法!$B$4:$C$197,2,FALSE),"")</f>
        <v/>
      </c>
    </row>
    <row r="637" spans="2:19" ht="13.5" customHeight="1">
      <c r="B637" s="1" t="s">
        <v>651</v>
      </c>
      <c r="C637" s="1">
        <v>1304</v>
      </c>
      <c r="D637" s="1">
        <v>13104</v>
      </c>
      <c r="E637" s="1" t="s">
        <v>652</v>
      </c>
      <c r="F637" s="1" t="s">
        <v>657</v>
      </c>
      <c r="G637" s="3" t="s">
        <v>654</v>
      </c>
      <c r="H637" s="13" t="str">
        <f t="shared" si="9"/>
        <v>東京都新宿区</v>
      </c>
      <c r="I637" s="3" t="str">
        <f>IFERROR(VLOOKUP(H637,A離島振興対策実施地域!$B$4:$C$113,2,FALSE),"")</f>
        <v/>
      </c>
      <c r="J637" s="3" t="str">
        <f>IFERROR(VLOOKUP(H637,B奄美群島!$B$4:$C$15,2,FALSE),"")</f>
        <v/>
      </c>
      <c r="K637" s="3" t="str">
        <f>IFERROR(VLOOKUP(H637,C振興山村!$B$4:$C$737,2,FALSE),"")</f>
        <v/>
      </c>
      <c r="L637" s="3" t="str">
        <f>IFERROR(VLOOKUP(H637,D小笠原諸島!$B$4:$C$4,2,FALSE),"")</f>
        <v/>
      </c>
      <c r="M637" s="3" t="str">
        <f>IFERROR(VLOOKUP(H637,E沖縄振興特別!$B$4:$C$21,2,FALSE),"")</f>
        <v/>
      </c>
      <c r="N637" s="3" t="str">
        <f>IFERROR(VLOOKUP(H637,F定める地域!$B$4:$C$166,2,FALSE),"")</f>
        <v/>
      </c>
      <c r="O637" s="3" t="str">
        <f>IFERROR(VLOOKUP(H637,G豪雪地帯!$B$4:$C$535,2,FALSE),"")</f>
        <v/>
      </c>
      <c r="P637" s="3" t="str">
        <f>IFERROR(VLOOKUP(H637,H辺地!$B$4:$C$806,2,FALSE),"")</f>
        <v/>
      </c>
      <c r="Q637" s="3" t="str">
        <f>IFERROR(VLOOKUP(H637,I過疎地域マスターデータ!$D$5:$F$889,3,FALSE),"")</f>
        <v/>
      </c>
      <c r="R637" s="3" t="str">
        <f>IFERROR(IF(VLOOKUP(H637, J特定農山村マスター!$D$3:$E$1722, 2, FALSE)="", "", VLOOKUP(H637, J特定農山村マスター!$D$3:$E$1722, 2, FALSE)), "")</f>
        <v/>
      </c>
      <c r="S637" s="3" t="str">
        <f>IFERROR(VLOOKUP(H637,K半島振興法!$B$4:$C$197,2,FALSE),"")</f>
        <v/>
      </c>
    </row>
    <row r="638" spans="2:19" ht="13.5" customHeight="1">
      <c r="B638" s="1" t="s">
        <v>651</v>
      </c>
      <c r="C638" s="1">
        <v>1301</v>
      </c>
      <c r="D638" s="1">
        <v>13105</v>
      </c>
      <c r="E638" s="1" t="s">
        <v>652</v>
      </c>
      <c r="F638" s="1" t="s">
        <v>658</v>
      </c>
      <c r="G638" s="3" t="s">
        <v>654</v>
      </c>
      <c r="H638" s="13" t="str">
        <f t="shared" si="9"/>
        <v>東京都文京区</v>
      </c>
      <c r="I638" s="3" t="str">
        <f>IFERROR(VLOOKUP(H638,A離島振興対策実施地域!$B$4:$C$113,2,FALSE),"")</f>
        <v/>
      </c>
      <c r="J638" s="3" t="str">
        <f>IFERROR(VLOOKUP(H638,B奄美群島!$B$4:$C$15,2,FALSE),"")</f>
        <v/>
      </c>
      <c r="K638" s="3" t="str">
        <f>IFERROR(VLOOKUP(H638,C振興山村!$B$4:$C$737,2,FALSE),"")</f>
        <v/>
      </c>
      <c r="L638" s="3" t="str">
        <f>IFERROR(VLOOKUP(H638,D小笠原諸島!$B$4:$C$4,2,FALSE),"")</f>
        <v/>
      </c>
      <c r="M638" s="3" t="str">
        <f>IFERROR(VLOOKUP(H638,E沖縄振興特別!$B$4:$C$21,2,FALSE),"")</f>
        <v/>
      </c>
      <c r="N638" s="3" t="str">
        <f>IFERROR(VLOOKUP(H638,F定める地域!$B$4:$C$166,2,FALSE),"")</f>
        <v/>
      </c>
      <c r="O638" s="3" t="str">
        <f>IFERROR(VLOOKUP(H638,G豪雪地帯!$B$4:$C$535,2,FALSE),"")</f>
        <v/>
      </c>
      <c r="P638" s="3" t="str">
        <f>IFERROR(VLOOKUP(H638,H辺地!$B$4:$C$806,2,FALSE),"")</f>
        <v/>
      </c>
      <c r="Q638" s="3" t="str">
        <f>IFERROR(VLOOKUP(H638,I過疎地域マスターデータ!$D$5:$F$889,3,FALSE),"")</f>
        <v/>
      </c>
      <c r="R638" s="3" t="str">
        <f>IFERROR(IF(VLOOKUP(H638, J特定農山村マスター!$D$3:$E$1722, 2, FALSE)="", "", VLOOKUP(H638, J特定農山村マスター!$D$3:$E$1722, 2, FALSE)), "")</f>
        <v/>
      </c>
      <c r="S638" s="3" t="str">
        <f>IFERROR(VLOOKUP(H638,K半島振興法!$B$4:$C$197,2,FALSE),"")</f>
        <v/>
      </c>
    </row>
    <row r="639" spans="2:19" ht="13.5" customHeight="1">
      <c r="B639" s="1" t="s">
        <v>651</v>
      </c>
      <c r="C639" s="1">
        <v>1301</v>
      </c>
      <c r="D639" s="1">
        <v>13106</v>
      </c>
      <c r="E639" s="1" t="s">
        <v>652</v>
      </c>
      <c r="F639" s="1" t="s">
        <v>659</v>
      </c>
      <c r="G639" s="3" t="s">
        <v>654</v>
      </c>
      <c r="H639" s="13" t="str">
        <f t="shared" si="9"/>
        <v>東京都台東区</v>
      </c>
      <c r="I639" s="3" t="str">
        <f>IFERROR(VLOOKUP(H639,A離島振興対策実施地域!$B$4:$C$113,2,FALSE),"")</f>
        <v/>
      </c>
      <c r="J639" s="3" t="str">
        <f>IFERROR(VLOOKUP(H639,B奄美群島!$B$4:$C$15,2,FALSE),"")</f>
        <v/>
      </c>
      <c r="K639" s="3" t="str">
        <f>IFERROR(VLOOKUP(H639,C振興山村!$B$4:$C$737,2,FALSE),"")</f>
        <v/>
      </c>
      <c r="L639" s="3" t="str">
        <f>IFERROR(VLOOKUP(H639,D小笠原諸島!$B$4:$C$4,2,FALSE),"")</f>
        <v/>
      </c>
      <c r="M639" s="3" t="str">
        <f>IFERROR(VLOOKUP(H639,E沖縄振興特別!$B$4:$C$21,2,FALSE),"")</f>
        <v/>
      </c>
      <c r="N639" s="3" t="str">
        <f>IFERROR(VLOOKUP(H639,F定める地域!$B$4:$C$166,2,FALSE),"")</f>
        <v/>
      </c>
      <c r="O639" s="3" t="str">
        <f>IFERROR(VLOOKUP(H639,G豪雪地帯!$B$4:$C$535,2,FALSE),"")</f>
        <v/>
      </c>
      <c r="P639" s="3" t="str">
        <f>IFERROR(VLOOKUP(H639,H辺地!$B$4:$C$806,2,FALSE),"")</f>
        <v/>
      </c>
      <c r="Q639" s="3" t="str">
        <f>IFERROR(VLOOKUP(H639,I過疎地域マスターデータ!$D$5:$F$889,3,FALSE),"")</f>
        <v/>
      </c>
      <c r="R639" s="3" t="str">
        <f>IFERROR(IF(VLOOKUP(H639, J特定農山村マスター!$D$3:$E$1722, 2, FALSE)="", "", VLOOKUP(H639, J特定農山村マスター!$D$3:$E$1722, 2, FALSE)), "")</f>
        <v/>
      </c>
      <c r="S639" s="3" t="str">
        <f>IFERROR(VLOOKUP(H639,K半島振興法!$B$4:$C$197,2,FALSE),"")</f>
        <v/>
      </c>
    </row>
    <row r="640" spans="2:19" ht="13.5" customHeight="1">
      <c r="B640" s="1" t="s">
        <v>651</v>
      </c>
      <c r="C640" s="1">
        <v>1307</v>
      </c>
      <c r="D640" s="1">
        <v>13107</v>
      </c>
      <c r="E640" s="1" t="s">
        <v>652</v>
      </c>
      <c r="F640" s="1" t="s">
        <v>660</v>
      </c>
      <c r="G640" s="3" t="s">
        <v>654</v>
      </c>
      <c r="H640" s="13" t="str">
        <f t="shared" si="9"/>
        <v>東京都墨田区</v>
      </c>
      <c r="I640" s="3" t="str">
        <f>IFERROR(VLOOKUP(H640,A離島振興対策実施地域!$B$4:$C$113,2,FALSE),"")</f>
        <v/>
      </c>
      <c r="J640" s="3" t="str">
        <f>IFERROR(VLOOKUP(H640,B奄美群島!$B$4:$C$15,2,FALSE),"")</f>
        <v/>
      </c>
      <c r="K640" s="3" t="str">
        <f>IFERROR(VLOOKUP(H640,C振興山村!$B$4:$C$737,2,FALSE),"")</f>
        <v/>
      </c>
      <c r="L640" s="3" t="str">
        <f>IFERROR(VLOOKUP(H640,D小笠原諸島!$B$4:$C$4,2,FALSE),"")</f>
        <v/>
      </c>
      <c r="M640" s="3" t="str">
        <f>IFERROR(VLOOKUP(H640,E沖縄振興特別!$B$4:$C$21,2,FALSE),"")</f>
        <v/>
      </c>
      <c r="N640" s="3" t="str">
        <f>IFERROR(VLOOKUP(H640,F定める地域!$B$4:$C$166,2,FALSE),"")</f>
        <v/>
      </c>
      <c r="O640" s="3" t="str">
        <f>IFERROR(VLOOKUP(H640,G豪雪地帯!$B$4:$C$535,2,FALSE),"")</f>
        <v/>
      </c>
      <c r="P640" s="3" t="str">
        <f>IFERROR(VLOOKUP(H640,H辺地!$B$4:$C$806,2,FALSE),"")</f>
        <v/>
      </c>
      <c r="Q640" s="3" t="str">
        <f>IFERROR(VLOOKUP(H640,I過疎地域マスターデータ!$D$5:$F$889,3,FALSE),"")</f>
        <v/>
      </c>
      <c r="R640" s="3" t="str">
        <f>IFERROR(IF(VLOOKUP(H640, J特定農山村マスター!$D$3:$E$1722, 2, FALSE)="", "", VLOOKUP(H640, J特定農山村マスター!$D$3:$E$1722, 2, FALSE)), "")</f>
        <v/>
      </c>
      <c r="S640" s="3" t="str">
        <f>IFERROR(VLOOKUP(H640,K半島振興法!$B$4:$C$197,2,FALSE),"")</f>
        <v/>
      </c>
    </row>
    <row r="641" spans="2:19" ht="13.5" customHeight="1">
      <c r="B641" s="1" t="s">
        <v>651</v>
      </c>
      <c r="C641" s="1">
        <v>1307</v>
      </c>
      <c r="D641" s="1">
        <v>13108</v>
      </c>
      <c r="E641" s="1" t="s">
        <v>652</v>
      </c>
      <c r="F641" s="1" t="s">
        <v>661</v>
      </c>
      <c r="G641" s="3" t="s">
        <v>654</v>
      </c>
      <c r="H641" s="13" t="str">
        <f t="shared" si="9"/>
        <v>東京都江東区</v>
      </c>
      <c r="I641" s="3" t="str">
        <f>IFERROR(VLOOKUP(H641,A離島振興対策実施地域!$B$4:$C$113,2,FALSE),"")</f>
        <v/>
      </c>
      <c r="J641" s="3" t="str">
        <f>IFERROR(VLOOKUP(H641,B奄美群島!$B$4:$C$15,2,FALSE),"")</f>
        <v/>
      </c>
      <c r="K641" s="3" t="str">
        <f>IFERROR(VLOOKUP(H641,C振興山村!$B$4:$C$737,2,FALSE),"")</f>
        <v/>
      </c>
      <c r="L641" s="3" t="str">
        <f>IFERROR(VLOOKUP(H641,D小笠原諸島!$B$4:$C$4,2,FALSE),"")</f>
        <v/>
      </c>
      <c r="M641" s="3" t="str">
        <f>IFERROR(VLOOKUP(H641,E沖縄振興特別!$B$4:$C$21,2,FALSE),"")</f>
        <v/>
      </c>
      <c r="N641" s="3" t="str">
        <f>IFERROR(VLOOKUP(H641,F定める地域!$B$4:$C$166,2,FALSE),"")</f>
        <v/>
      </c>
      <c r="O641" s="3" t="str">
        <f>IFERROR(VLOOKUP(H641,G豪雪地帯!$B$4:$C$535,2,FALSE),"")</f>
        <v/>
      </c>
      <c r="P641" s="3" t="str">
        <f>IFERROR(VLOOKUP(H641,H辺地!$B$4:$C$806,2,FALSE),"")</f>
        <v/>
      </c>
      <c r="Q641" s="3" t="str">
        <f>IFERROR(VLOOKUP(H641,I過疎地域マスターデータ!$D$5:$F$889,3,FALSE),"")</f>
        <v/>
      </c>
      <c r="R641" s="3" t="str">
        <f>IFERROR(IF(VLOOKUP(H641, J特定農山村マスター!$D$3:$E$1722, 2, FALSE)="", "", VLOOKUP(H641, J特定農山村マスター!$D$3:$E$1722, 2, FALSE)), "")</f>
        <v/>
      </c>
      <c r="S641" s="3" t="str">
        <f>IFERROR(VLOOKUP(H641,K半島振興法!$B$4:$C$197,2,FALSE),"")</f>
        <v/>
      </c>
    </row>
    <row r="642" spans="2:19" ht="13.5" customHeight="1">
      <c r="B642" s="1" t="s">
        <v>651</v>
      </c>
      <c r="C642" s="1">
        <v>1302</v>
      </c>
      <c r="D642" s="1">
        <v>13109</v>
      </c>
      <c r="E642" s="1" t="s">
        <v>652</v>
      </c>
      <c r="F642" s="1" t="s">
        <v>662</v>
      </c>
      <c r="G642" s="3" t="s">
        <v>654</v>
      </c>
      <c r="H642" s="13" t="str">
        <f t="shared" si="9"/>
        <v>東京都品川区</v>
      </c>
      <c r="I642" s="3" t="str">
        <f>IFERROR(VLOOKUP(H642,A離島振興対策実施地域!$B$4:$C$113,2,FALSE),"")</f>
        <v/>
      </c>
      <c r="J642" s="3" t="str">
        <f>IFERROR(VLOOKUP(H642,B奄美群島!$B$4:$C$15,2,FALSE),"")</f>
        <v/>
      </c>
      <c r="K642" s="3" t="str">
        <f>IFERROR(VLOOKUP(H642,C振興山村!$B$4:$C$737,2,FALSE),"")</f>
        <v/>
      </c>
      <c r="L642" s="3" t="str">
        <f>IFERROR(VLOOKUP(H642,D小笠原諸島!$B$4:$C$4,2,FALSE),"")</f>
        <v/>
      </c>
      <c r="M642" s="3" t="str">
        <f>IFERROR(VLOOKUP(H642,E沖縄振興特別!$B$4:$C$21,2,FALSE),"")</f>
        <v/>
      </c>
      <c r="N642" s="3" t="str">
        <f>IFERROR(VLOOKUP(H642,F定める地域!$B$4:$C$166,2,FALSE),"")</f>
        <v/>
      </c>
      <c r="O642" s="3" t="str">
        <f>IFERROR(VLOOKUP(H642,G豪雪地帯!$B$4:$C$535,2,FALSE),"")</f>
        <v/>
      </c>
      <c r="P642" s="3" t="str">
        <f>IFERROR(VLOOKUP(H642,H辺地!$B$4:$C$806,2,FALSE),"")</f>
        <v/>
      </c>
      <c r="Q642" s="3" t="str">
        <f>IFERROR(VLOOKUP(H642,I過疎地域マスターデータ!$D$5:$F$889,3,FALSE),"")</f>
        <v/>
      </c>
      <c r="R642" s="3" t="str">
        <f>IFERROR(IF(VLOOKUP(H642, J特定農山村マスター!$D$3:$E$1722, 2, FALSE)="", "", VLOOKUP(H642, J特定農山村マスター!$D$3:$E$1722, 2, FALSE)), "")</f>
        <v/>
      </c>
      <c r="S642" s="3" t="str">
        <f>IFERROR(VLOOKUP(H642,K半島振興法!$B$4:$C$197,2,FALSE),"")</f>
        <v/>
      </c>
    </row>
    <row r="643" spans="2:19" ht="13.5" customHeight="1">
      <c r="B643" s="1" t="s">
        <v>651</v>
      </c>
      <c r="C643" s="1">
        <v>1303</v>
      </c>
      <c r="D643" s="1">
        <v>13110</v>
      </c>
      <c r="E643" s="1" t="s">
        <v>652</v>
      </c>
      <c r="F643" s="1" t="s">
        <v>663</v>
      </c>
      <c r="G643" s="3" t="s">
        <v>654</v>
      </c>
      <c r="H643" s="13" t="str">
        <f t="shared" si="9"/>
        <v>東京都目黒区</v>
      </c>
      <c r="I643" s="3" t="str">
        <f>IFERROR(VLOOKUP(H643,A離島振興対策実施地域!$B$4:$C$113,2,FALSE),"")</f>
        <v/>
      </c>
      <c r="J643" s="3" t="str">
        <f>IFERROR(VLOOKUP(H643,B奄美群島!$B$4:$C$15,2,FALSE),"")</f>
        <v/>
      </c>
      <c r="K643" s="3" t="str">
        <f>IFERROR(VLOOKUP(H643,C振興山村!$B$4:$C$737,2,FALSE),"")</f>
        <v/>
      </c>
      <c r="L643" s="3" t="str">
        <f>IFERROR(VLOOKUP(H643,D小笠原諸島!$B$4:$C$4,2,FALSE),"")</f>
        <v/>
      </c>
      <c r="M643" s="3" t="str">
        <f>IFERROR(VLOOKUP(H643,E沖縄振興特別!$B$4:$C$21,2,FALSE),"")</f>
        <v/>
      </c>
      <c r="N643" s="3" t="str">
        <f>IFERROR(VLOOKUP(H643,F定める地域!$B$4:$C$166,2,FALSE),"")</f>
        <v/>
      </c>
      <c r="O643" s="3" t="str">
        <f>IFERROR(VLOOKUP(H643,G豪雪地帯!$B$4:$C$535,2,FALSE),"")</f>
        <v/>
      </c>
      <c r="P643" s="3" t="str">
        <f>IFERROR(VLOOKUP(H643,H辺地!$B$4:$C$806,2,FALSE),"")</f>
        <v/>
      </c>
      <c r="Q643" s="3" t="str">
        <f>IFERROR(VLOOKUP(H643,I過疎地域マスターデータ!$D$5:$F$889,3,FALSE),"")</f>
        <v/>
      </c>
      <c r="R643" s="3" t="str">
        <f>IFERROR(IF(VLOOKUP(H643, J特定農山村マスター!$D$3:$E$1722, 2, FALSE)="", "", VLOOKUP(H643, J特定農山村マスター!$D$3:$E$1722, 2, FALSE)), "")</f>
        <v/>
      </c>
      <c r="S643" s="3" t="str">
        <f>IFERROR(VLOOKUP(H643,K半島振興法!$B$4:$C$197,2,FALSE),"")</f>
        <v/>
      </c>
    </row>
    <row r="644" spans="2:19" ht="13.5" customHeight="1">
      <c r="B644" s="1" t="s">
        <v>651</v>
      </c>
      <c r="C644" s="1">
        <v>1302</v>
      </c>
      <c r="D644" s="1">
        <v>13111</v>
      </c>
      <c r="E644" s="1" t="s">
        <v>652</v>
      </c>
      <c r="F644" s="1" t="s">
        <v>664</v>
      </c>
      <c r="G644" s="3" t="s">
        <v>654</v>
      </c>
      <c r="H644" s="13" t="str">
        <f t="shared" si="9"/>
        <v>東京都大田区</v>
      </c>
      <c r="I644" s="3" t="str">
        <f>IFERROR(VLOOKUP(H644,A離島振興対策実施地域!$B$4:$C$113,2,FALSE),"")</f>
        <v/>
      </c>
      <c r="J644" s="3" t="str">
        <f>IFERROR(VLOOKUP(H644,B奄美群島!$B$4:$C$15,2,FALSE),"")</f>
        <v/>
      </c>
      <c r="K644" s="3" t="str">
        <f>IFERROR(VLOOKUP(H644,C振興山村!$B$4:$C$737,2,FALSE),"")</f>
        <v/>
      </c>
      <c r="L644" s="3" t="str">
        <f>IFERROR(VLOOKUP(H644,D小笠原諸島!$B$4:$C$4,2,FALSE),"")</f>
        <v/>
      </c>
      <c r="M644" s="3" t="str">
        <f>IFERROR(VLOOKUP(H644,E沖縄振興特別!$B$4:$C$21,2,FALSE),"")</f>
        <v/>
      </c>
      <c r="N644" s="3" t="str">
        <f>IFERROR(VLOOKUP(H644,F定める地域!$B$4:$C$166,2,FALSE),"")</f>
        <v/>
      </c>
      <c r="O644" s="3" t="str">
        <f>IFERROR(VLOOKUP(H644,G豪雪地帯!$B$4:$C$535,2,FALSE),"")</f>
        <v/>
      </c>
      <c r="P644" s="3" t="str">
        <f>IFERROR(VLOOKUP(H644,H辺地!$B$4:$C$806,2,FALSE),"")</f>
        <v/>
      </c>
      <c r="Q644" s="3" t="str">
        <f>IFERROR(VLOOKUP(H644,I過疎地域マスターデータ!$D$5:$F$889,3,FALSE),"")</f>
        <v/>
      </c>
      <c r="R644" s="3" t="str">
        <f>IFERROR(IF(VLOOKUP(H644, J特定農山村マスター!$D$3:$E$1722, 2, FALSE)="", "", VLOOKUP(H644, J特定農山村マスター!$D$3:$E$1722, 2, FALSE)), "")</f>
        <v/>
      </c>
      <c r="S644" s="3" t="str">
        <f>IFERROR(VLOOKUP(H644,K半島振興法!$B$4:$C$197,2,FALSE),"")</f>
        <v/>
      </c>
    </row>
    <row r="645" spans="2:19" ht="13.5" customHeight="1">
      <c r="B645" s="1" t="s">
        <v>651</v>
      </c>
      <c r="C645" s="1">
        <v>1303</v>
      </c>
      <c r="D645" s="1">
        <v>13112</v>
      </c>
      <c r="E645" s="1" t="s">
        <v>652</v>
      </c>
      <c r="F645" s="1" t="s">
        <v>665</v>
      </c>
      <c r="G645" s="3" t="s">
        <v>654</v>
      </c>
      <c r="H645" s="13" t="str">
        <f t="shared" si="9"/>
        <v>東京都世田谷区</v>
      </c>
      <c r="I645" s="3" t="str">
        <f>IFERROR(VLOOKUP(H645,A離島振興対策実施地域!$B$4:$C$113,2,FALSE),"")</f>
        <v/>
      </c>
      <c r="J645" s="3" t="str">
        <f>IFERROR(VLOOKUP(H645,B奄美群島!$B$4:$C$15,2,FALSE),"")</f>
        <v/>
      </c>
      <c r="K645" s="3" t="str">
        <f>IFERROR(VLOOKUP(H645,C振興山村!$B$4:$C$737,2,FALSE),"")</f>
        <v/>
      </c>
      <c r="L645" s="3" t="str">
        <f>IFERROR(VLOOKUP(H645,D小笠原諸島!$B$4:$C$4,2,FALSE),"")</f>
        <v/>
      </c>
      <c r="M645" s="3" t="str">
        <f>IFERROR(VLOOKUP(H645,E沖縄振興特別!$B$4:$C$21,2,FALSE),"")</f>
        <v/>
      </c>
      <c r="N645" s="3" t="str">
        <f>IFERROR(VLOOKUP(H645,F定める地域!$B$4:$C$166,2,FALSE),"")</f>
        <v/>
      </c>
      <c r="O645" s="3" t="str">
        <f>IFERROR(VLOOKUP(H645,G豪雪地帯!$B$4:$C$535,2,FALSE),"")</f>
        <v/>
      </c>
      <c r="P645" s="3" t="str">
        <f>IFERROR(VLOOKUP(H645,H辺地!$B$4:$C$806,2,FALSE),"")</f>
        <v/>
      </c>
      <c r="Q645" s="3" t="str">
        <f>IFERROR(VLOOKUP(H645,I過疎地域マスターデータ!$D$5:$F$889,3,FALSE),"")</f>
        <v/>
      </c>
      <c r="R645" s="3" t="str">
        <f>IFERROR(IF(VLOOKUP(H645, J特定農山村マスター!$D$3:$E$1722, 2, FALSE)="", "", VLOOKUP(H645, J特定農山村マスター!$D$3:$E$1722, 2, FALSE)), "")</f>
        <v/>
      </c>
      <c r="S645" s="3" t="str">
        <f>IFERROR(VLOOKUP(H645,K半島振興法!$B$4:$C$197,2,FALSE),"")</f>
        <v/>
      </c>
    </row>
    <row r="646" spans="2:19" ht="13.5" customHeight="1">
      <c r="B646" s="1" t="s">
        <v>651</v>
      </c>
      <c r="C646" s="1">
        <v>1303</v>
      </c>
      <c r="D646" s="1">
        <v>13113</v>
      </c>
      <c r="E646" s="1" t="s">
        <v>652</v>
      </c>
      <c r="F646" s="1" t="s">
        <v>666</v>
      </c>
      <c r="G646" s="3" t="s">
        <v>654</v>
      </c>
      <c r="H646" s="13" t="str">
        <f t="shared" si="9"/>
        <v>東京都渋谷区</v>
      </c>
      <c r="I646" s="3" t="str">
        <f>IFERROR(VLOOKUP(H646,A離島振興対策実施地域!$B$4:$C$113,2,FALSE),"")</f>
        <v/>
      </c>
      <c r="J646" s="3" t="str">
        <f>IFERROR(VLOOKUP(H646,B奄美群島!$B$4:$C$15,2,FALSE),"")</f>
        <v/>
      </c>
      <c r="K646" s="3" t="str">
        <f>IFERROR(VLOOKUP(H646,C振興山村!$B$4:$C$737,2,FALSE),"")</f>
        <v/>
      </c>
      <c r="L646" s="3" t="str">
        <f>IFERROR(VLOOKUP(H646,D小笠原諸島!$B$4:$C$4,2,FALSE),"")</f>
        <v/>
      </c>
      <c r="M646" s="3" t="str">
        <f>IFERROR(VLOOKUP(H646,E沖縄振興特別!$B$4:$C$21,2,FALSE),"")</f>
        <v/>
      </c>
      <c r="N646" s="3" t="str">
        <f>IFERROR(VLOOKUP(H646,F定める地域!$B$4:$C$166,2,FALSE),"")</f>
        <v/>
      </c>
      <c r="O646" s="3" t="str">
        <f>IFERROR(VLOOKUP(H646,G豪雪地帯!$B$4:$C$535,2,FALSE),"")</f>
        <v/>
      </c>
      <c r="P646" s="3" t="str">
        <f>IFERROR(VLOOKUP(H646,H辺地!$B$4:$C$806,2,FALSE),"")</f>
        <v/>
      </c>
      <c r="Q646" s="3" t="str">
        <f>IFERROR(VLOOKUP(H646,I過疎地域マスターデータ!$D$5:$F$889,3,FALSE),"")</f>
        <v/>
      </c>
      <c r="R646" s="3" t="str">
        <f>IFERROR(IF(VLOOKUP(H646, J特定農山村マスター!$D$3:$E$1722, 2, FALSE)="", "", VLOOKUP(H646, J特定農山村マスター!$D$3:$E$1722, 2, FALSE)), "")</f>
        <v/>
      </c>
      <c r="S646" s="3" t="str">
        <f>IFERROR(VLOOKUP(H646,K半島振興法!$B$4:$C$197,2,FALSE),"")</f>
        <v/>
      </c>
    </row>
    <row r="647" spans="2:19" ht="13.5" customHeight="1">
      <c r="B647" s="1" t="s">
        <v>651</v>
      </c>
      <c r="C647" s="1">
        <v>1304</v>
      </c>
      <c r="D647" s="1">
        <v>13114</v>
      </c>
      <c r="E647" s="1" t="s">
        <v>652</v>
      </c>
      <c r="F647" s="1" t="s">
        <v>667</v>
      </c>
      <c r="G647" s="3" t="s">
        <v>654</v>
      </c>
      <c r="H647" s="13" t="str">
        <f t="shared" si="9"/>
        <v>東京都中野区</v>
      </c>
      <c r="I647" s="3" t="str">
        <f>IFERROR(VLOOKUP(H647,A離島振興対策実施地域!$B$4:$C$113,2,FALSE),"")</f>
        <v/>
      </c>
      <c r="J647" s="3" t="str">
        <f>IFERROR(VLOOKUP(H647,B奄美群島!$B$4:$C$15,2,FALSE),"")</f>
        <v/>
      </c>
      <c r="K647" s="3" t="str">
        <f>IFERROR(VLOOKUP(H647,C振興山村!$B$4:$C$737,2,FALSE),"")</f>
        <v/>
      </c>
      <c r="L647" s="3" t="str">
        <f>IFERROR(VLOOKUP(H647,D小笠原諸島!$B$4:$C$4,2,FALSE),"")</f>
        <v/>
      </c>
      <c r="M647" s="3" t="str">
        <f>IFERROR(VLOOKUP(H647,E沖縄振興特別!$B$4:$C$21,2,FALSE),"")</f>
        <v/>
      </c>
      <c r="N647" s="3" t="str">
        <f>IFERROR(VLOOKUP(H647,F定める地域!$B$4:$C$166,2,FALSE),"")</f>
        <v/>
      </c>
      <c r="O647" s="3" t="str">
        <f>IFERROR(VLOOKUP(H647,G豪雪地帯!$B$4:$C$535,2,FALSE),"")</f>
        <v/>
      </c>
      <c r="P647" s="3" t="str">
        <f>IFERROR(VLOOKUP(H647,H辺地!$B$4:$C$806,2,FALSE),"")</f>
        <v/>
      </c>
      <c r="Q647" s="3" t="str">
        <f>IFERROR(VLOOKUP(H647,I過疎地域マスターデータ!$D$5:$F$889,3,FALSE),"")</f>
        <v/>
      </c>
      <c r="R647" s="3" t="str">
        <f>IFERROR(IF(VLOOKUP(H647, J特定農山村マスター!$D$3:$E$1722, 2, FALSE)="", "", VLOOKUP(H647, J特定農山村マスター!$D$3:$E$1722, 2, FALSE)), "")</f>
        <v/>
      </c>
      <c r="S647" s="3" t="str">
        <f>IFERROR(VLOOKUP(H647,K半島振興法!$B$4:$C$197,2,FALSE),"")</f>
        <v/>
      </c>
    </row>
    <row r="648" spans="2:19" ht="13.5" customHeight="1">
      <c r="B648" s="1" t="s">
        <v>651</v>
      </c>
      <c r="C648" s="1">
        <v>1304</v>
      </c>
      <c r="D648" s="1">
        <v>13115</v>
      </c>
      <c r="E648" s="1" t="s">
        <v>652</v>
      </c>
      <c r="F648" s="1" t="s">
        <v>668</v>
      </c>
      <c r="G648" s="3" t="s">
        <v>654</v>
      </c>
      <c r="H648" s="13" t="str">
        <f t="shared" ref="H648:H711" si="10">E648&amp;F648</f>
        <v>東京都杉並区</v>
      </c>
      <c r="I648" s="3" t="str">
        <f>IFERROR(VLOOKUP(H648,A離島振興対策実施地域!$B$4:$C$113,2,FALSE),"")</f>
        <v/>
      </c>
      <c r="J648" s="3" t="str">
        <f>IFERROR(VLOOKUP(H648,B奄美群島!$B$4:$C$15,2,FALSE),"")</f>
        <v/>
      </c>
      <c r="K648" s="3" t="str">
        <f>IFERROR(VLOOKUP(H648,C振興山村!$B$4:$C$737,2,FALSE),"")</f>
        <v/>
      </c>
      <c r="L648" s="3" t="str">
        <f>IFERROR(VLOOKUP(H648,D小笠原諸島!$B$4:$C$4,2,FALSE),"")</f>
        <v/>
      </c>
      <c r="M648" s="3" t="str">
        <f>IFERROR(VLOOKUP(H648,E沖縄振興特別!$B$4:$C$21,2,FALSE),"")</f>
        <v/>
      </c>
      <c r="N648" s="3" t="str">
        <f>IFERROR(VLOOKUP(H648,F定める地域!$B$4:$C$166,2,FALSE),"")</f>
        <v/>
      </c>
      <c r="O648" s="3" t="str">
        <f>IFERROR(VLOOKUP(H648,G豪雪地帯!$B$4:$C$535,2,FALSE),"")</f>
        <v/>
      </c>
      <c r="P648" s="3" t="str">
        <f>IFERROR(VLOOKUP(H648,H辺地!$B$4:$C$806,2,FALSE),"")</f>
        <v/>
      </c>
      <c r="Q648" s="3" t="str">
        <f>IFERROR(VLOOKUP(H648,I過疎地域マスターデータ!$D$5:$F$889,3,FALSE),"")</f>
        <v/>
      </c>
      <c r="R648" s="3" t="str">
        <f>IFERROR(IF(VLOOKUP(H648, J特定農山村マスター!$D$3:$E$1722, 2, FALSE)="", "", VLOOKUP(H648, J特定農山村マスター!$D$3:$E$1722, 2, FALSE)), "")</f>
        <v/>
      </c>
      <c r="S648" s="3" t="str">
        <f>IFERROR(VLOOKUP(H648,K半島振興法!$B$4:$C$197,2,FALSE),"")</f>
        <v/>
      </c>
    </row>
    <row r="649" spans="2:19" ht="13.5" customHeight="1">
      <c r="B649" s="1" t="s">
        <v>651</v>
      </c>
      <c r="C649" s="1">
        <v>1305</v>
      </c>
      <c r="D649" s="1">
        <v>13116</v>
      </c>
      <c r="E649" s="1" t="s">
        <v>652</v>
      </c>
      <c r="F649" s="1" t="s">
        <v>669</v>
      </c>
      <c r="G649" s="3" t="s">
        <v>654</v>
      </c>
      <c r="H649" s="13" t="str">
        <f t="shared" si="10"/>
        <v>東京都豊島区</v>
      </c>
      <c r="I649" s="3" t="str">
        <f>IFERROR(VLOOKUP(H649,A離島振興対策実施地域!$B$4:$C$113,2,FALSE),"")</f>
        <v/>
      </c>
      <c r="J649" s="3" t="str">
        <f>IFERROR(VLOOKUP(H649,B奄美群島!$B$4:$C$15,2,FALSE),"")</f>
        <v/>
      </c>
      <c r="K649" s="3" t="str">
        <f>IFERROR(VLOOKUP(H649,C振興山村!$B$4:$C$737,2,FALSE),"")</f>
        <v/>
      </c>
      <c r="L649" s="3" t="str">
        <f>IFERROR(VLOOKUP(H649,D小笠原諸島!$B$4:$C$4,2,FALSE),"")</f>
        <v/>
      </c>
      <c r="M649" s="3" t="str">
        <f>IFERROR(VLOOKUP(H649,E沖縄振興特別!$B$4:$C$21,2,FALSE),"")</f>
        <v/>
      </c>
      <c r="N649" s="3" t="str">
        <f>IFERROR(VLOOKUP(H649,F定める地域!$B$4:$C$166,2,FALSE),"")</f>
        <v/>
      </c>
      <c r="O649" s="3" t="str">
        <f>IFERROR(VLOOKUP(H649,G豪雪地帯!$B$4:$C$535,2,FALSE),"")</f>
        <v/>
      </c>
      <c r="P649" s="3" t="str">
        <f>IFERROR(VLOOKUP(H649,H辺地!$B$4:$C$806,2,FALSE),"")</f>
        <v/>
      </c>
      <c r="Q649" s="3" t="str">
        <f>IFERROR(VLOOKUP(H649,I過疎地域マスターデータ!$D$5:$F$889,3,FALSE),"")</f>
        <v/>
      </c>
      <c r="R649" s="3" t="str">
        <f>IFERROR(IF(VLOOKUP(H649, J特定農山村マスター!$D$3:$E$1722, 2, FALSE)="", "", VLOOKUP(H649, J特定農山村マスター!$D$3:$E$1722, 2, FALSE)), "")</f>
        <v/>
      </c>
      <c r="S649" s="3" t="str">
        <f>IFERROR(VLOOKUP(H649,K半島振興法!$B$4:$C$197,2,FALSE),"")</f>
        <v/>
      </c>
    </row>
    <row r="650" spans="2:19" ht="13.5" customHeight="1">
      <c r="B650" s="1" t="s">
        <v>651</v>
      </c>
      <c r="C650" s="1">
        <v>1305</v>
      </c>
      <c r="D650" s="1">
        <v>13117</v>
      </c>
      <c r="E650" s="1" t="s">
        <v>652</v>
      </c>
      <c r="F650" s="1" t="s">
        <v>670</v>
      </c>
      <c r="G650" s="3" t="s">
        <v>654</v>
      </c>
      <c r="H650" s="13" t="str">
        <f t="shared" si="10"/>
        <v>東京都北区</v>
      </c>
      <c r="I650" s="3" t="str">
        <f>IFERROR(VLOOKUP(H650,A離島振興対策実施地域!$B$4:$C$113,2,FALSE),"")</f>
        <v/>
      </c>
      <c r="J650" s="3" t="str">
        <f>IFERROR(VLOOKUP(H650,B奄美群島!$B$4:$C$15,2,FALSE),"")</f>
        <v/>
      </c>
      <c r="K650" s="3" t="str">
        <f>IFERROR(VLOOKUP(H650,C振興山村!$B$4:$C$737,2,FALSE),"")</f>
        <v/>
      </c>
      <c r="L650" s="3" t="str">
        <f>IFERROR(VLOOKUP(H650,D小笠原諸島!$B$4:$C$4,2,FALSE),"")</f>
        <v/>
      </c>
      <c r="M650" s="3" t="str">
        <f>IFERROR(VLOOKUP(H650,E沖縄振興特別!$B$4:$C$21,2,FALSE),"")</f>
        <v/>
      </c>
      <c r="N650" s="3" t="str">
        <f>IFERROR(VLOOKUP(H650,F定める地域!$B$4:$C$166,2,FALSE),"")</f>
        <v/>
      </c>
      <c r="O650" s="3" t="str">
        <f>IFERROR(VLOOKUP(H650,G豪雪地帯!$B$4:$C$535,2,FALSE),"")</f>
        <v/>
      </c>
      <c r="P650" s="3" t="str">
        <f>IFERROR(VLOOKUP(H650,H辺地!$B$4:$C$806,2,FALSE),"")</f>
        <v/>
      </c>
      <c r="Q650" s="3" t="str">
        <f>IFERROR(VLOOKUP(H650,I過疎地域マスターデータ!$D$5:$F$889,3,FALSE),"")</f>
        <v/>
      </c>
      <c r="R650" s="3" t="str">
        <f>IFERROR(IF(VLOOKUP(H650, J特定農山村マスター!$D$3:$E$1722, 2, FALSE)="", "", VLOOKUP(H650, J特定農山村マスター!$D$3:$E$1722, 2, FALSE)), "")</f>
        <v/>
      </c>
      <c r="S650" s="3" t="str">
        <f>IFERROR(VLOOKUP(H650,K半島振興法!$B$4:$C$197,2,FALSE),"")</f>
        <v/>
      </c>
    </row>
    <row r="651" spans="2:19" ht="13.5" customHeight="1">
      <c r="B651" s="1" t="s">
        <v>651</v>
      </c>
      <c r="C651" s="1">
        <v>1306</v>
      </c>
      <c r="D651" s="1">
        <v>13118</v>
      </c>
      <c r="E651" s="1" t="s">
        <v>652</v>
      </c>
      <c r="F651" s="1" t="s">
        <v>671</v>
      </c>
      <c r="G651" s="3" t="s">
        <v>654</v>
      </c>
      <c r="H651" s="13" t="str">
        <f t="shared" si="10"/>
        <v>東京都荒川区</v>
      </c>
      <c r="I651" s="3" t="str">
        <f>IFERROR(VLOOKUP(H651,A離島振興対策実施地域!$B$4:$C$113,2,FALSE),"")</f>
        <v/>
      </c>
      <c r="J651" s="3" t="str">
        <f>IFERROR(VLOOKUP(H651,B奄美群島!$B$4:$C$15,2,FALSE),"")</f>
        <v/>
      </c>
      <c r="K651" s="3" t="str">
        <f>IFERROR(VLOOKUP(H651,C振興山村!$B$4:$C$737,2,FALSE),"")</f>
        <v/>
      </c>
      <c r="L651" s="3" t="str">
        <f>IFERROR(VLOOKUP(H651,D小笠原諸島!$B$4:$C$4,2,FALSE),"")</f>
        <v/>
      </c>
      <c r="M651" s="3" t="str">
        <f>IFERROR(VLOOKUP(H651,E沖縄振興特別!$B$4:$C$21,2,FALSE),"")</f>
        <v/>
      </c>
      <c r="N651" s="3" t="str">
        <f>IFERROR(VLOOKUP(H651,F定める地域!$B$4:$C$166,2,FALSE),"")</f>
        <v/>
      </c>
      <c r="O651" s="3" t="str">
        <f>IFERROR(VLOOKUP(H651,G豪雪地帯!$B$4:$C$535,2,FALSE),"")</f>
        <v/>
      </c>
      <c r="P651" s="3" t="str">
        <f>IFERROR(VLOOKUP(H651,H辺地!$B$4:$C$806,2,FALSE),"")</f>
        <v/>
      </c>
      <c r="Q651" s="3" t="str">
        <f>IFERROR(VLOOKUP(H651,I過疎地域マスターデータ!$D$5:$F$889,3,FALSE),"")</f>
        <v/>
      </c>
      <c r="R651" s="3" t="str">
        <f>IFERROR(IF(VLOOKUP(H651, J特定農山村マスター!$D$3:$E$1722, 2, FALSE)="", "", VLOOKUP(H651, J特定農山村マスター!$D$3:$E$1722, 2, FALSE)), "")</f>
        <v/>
      </c>
      <c r="S651" s="3" t="str">
        <f>IFERROR(VLOOKUP(H651,K半島振興法!$B$4:$C$197,2,FALSE),"")</f>
        <v/>
      </c>
    </row>
    <row r="652" spans="2:19" ht="13.5" customHeight="1">
      <c r="B652" s="1" t="s">
        <v>651</v>
      </c>
      <c r="C652" s="1">
        <v>1305</v>
      </c>
      <c r="D652" s="1">
        <v>13119</v>
      </c>
      <c r="E652" s="1" t="s">
        <v>652</v>
      </c>
      <c r="F652" s="1" t="s">
        <v>672</v>
      </c>
      <c r="G652" s="3" t="s">
        <v>654</v>
      </c>
      <c r="H652" s="13" t="str">
        <f t="shared" si="10"/>
        <v>東京都板橋区</v>
      </c>
      <c r="I652" s="3" t="str">
        <f>IFERROR(VLOOKUP(H652,A離島振興対策実施地域!$B$4:$C$113,2,FALSE),"")</f>
        <v/>
      </c>
      <c r="J652" s="3" t="str">
        <f>IFERROR(VLOOKUP(H652,B奄美群島!$B$4:$C$15,2,FALSE),"")</f>
        <v/>
      </c>
      <c r="K652" s="3" t="str">
        <f>IFERROR(VLOOKUP(H652,C振興山村!$B$4:$C$737,2,FALSE),"")</f>
        <v/>
      </c>
      <c r="L652" s="3" t="str">
        <f>IFERROR(VLOOKUP(H652,D小笠原諸島!$B$4:$C$4,2,FALSE),"")</f>
        <v/>
      </c>
      <c r="M652" s="3" t="str">
        <f>IFERROR(VLOOKUP(H652,E沖縄振興特別!$B$4:$C$21,2,FALSE),"")</f>
        <v/>
      </c>
      <c r="N652" s="3" t="str">
        <f>IFERROR(VLOOKUP(H652,F定める地域!$B$4:$C$166,2,FALSE),"")</f>
        <v/>
      </c>
      <c r="O652" s="3" t="str">
        <f>IFERROR(VLOOKUP(H652,G豪雪地帯!$B$4:$C$535,2,FALSE),"")</f>
        <v/>
      </c>
      <c r="P652" s="3" t="str">
        <f>IFERROR(VLOOKUP(H652,H辺地!$B$4:$C$806,2,FALSE),"")</f>
        <v/>
      </c>
      <c r="Q652" s="3" t="str">
        <f>IFERROR(VLOOKUP(H652,I過疎地域マスターデータ!$D$5:$F$889,3,FALSE),"")</f>
        <v/>
      </c>
      <c r="R652" s="3" t="str">
        <f>IFERROR(IF(VLOOKUP(H652, J特定農山村マスター!$D$3:$E$1722, 2, FALSE)="", "", VLOOKUP(H652, J特定農山村マスター!$D$3:$E$1722, 2, FALSE)), "")</f>
        <v/>
      </c>
      <c r="S652" s="3" t="str">
        <f>IFERROR(VLOOKUP(H652,K半島振興法!$B$4:$C$197,2,FALSE),"")</f>
        <v/>
      </c>
    </row>
    <row r="653" spans="2:19" ht="13.5" customHeight="1">
      <c r="B653" s="1" t="s">
        <v>651</v>
      </c>
      <c r="C653" s="1">
        <v>1305</v>
      </c>
      <c r="D653" s="1">
        <v>13120</v>
      </c>
      <c r="E653" s="1" t="s">
        <v>652</v>
      </c>
      <c r="F653" s="1" t="s">
        <v>673</v>
      </c>
      <c r="G653" s="3" t="s">
        <v>654</v>
      </c>
      <c r="H653" s="13" t="str">
        <f t="shared" si="10"/>
        <v>東京都練馬区</v>
      </c>
      <c r="I653" s="3" t="str">
        <f>IFERROR(VLOOKUP(H653,A離島振興対策実施地域!$B$4:$C$113,2,FALSE),"")</f>
        <v/>
      </c>
      <c r="J653" s="3" t="str">
        <f>IFERROR(VLOOKUP(H653,B奄美群島!$B$4:$C$15,2,FALSE),"")</f>
        <v/>
      </c>
      <c r="K653" s="3" t="str">
        <f>IFERROR(VLOOKUP(H653,C振興山村!$B$4:$C$737,2,FALSE),"")</f>
        <v/>
      </c>
      <c r="L653" s="3" t="str">
        <f>IFERROR(VLOOKUP(H653,D小笠原諸島!$B$4:$C$4,2,FALSE),"")</f>
        <v/>
      </c>
      <c r="M653" s="3" t="str">
        <f>IFERROR(VLOOKUP(H653,E沖縄振興特別!$B$4:$C$21,2,FALSE),"")</f>
        <v/>
      </c>
      <c r="N653" s="3" t="str">
        <f>IFERROR(VLOOKUP(H653,F定める地域!$B$4:$C$166,2,FALSE),"")</f>
        <v/>
      </c>
      <c r="O653" s="3" t="str">
        <f>IFERROR(VLOOKUP(H653,G豪雪地帯!$B$4:$C$535,2,FALSE),"")</f>
        <v/>
      </c>
      <c r="P653" s="3" t="str">
        <f>IFERROR(VLOOKUP(H653,H辺地!$B$4:$C$806,2,FALSE),"")</f>
        <v/>
      </c>
      <c r="Q653" s="3" t="str">
        <f>IFERROR(VLOOKUP(H653,I過疎地域マスターデータ!$D$5:$F$889,3,FALSE),"")</f>
        <v/>
      </c>
      <c r="R653" s="3" t="str">
        <f>IFERROR(IF(VLOOKUP(H653, J特定農山村マスター!$D$3:$E$1722, 2, FALSE)="", "", VLOOKUP(H653, J特定農山村マスター!$D$3:$E$1722, 2, FALSE)), "")</f>
        <v/>
      </c>
      <c r="S653" s="3" t="str">
        <f>IFERROR(VLOOKUP(H653,K半島振興法!$B$4:$C$197,2,FALSE),"")</f>
        <v/>
      </c>
    </row>
    <row r="654" spans="2:19" ht="13.5" customHeight="1">
      <c r="B654" s="1" t="s">
        <v>651</v>
      </c>
      <c r="C654" s="1">
        <v>1306</v>
      </c>
      <c r="D654" s="1">
        <v>13121</v>
      </c>
      <c r="E654" s="1" t="s">
        <v>652</v>
      </c>
      <c r="F654" s="1" t="s">
        <v>674</v>
      </c>
      <c r="G654" s="3" t="s">
        <v>654</v>
      </c>
      <c r="H654" s="13" t="str">
        <f t="shared" si="10"/>
        <v>東京都足立区</v>
      </c>
      <c r="I654" s="3" t="str">
        <f>IFERROR(VLOOKUP(H654,A離島振興対策実施地域!$B$4:$C$113,2,FALSE),"")</f>
        <v/>
      </c>
      <c r="J654" s="3" t="str">
        <f>IFERROR(VLOOKUP(H654,B奄美群島!$B$4:$C$15,2,FALSE),"")</f>
        <v/>
      </c>
      <c r="K654" s="3" t="str">
        <f>IFERROR(VLOOKUP(H654,C振興山村!$B$4:$C$737,2,FALSE),"")</f>
        <v/>
      </c>
      <c r="L654" s="3" t="str">
        <f>IFERROR(VLOOKUP(H654,D小笠原諸島!$B$4:$C$4,2,FALSE),"")</f>
        <v/>
      </c>
      <c r="M654" s="3" t="str">
        <f>IFERROR(VLOOKUP(H654,E沖縄振興特別!$B$4:$C$21,2,FALSE),"")</f>
        <v/>
      </c>
      <c r="N654" s="3" t="str">
        <f>IFERROR(VLOOKUP(H654,F定める地域!$B$4:$C$166,2,FALSE),"")</f>
        <v/>
      </c>
      <c r="O654" s="3" t="str">
        <f>IFERROR(VLOOKUP(H654,G豪雪地帯!$B$4:$C$535,2,FALSE),"")</f>
        <v/>
      </c>
      <c r="P654" s="3" t="str">
        <f>IFERROR(VLOOKUP(H654,H辺地!$B$4:$C$806,2,FALSE),"")</f>
        <v/>
      </c>
      <c r="Q654" s="3" t="str">
        <f>IFERROR(VLOOKUP(H654,I過疎地域マスターデータ!$D$5:$F$889,3,FALSE),"")</f>
        <v/>
      </c>
      <c r="R654" s="3" t="str">
        <f>IFERROR(IF(VLOOKUP(H654, J特定農山村マスター!$D$3:$E$1722, 2, FALSE)="", "", VLOOKUP(H654, J特定農山村マスター!$D$3:$E$1722, 2, FALSE)), "")</f>
        <v/>
      </c>
      <c r="S654" s="3" t="str">
        <f>IFERROR(VLOOKUP(H654,K半島振興法!$B$4:$C$197,2,FALSE),"")</f>
        <v/>
      </c>
    </row>
    <row r="655" spans="2:19" ht="13.5" customHeight="1">
      <c r="B655" s="1" t="s">
        <v>651</v>
      </c>
      <c r="C655" s="1">
        <v>1306</v>
      </c>
      <c r="D655" s="1">
        <v>13122</v>
      </c>
      <c r="E655" s="1" t="s">
        <v>652</v>
      </c>
      <c r="F655" s="1" t="s">
        <v>675</v>
      </c>
      <c r="G655" s="3" t="s">
        <v>654</v>
      </c>
      <c r="H655" s="13" t="str">
        <f t="shared" si="10"/>
        <v>東京都葛飾区</v>
      </c>
      <c r="I655" s="3" t="str">
        <f>IFERROR(VLOOKUP(H655,A離島振興対策実施地域!$B$4:$C$113,2,FALSE),"")</f>
        <v/>
      </c>
      <c r="J655" s="3" t="str">
        <f>IFERROR(VLOOKUP(H655,B奄美群島!$B$4:$C$15,2,FALSE),"")</f>
        <v/>
      </c>
      <c r="K655" s="3" t="str">
        <f>IFERROR(VLOOKUP(H655,C振興山村!$B$4:$C$737,2,FALSE),"")</f>
        <v/>
      </c>
      <c r="L655" s="3" t="str">
        <f>IFERROR(VLOOKUP(H655,D小笠原諸島!$B$4:$C$4,2,FALSE),"")</f>
        <v/>
      </c>
      <c r="M655" s="3" t="str">
        <f>IFERROR(VLOOKUP(H655,E沖縄振興特別!$B$4:$C$21,2,FALSE),"")</f>
        <v/>
      </c>
      <c r="N655" s="3" t="str">
        <f>IFERROR(VLOOKUP(H655,F定める地域!$B$4:$C$166,2,FALSE),"")</f>
        <v/>
      </c>
      <c r="O655" s="3" t="str">
        <f>IFERROR(VLOOKUP(H655,G豪雪地帯!$B$4:$C$535,2,FALSE),"")</f>
        <v/>
      </c>
      <c r="P655" s="3" t="str">
        <f>IFERROR(VLOOKUP(H655,H辺地!$B$4:$C$806,2,FALSE),"")</f>
        <v/>
      </c>
      <c r="Q655" s="3" t="str">
        <f>IFERROR(VLOOKUP(H655,I過疎地域マスターデータ!$D$5:$F$889,3,FALSE),"")</f>
        <v/>
      </c>
      <c r="R655" s="3" t="str">
        <f>IFERROR(IF(VLOOKUP(H655, J特定農山村マスター!$D$3:$E$1722, 2, FALSE)="", "", VLOOKUP(H655, J特定農山村マスター!$D$3:$E$1722, 2, FALSE)), "")</f>
        <v/>
      </c>
      <c r="S655" s="3" t="str">
        <f>IFERROR(VLOOKUP(H655,K半島振興法!$B$4:$C$197,2,FALSE),"")</f>
        <v/>
      </c>
    </row>
    <row r="656" spans="2:19" ht="13.5" customHeight="1">
      <c r="B656" s="1" t="s">
        <v>651</v>
      </c>
      <c r="C656" s="1">
        <v>1307</v>
      </c>
      <c r="D656" s="1">
        <v>13123</v>
      </c>
      <c r="E656" s="1" t="s">
        <v>652</v>
      </c>
      <c r="F656" s="1" t="s">
        <v>676</v>
      </c>
      <c r="G656" s="3" t="s">
        <v>654</v>
      </c>
      <c r="H656" s="13" t="str">
        <f t="shared" si="10"/>
        <v>東京都江戸川区</v>
      </c>
      <c r="I656" s="3" t="str">
        <f>IFERROR(VLOOKUP(H656,A離島振興対策実施地域!$B$4:$C$113,2,FALSE),"")</f>
        <v/>
      </c>
      <c r="J656" s="3" t="str">
        <f>IFERROR(VLOOKUP(H656,B奄美群島!$B$4:$C$15,2,FALSE),"")</f>
        <v/>
      </c>
      <c r="K656" s="3" t="str">
        <f>IFERROR(VLOOKUP(H656,C振興山村!$B$4:$C$737,2,FALSE),"")</f>
        <v/>
      </c>
      <c r="L656" s="3" t="str">
        <f>IFERROR(VLOOKUP(H656,D小笠原諸島!$B$4:$C$4,2,FALSE),"")</f>
        <v/>
      </c>
      <c r="M656" s="3" t="str">
        <f>IFERROR(VLOOKUP(H656,E沖縄振興特別!$B$4:$C$21,2,FALSE),"")</f>
        <v/>
      </c>
      <c r="N656" s="3" t="str">
        <f>IFERROR(VLOOKUP(H656,F定める地域!$B$4:$C$166,2,FALSE),"")</f>
        <v/>
      </c>
      <c r="O656" s="3" t="str">
        <f>IFERROR(VLOOKUP(H656,G豪雪地帯!$B$4:$C$535,2,FALSE),"")</f>
        <v/>
      </c>
      <c r="P656" s="3" t="str">
        <f>IFERROR(VLOOKUP(H656,H辺地!$B$4:$C$806,2,FALSE),"")</f>
        <v/>
      </c>
      <c r="Q656" s="3" t="str">
        <f>IFERROR(VLOOKUP(H656,I過疎地域マスターデータ!$D$5:$F$889,3,FALSE),"")</f>
        <v/>
      </c>
      <c r="R656" s="3" t="str">
        <f>IFERROR(IF(VLOOKUP(H656, J特定農山村マスター!$D$3:$E$1722, 2, FALSE)="", "", VLOOKUP(H656, J特定農山村マスター!$D$3:$E$1722, 2, FALSE)), "")</f>
        <v/>
      </c>
      <c r="S656" s="3" t="str">
        <f>IFERROR(VLOOKUP(H656,K半島振興法!$B$4:$C$197,2,FALSE),"")</f>
        <v/>
      </c>
    </row>
    <row r="657" spans="2:19" ht="13.5" customHeight="1">
      <c r="B657" s="1" t="s">
        <v>651</v>
      </c>
      <c r="C657" s="1">
        <v>1309</v>
      </c>
      <c r="D657" s="1">
        <v>13201</v>
      </c>
      <c r="E657" s="1" t="s">
        <v>652</v>
      </c>
      <c r="F657" s="1" t="s">
        <v>677</v>
      </c>
      <c r="G657" s="3" t="s">
        <v>7</v>
      </c>
      <c r="H657" s="13" t="str">
        <f t="shared" si="10"/>
        <v>東京都八王子市</v>
      </c>
      <c r="I657" s="3" t="str">
        <f>IFERROR(VLOOKUP(H657,A離島振興対策実施地域!$B$4:$C$113,2,FALSE),"")</f>
        <v/>
      </c>
      <c r="J657" s="3" t="str">
        <f>IFERROR(VLOOKUP(H657,B奄美群島!$B$4:$C$15,2,FALSE),"")</f>
        <v/>
      </c>
      <c r="K657" s="3" t="str">
        <f>IFERROR(VLOOKUP(H657,C振興山村!$B$4:$C$737,2,FALSE),"")</f>
        <v/>
      </c>
      <c r="L657" s="3" t="str">
        <f>IFERROR(VLOOKUP(H657,D小笠原諸島!$B$4:$C$4,2,FALSE),"")</f>
        <v/>
      </c>
      <c r="M657" s="3" t="str">
        <f>IFERROR(VLOOKUP(H657,E沖縄振興特別!$B$4:$C$21,2,FALSE),"")</f>
        <v/>
      </c>
      <c r="N657" s="3" t="str">
        <f>IFERROR(VLOOKUP(H657,F定める地域!$B$4:$C$166,2,FALSE),"")</f>
        <v/>
      </c>
      <c r="O657" s="3" t="str">
        <f>IFERROR(VLOOKUP(H657,G豪雪地帯!$B$4:$C$535,2,FALSE),"")</f>
        <v/>
      </c>
      <c r="P657" s="3" t="str">
        <f>IFERROR(VLOOKUP(H657,H辺地!$B$4:$C$806,2,FALSE),"")</f>
        <v/>
      </c>
      <c r="Q657" s="3" t="str">
        <f>IFERROR(VLOOKUP(H657,I過疎地域マスターデータ!$D$5:$F$889,3,FALSE),"")</f>
        <v/>
      </c>
      <c r="R657" s="3" t="str">
        <f>IFERROR(IF(VLOOKUP(H657, J特定農山村マスター!$D$3:$E$1722, 2, FALSE)="", "", VLOOKUP(H657, J特定農山村マスター!$D$3:$E$1722, 2, FALSE)), "")</f>
        <v/>
      </c>
      <c r="S657" s="3" t="str">
        <f>IFERROR(VLOOKUP(H657,K半島振興法!$B$4:$C$197,2,FALSE),"")</f>
        <v/>
      </c>
    </row>
    <row r="658" spans="2:19" ht="13.5" customHeight="1">
      <c r="B658" s="1" t="s">
        <v>651</v>
      </c>
      <c r="C658" s="1">
        <v>1310</v>
      </c>
      <c r="D658" s="1">
        <v>13202</v>
      </c>
      <c r="E658" s="1" t="s">
        <v>652</v>
      </c>
      <c r="F658" s="1" t="s">
        <v>678</v>
      </c>
      <c r="G658" s="3" t="s">
        <v>7</v>
      </c>
      <c r="H658" s="13" t="str">
        <f t="shared" si="10"/>
        <v>東京都立川市</v>
      </c>
      <c r="I658" s="3" t="str">
        <f>IFERROR(VLOOKUP(H658,A離島振興対策実施地域!$B$4:$C$113,2,FALSE),"")</f>
        <v/>
      </c>
      <c r="J658" s="3" t="str">
        <f>IFERROR(VLOOKUP(H658,B奄美群島!$B$4:$C$15,2,FALSE),"")</f>
        <v/>
      </c>
      <c r="K658" s="3" t="str">
        <f>IFERROR(VLOOKUP(H658,C振興山村!$B$4:$C$737,2,FALSE),"")</f>
        <v/>
      </c>
      <c r="L658" s="3" t="str">
        <f>IFERROR(VLOOKUP(H658,D小笠原諸島!$B$4:$C$4,2,FALSE),"")</f>
        <v/>
      </c>
      <c r="M658" s="3" t="str">
        <f>IFERROR(VLOOKUP(H658,E沖縄振興特別!$B$4:$C$21,2,FALSE),"")</f>
        <v/>
      </c>
      <c r="N658" s="3" t="str">
        <f>IFERROR(VLOOKUP(H658,F定める地域!$B$4:$C$166,2,FALSE),"")</f>
        <v/>
      </c>
      <c r="O658" s="3" t="str">
        <f>IFERROR(VLOOKUP(H658,G豪雪地帯!$B$4:$C$535,2,FALSE),"")</f>
        <v/>
      </c>
      <c r="P658" s="3" t="str">
        <f>IFERROR(VLOOKUP(H658,H辺地!$B$4:$C$806,2,FALSE),"")</f>
        <v/>
      </c>
      <c r="Q658" s="3" t="str">
        <f>IFERROR(VLOOKUP(H658,I過疎地域マスターデータ!$D$5:$F$889,3,FALSE),"")</f>
        <v/>
      </c>
      <c r="R658" s="3" t="str">
        <f>IFERROR(IF(VLOOKUP(H658, J特定農山村マスター!$D$3:$E$1722, 2, FALSE)="", "", VLOOKUP(H658, J特定農山村マスター!$D$3:$E$1722, 2, FALSE)), "")</f>
        <v/>
      </c>
      <c r="S658" s="3" t="str">
        <f>IFERROR(VLOOKUP(H658,K半島振興法!$B$4:$C$197,2,FALSE),"")</f>
        <v/>
      </c>
    </row>
    <row r="659" spans="2:19" ht="13.5" customHeight="1">
      <c r="B659" s="1" t="s">
        <v>651</v>
      </c>
      <c r="C659" s="1">
        <v>1311</v>
      </c>
      <c r="D659" s="1">
        <v>13203</v>
      </c>
      <c r="E659" s="1" t="s">
        <v>652</v>
      </c>
      <c r="F659" s="1" t="s">
        <v>679</v>
      </c>
      <c r="G659" s="3" t="s">
        <v>7</v>
      </c>
      <c r="H659" s="13" t="str">
        <f t="shared" si="10"/>
        <v>東京都武蔵野市</v>
      </c>
      <c r="I659" s="3" t="str">
        <f>IFERROR(VLOOKUP(H659,A離島振興対策実施地域!$B$4:$C$113,2,FALSE),"")</f>
        <v/>
      </c>
      <c r="J659" s="3" t="str">
        <f>IFERROR(VLOOKUP(H659,B奄美群島!$B$4:$C$15,2,FALSE),"")</f>
        <v/>
      </c>
      <c r="K659" s="3" t="str">
        <f>IFERROR(VLOOKUP(H659,C振興山村!$B$4:$C$737,2,FALSE),"")</f>
        <v/>
      </c>
      <c r="L659" s="3" t="str">
        <f>IFERROR(VLOOKUP(H659,D小笠原諸島!$B$4:$C$4,2,FALSE),"")</f>
        <v/>
      </c>
      <c r="M659" s="3" t="str">
        <f>IFERROR(VLOOKUP(H659,E沖縄振興特別!$B$4:$C$21,2,FALSE),"")</f>
        <v/>
      </c>
      <c r="N659" s="3" t="str">
        <f>IFERROR(VLOOKUP(H659,F定める地域!$B$4:$C$166,2,FALSE),"")</f>
        <v/>
      </c>
      <c r="O659" s="3" t="str">
        <f>IFERROR(VLOOKUP(H659,G豪雪地帯!$B$4:$C$535,2,FALSE),"")</f>
        <v/>
      </c>
      <c r="P659" s="3" t="str">
        <f>IFERROR(VLOOKUP(H659,H辺地!$B$4:$C$806,2,FALSE),"")</f>
        <v/>
      </c>
      <c r="Q659" s="3" t="str">
        <f>IFERROR(VLOOKUP(H659,I過疎地域マスターデータ!$D$5:$F$889,3,FALSE),"")</f>
        <v/>
      </c>
      <c r="R659" s="3" t="str">
        <f>IFERROR(IF(VLOOKUP(H659, J特定農山村マスター!$D$3:$E$1722, 2, FALSE)="", "", VLOOKUP(H659, J特定農山村マスター!$D$3:$E$1722, 2, FALSE)), "")</f>
        <v/>
      </c>
      <c r="S659" s="3" t="str">
        <f>IFERROR(VLOOKUP(H659,K半島振興法!$B$4:$C$197,2,FALSE),"")</f>
        <v/>
      </c>
    </row>
    <row r="660" spans="2:19" ht="13.5" customHeight="1">
      <c r="B660" s="1" t="s">
        <v>651</v>
      </c>
      <c r="C660" s="1">
        <v>1311</v>
      </c>
      <c r="D660" s="1">
        <v>13204</v>
      </c>
      <c r="E660" s="1" t="s">
        <v>652</v>
      </c>
      <c r="F660" s="1" t="s">
        <v>680</v>
      </c>
      <c r="G660" s="3" t="s">
        <v>7</v>
      </c>
      <c r="H660" s="13" t="str">
        <f t="shared" si="10"/>
        <v>東京都三鷹市</v>
      </c>
      <c r="I660" s="3" t="str">
        <f>IFERROR(VLOOKUP(H660,A離島振興対策実施地域!$B$4:$C$113,2,FALSE),"")</f>
        <v/>
      </c>
      <c r="J660" s="3" t="str">
        <f>IFERROR(VLOOKUP(H660,B奄美群島!$B$4:$C$15,2,FALSE),"")</f>
        <v/>
      </c>
      <c r="K660" s="3" t="str">
        <f>IFERROR(VLOOKUP(H660,C振興山村!$B$4:$C$737,2,FALSE),"")</f>
        <v/>
      </c>
      <c r="L660" s="3" t="str">
        <f>IFERROR(VLOOKUP(H660,D小笠原諸島!$B$4:$C$4,2,FALSE),"")</f>
        <v/>
      </c>
      <c r="M660" s="3" t="str">
        <f>IFERROR(VLOOKUP(H660,E沖縄振興特別!$B$4:$C$21,2,FALSE),"")</f>
        <v/>
      </c>
      <c r="N660" s="3" t="str">
        <f>IFERROR(VLOOKUP(H660,F定める地域!$B$4:$C$166,2,FALSE),"")</f>
        <v/>
      </c>
      <c r="O660" s="3" t="str">
        <f>IFERROR(VLOOKUP(H660,G豪雪地帯!$B$4:$C$535,2,FALSE),"")</f>
        <v/>
      </c>
      <c r="P660" s="3" t="str">
        <f>IFERROR(VLOOKUP(H660,H辺地!$B$4:$C$806,2,FALSE),"")</f>
        <v/>
      </c>
      <c r="Q660" s="3" t="str">
        <f>IFERROR(VLOOKUP(H660,I過疎地域マスターデータ!$D$5:$F$889,3,FALSE),"")</f>
        <v/>
      </c>
      <c r="R660" s="3" t="str">
        <f>IFERROR(IF(VLOOKUP(H660, J特定農山村マスター!$D$3:$E$1722, 2, FALSE)="", "", VLOOKUP(H660, J特定農山村マスター!$D$3:$E$1722, 2, FALSE)), "")</f>
        <v/>
      </c>
      <c r="S660" s="3" t="str">
        <f>IFERROR(VLOOKUP(H660,K半島振興法!$B$4:$C$197,2,FALSE),"")</f>
        <v/>
      </c>
    </row>
    <row r="661" spans="2:19" ht="13.5" customHeight="1">
      <c r="B661" s="1" t="s">
        <v>651</v>
      </c>
      <c r="C661" s="1">
        <v>1308</v>
      </c>
      <c r="D661" s="1">
        <v>13205</v>
      </c>
      <c r="E661" s="1" t="s">
        <v>652</v>
      </c>
      <c r="F661" s="1" t="s">
        <v>681</v>
      </c>
      <c r="G661" s="3" t="s">
        <v>7</v>
      </c>
      <c r="H661" s="13" t="str">
        <f t="shared" si="10"/>
        <v>東京都青梅市</v>
      </c>
      <c r="I661" s="3" t="str">
        <f>IFERROR(VLOOKUP(H661,A離島振興対策実施地域!$B$4:$C$113,2,FALSE),"")</f>
        <v/>
      </c>
      <c r="J661" s="3" t="str">
        <f>IFERROR(VLOOKUP(H661,B奄美群島!$B$4:$C$15,2,FALSE),"")</f>
        <v/>
      </c>
      <c r="K661" s="3" t="str">
        <f>IFERROR(VLOOKUP(H661,C振興山村!$B$4:$C$737,2,FALSE),"")</f>
        <v/>
      </c>
      <c r="L661" s="3" t="str">
        <f>IFERROR(VLOOKUP(H661,D小笠原諸島!$B$4:$C$4,2,FALSE),"")</f>
        <v/>
      </c>
      <c r="M661" s="3" t="str">
        <f>IFERROR(VLOOKUP(H661,E沖縄振興特別!$B$4:$C$21,2,FALSE),"")</f>
        <v/>
      </c>
      <c r="N661" s="3" t="str">
        <f>IFERROR(VLOOKUP(H661,F定める地域!$B$4:$C$166,2,FALSE),"")</f>
        <v/>
      </c>
      <c r="O661" s="3" t="str">
        <f>IFERROR(VLOOKUP(H661,G豪雪地帯!$B$4:$C$535,2,FALSE),"")</f>
        <v/>
      </c>
      <c r="P661" s="3" t="str">
        <f>IFERROR(VLOOKUP(H661,H辺地!$B$4:$C$806,2,FALSE),"")</f>
        <v/>
      </c>
      <c r="Q661" s="3" t="str">
        <f>IFERROR(VLOOKUP(H661,I過疎地域マスターデータ!$D$5:$F$889,3,FALSE),"")</f>
        <v/>
      </c>
      <c r="R661" s="3" t="str">
        <f>IFERROR(IF(VLOOKUP(H661, J特定農山村マスター!$D$3:$E$1722, 2, FALSE)="", "", VLOOKUP(H661, J特定農山村マスター!$D$3:$E$1722, 2, FALSE)), "")</f>
        <v/>
      </c>
      <c r="S661" s="3" t="str">
        <f>IFERROR(VLOOKUP(H661,K半島振興法!$B$4:$C$197,2,FALSE),"")</f>
        <v/>
      </c>
    </row>
    <row r="662" spans="2:19" ht="13.5" customHeight="1">
      <c r="B662" s="1" t="s">
        <v>651</v>
      </c>
      <c r="C662" s="1">
        <v>1311</v>
      </c>
      <c r="D662" s="1">
        <v>13206</v>
      </c>
      <c r="E662" s="1" t="s">
        <v>652</v>
      </c>
      <c r="F662" s="1" t="s">
        <v>682</v>
      </c>
      <c r="G662" s="3" t="s">
        <v>7</v>
      </c>
      <c r="H662" s="13" t="str">
        <f t="shared" si="10"/>
        <v>東京都府中市</v>
      </c>
      <c r="I662" s="3" t="str">
        <f>IFERROR(VLOOKUP(H662,A離島振興対策実施地域!$B$4:$C$113,2,FALSE),"")</f>
        <v/>
      </c>
      <c r="J662" s="3" t="str">
        <f>IFERROR(VLOOKUP(H662,B奄美群島!$B$4:$C$15,2,FALSE),"")</f>
        <v/>
      </c>
      <c r="K662" s="3" t="str">
        <f>IFERROR(VLOOKUP(H662,C振興山村!$B$4:$C$737,2,FALSE),"")</f>
        <v/>
      </c>
      <c r="L662" s="3" t="str">
        <f>IFERROR(VLOOKUP(H662,D小笠原諸島!$B$4:$C$4,2,FALSE),"")</f>
        <v/>
      </c>
      <c r="M662" s="3" t="str">
        <f>IFERROR(VLOOKUP(H662,E沖縄振興特別!$B$4:$C$21,2,FALSE),"")</f>
        <v/>
      </c>
      <c r="N662" s="3" t="str">
        <f>IFERROR(VLOOKUP(H662,F定める地域!$B$4:$C$166,2,FALSE),"")</f>
        <v/>
      </c>
      <c r="O662" s="3" t="str">
        <f>IFERROR(VLOOKUP(H662,G豪雪地帯!$B$4:$C$535,2,FALSE),"")</f>
        <v/>
      </c>
      <c r="P662" s="3" t="str">
        <f>IFERROR(VLOOKUP(H662,H辺地!$B$4:$C$806,2,FALSE),"")</f>
        <v/>
      </c>
      <c r="Q662" s="3" t="str">
        <f>IFERROR(VLOOKUP(H662,I過疎地域マスターデータ!$D$5:$F$889,3,FALSE),"")</f>
        <v/>
      </c>
      <c r="R662" s="3" t="str">
        <f>IFERROR(IF(VLOOKUP(H662, J特定農山村マスター!$D$3:$E$1722, 2, FALSE)="", "", VLOOKUP(H662, J特定農山村マスター!$D$3:$E$1722, 2, FALSE)), "")</f>
        <v/>
      </c>
      <c r="S662" s="3" t="str">
        <f>IFERROR(VLOOKUP(H662,K半島振興法!$B$4:$C$197,2,FALSE),"")</f>
        <v/>
      </c>
    </row>
    <row r="663" spans="2:19" ht="13.5" customHeight="1">
      <c r="B663" s="1" t="s">
        <v>651</v>
      </c>
      <c r="C663" s="1">
        <v>1310</v>
      </c>
      <c r="D663" s="1">
        <v>13207</v>
      </c>
      <c r="E663" s="1" t="s">
        <v>652</v>
      </c>
      <c r="F663" s="1" t="s">
        <v>683</v>
      </c>
      <c r="G663" s="3" t="s">
        <v>7</v>
      </c>
      <c r="H663" s="13" t="str">
        <f t="shared" si="10"/>
        <v>東京都昭島市</v>
      </c>
      <c r="I663" s="3" t="str">
        <f>IFERROR(VLOOKUP(H663,A離島振興対策実施地域!$B$4:$C$113,2,FALSE),"")</f>
        <v/>
      </c>
      <c r="J663" s="3" t="str">
        <f>IFERROR(VLOOKUP(H663,B奄美群島!$B$4:$C$15,2,FALSE),"")</f>
        <v/>
      </c>
      <c r="K663" s="3" t="str">
        <f>IFERROR(VLOOKUP(H663,C振興山村!$B$4:$C$737,2,FALSE),"")</f>
        <v/>
      </c>
      <c r="L663" s="3" t="str">
        <f>IFERROR(VLOOKUP(H663,D小笠原諸島!$B$4:$C$4,2,FALSE),"")</f>
        <v/>
      </c>
      <c r="M663" s="3" t="str">
        <f>IFERROR(VLOOKUP(H663,E沖縄振興特別!$B$4:$C$21,2,FALSE),"")</f>
        <v/>
      </c>
      <c r="N663" s="3" t="str">
        <f>IFERROR(VLOOKUP(H663,F定める地域!$B$4:$C$166,2,FALSE),"")</f>
        <v/>
      </c>
      <c r="O663" s="3" t="str">
        <f>IFERROR(VLOOKUP(H663,G豪雪地帯!$B$4:$C$535,2,FALSE),"")</f>
        <v/>
      </c>
      <c r="P663" s="3" t="str">
        <f>IFERROR(VLOOKUP(H663,H辺地!$B$4:$C$806,2,FALSE),"")</f>
        <v/>
      </c>
      <c r="Q663" s="3" t="str">
        <f>IFERROR(VLOOKUP(H663,I過疎地域マスターデータ!$D$5:$F$889,3,FALSE),"")</f>
        <v/>
      </c>
      <c r="R663" s="3" t="str">
        <f>IFERROR(IF(VLOOKUP(H663, J特定農山村マスター!$D$3:$E$1722, 2, FALSE)="", "", VLOOKUP(H663, J特定農山村マスター!$D$3:$E$1722, 2, FALSE)), "")</f>
        <v/>
      </c>
      <c r="S663" s="3" t="str">
        <f>IFERROR(VLOOKUP(H663,K半島振興法!$B$4:$C$197,2,FALSE),"")</f>
        <v/>
      </c>
    </row>
    <row r="664" spans="2:19" ht="13.5" customHeight="1">
      <c r="B664" s="1" t="s">
        <v>651</v>
      </c>
      <c r="C664" s="1">
        <v>1311</v>
      </c>
      <c r="D664" s="1">
        <v>13208</v>
      </c>
      <c r="E664" s="1" t="s">
        <v>652</v>
      </c>
      <c r="F664" s="1" t="s">
        <v>684</v>
      </c>
      <c r="G664" s="3" t="s">
        <v>7</v>
      </c>
      <c r="H664" s="13" t="str">
        <f t="shared" si="10"/>
        <v>東京都調布市</v>
      </c>
      <c r="I664" s="3" t="str">
        <f>IFERROR(VLOOKUP(H664,A離島振興対策実施地域!$B$4:$C$113,2,FALSE),"")</f>
        <v/>
      </c>
      <c r="J664" s="3" t="str">
        <f>IFERROR(VLOOKUP(H664,B奄美群島!$B$4:$C$15,2,FALSE),"")</f>
        <v/>
      </c>
      <c r="K664" s="3" t="str">
        <f>IFERROR(VLOOKUP(H664,C振興山村!$B$4:$C$737,2,FALSE),"")</f>
        <v/>
      </c>
      <c r="L664" s="3" t="str">
        <f>IFERROR(VLOOKUP(H664,D小笠原諸島!$B$4:$C$4,2,FALSE),"")</f>
        <v/>
      </c>
      <c r="M664" s="3" t="str">
        <f>IFERROR(VLOOKUP(H664,E沖縄振興特別!$B$4:$C$21,2,FALSE),"")</f>
        <v/>
      </c>
      <c r="N664" s="3" t="str">
        <f>IFERROR(VLOOKUP(H664,F定める地域!$B$4:$C$166,2,FALSE),"")</f>
        <v/>
      </c>
      <c r="O664" s="3" t="str">
        <f>IFERROR(VLOOKUP(H664,G豪雪地帯!$B$4:$C$535,2,FALSE),"")</f>
        <v/>
      </c>
      <c r="P664" s="3" t="str">
        <f>IFERROR(VLOOKUP(H664,H辺地!$B$4:$C$806,2,FALSE),"")</f>
        <v/>
      </c>
      <c r="Q664" s="3" t="str">
        <f>IFERROR(VLOOKUP(H664,I過疎地域マスターデータ!$D$5:$F$889,3,FALSE),"")</f>
        <v/>
      </c>
      <c r="R664" s="3" t="str">
        <f>IFERROR(IF(VLOOKUP(H664, J特定農山村マスター!$D$3:$E$1722, 2, FALSE)="", "", VLOOKUP(H664, J特定農山村マスター!$D$3:$E$1722, 2, FALSE)), "")</f>
        <v/>
      </c>
      <c r="S664" s="3" t="str">
        <f>IFERROR(VLOOKUP(H664,K半島振興法!$B$4:$C$197,2,FALSE),"")</f>
        <v/>
      </c>
    </row>
    <row r="665" spans="2:19" ht="13.5" customHeight="1">
      <c r="B665" s="1" t="s">
        <v>651</v>
      </c>
      <c r="C665" s="1">
        <v>1309</v>
      </c>
      <c r="D665" s="1">
        <v>13209</v>
      </c>
      <c r="E665" s="1" t="s">
        <v>652</v>
      </c>
      <c r="F665" s="1" t="s">
        <v>685</v>
      </c>
      <c r="G665" s="3" t="s">
        <v>7</v>
      </c>
      <c r="H665" s="13" t="str">
        <f t="shared" si="10"/>
        <v>東京都町田市</v>
      </c>
      <c r="I665" s="3" t="str">
        <f>IFERROR(VLOOKUP(H665,A離島振興対策実施地域!$B$4:$C$113,2,FALSE),"")</f>
        <v/>
      </c>
      <c r="J665" s="3" t="str">
        <f>IFERROR(VLOOKUP(H665,B奄美群島!$B$4:$C$15,2,FALSE),"")</f>
        <v/>
      </c>
      <c r="K665" s="3" t="str">
        <f>IFERROR(VLOOKUP(H665,C振興山村!$B$4:$C$737,2,FALSE),"")</f>
        <v/>
      </c>
      <c r="L665" s="3" t="str">
        <f>IFERROR(VLOOKUP(H665,D小笠原諸島!$B$4:$C$4,2,FALSE),"")</f>
        <v/>
      </c>
      <c r="M665" s="3" t="str">
        <f>IFERROR(VLOOKUP(H665,E沖縄振興特別!$B$4:$C$21,2,FALSE),"")</f>
        <v/>
      </c>
      <c r="N665" s="3" t="str">
        <f>IFERROR(VLOOKUP(H665,F定める地域!$B$4:$C$166,2,FALSE),"")</f>
        <v/>
      </c>
      <c r="O665" s="3" t="str">
        <f>IFERROR(VLOOKUP(H665,G豪雪地帯!$B$4:$C$535,2,FALSE),"")</f>
        <v/>
      </c>
      <c r="P665" s="3" t="str">
        <f>IFERROR(VLOOKUP(H665,H辺地!$B$4:$C$806,2,FALSE),"")</f>
        <v/>
      </c>
      <c r="Q665" s="3" t="str">
        <f>IFERROR(VLOOKUP(H665,I過疎地域マスターデータ!$D$5:$F$889,3,FALSE),"")</f>
        <v/>
      </c>
      <c r="R665" s="3" t="str">
        <f>IFERROR(IF(VLOOKUP(H665, J特定農山村マスター!$D$3:$E$1722, 2, FALSE)="", "", VLOOKUP(H665, J特定農山村マスター!$D$3:$E$1722, 2, FALSE)), "")</f>
        <v/>
      </c>
      <c r="S665" s="3" t="str">
        <f>IFERROR(VLOOKUP(H665,K半島振興法!$B$4:$C$197,2,FALSE),"")</f>
        <v/>
      </c>
    </row>
    <row r="666" spans="2:19" ht="13.5" customHeight="1">
      <c r="B666" s="1" t="s">
        <v>651</v>
      </c>
      <c r="C666" s="1">
        <v>1311</v>
      </c>
      <c r="D666" s="1">
        <v>13210</v>
      </c>
      <c r="E666" s="1" t="s">
        <v>652</v>
      </c>
      <c r="F666" s="1" t="s">
        <v>686</v>
      </c>
      <c r="G666" s="3" t="s">
        <v>7</v>
      </c>
      <c r="H666" s="13" t="str">
        <f t="shared" si="10"/>
        <v>東京都小金井市</v>
      </c>
      <c r="I666" s="3" t="str">
        <f>IFERROR(VLOOKUP(H666,A離島振興対策実施地域!$B$4:$C$113,2,FALSE),"")</f>
        <v/>
      </c>
      <c r="J666" s="3" t="str">
        <f>IFERROR(VLOOKUP(H666,B奄美群島!$B$4:$C$15,2,FALSE),"")</f>
        <v/>
      </c>
      <c r="K666" s="3" t="str">
        <f>IFERROR(VLOOKUP(H666,C振興山村!$B$4:$C$737,2,FALSE),"")</f>
        <v/>
      </c>
      <c r="L666" s="3" t="str">
        <f>IFERROR(VLOOKUP(H666,D小笠原諸島!$B$4:$C$4,2,FALSE),"")</f>
        <v/>
      </c>
      <c r="M666" s="3" t="str">
        <f>IFERROR(VLOOKUP(H666,E沖縄振興特別!$B$4:$C$21,2,FALSE),"")</f>
        <v/>
      </c>
      <c r="N666" s="3" t="str">
        <f>IFERROR(VLOOKUP(H666,F定める地域!$B$4:$C$166,2,FALSE),"")</f>
        <v/>
      </c>
      <c r="O666" s="3" t="str">
        <f>IFERROR(VLOOKUP(H666,G豪雪地帯!$B$4:$C$535,2,FALSE),"")</f>
        <v/>
      </c>
      <c r="P666" s="3" t="str">
        <f>IFERROR(VLOOKUP(H666,H辺地!$B$4:$C$806,2,FALSE),"")</f>
        <v/>
      </c>
      <c r="Q666" s="3" t="str">
        <f>IFERROR(VLOOKUP(H666,I過疎地域マスターデータ!$D$5:$F$889,3,FALSE),"")</f>
        <v/>
      </c>
      <c r="R666" s="3" t="str">
        <f>IFERROR(IF(VLOOKUP(H666, J特定農山村マスター!$D$3:$E$1722, 2, FALSE)="", "", VLOOKUP(H666, J特定農山村マスター!$D$3:$E$1722, 2, FALSE)), "")</f>
        <v/>
      </c>
      <c r="S666" s="3" t="str">
        <f>IFERROR(VLOOKUP(H666,K半島振興法!$B$4:$C$197,2,FALSE),"")</f>
        <v/>
      </c>
    </row>
    <row r="667" spans="2:19" ht="13.5" customHeight="1">
      <c r="B667" s="1" t="s">
        <v>651</v>
      </c>
      <c r="C667" s="1">
        <v>1312</v>
      </c>
      <c r="D667" s="1">
        <v>13211</v>
      </c>
      <c r="E667" s="1" t="s">
        <v>652</v>
      </c>
      <c r="F667" s="1" t="s">
        <v>687</v>
      </c>
      <c r="G667" s="3" t="s">
        <v>7</v>
      </c>
      <c r="H667" s="13" t="str">
        <f t="shared" si="10"/>
        <v>東京都小平市</v>
      </c>
      <c r="I667" s="3" t="str">
        <f>IFERROR(VLOOKUP(H667,A離島振興対策実施地域!$B$4:$C$113,2,FALSE),"")</f>
        <v/>
      </c>
      <c r="J667" s="3" t="str">
        <f>IFERROR(VLOOKUP(H667,B奄美群島!$B$4:$C$15,2,FALSE),"")</f>
        <v/>
      </c>
      <c r="K667" s="3" t="str">
        <f>IFERROR(VLOOKUP(H667,C振興山村!$B$4:$C$737,2,FALSE),"")</f>
        <v/>
      </c>
      <c r="L667" s="3" t="str">
        <f>IFERROR(VLOOKUP(H667,D小笠原諸島!$B$4:$C$4,2,FALSE),"")</f>
        <v/>
      </c>
      <c r="M667" s="3" t="str">
        <f>IFERROR(VLOOKUP(H667,E沖縄振興特別!$B$4:$C$21,2,FALSE),"")</f>
        <v/>
      </c>
      <c r="N667" s="3" t="str">
        <f>IFERROR(VLOOKUP(H667,F定める地域!$B$4:$C$166,2,FALSE),"")</f>
        <v/>
      </c>
      <c r="O667" s="3" t="str">
        <f>IFERROR(VLOOKUP(H667,G豪雪地帯!$B$4:$C$535,2,FALSE),"")</f>
        <v/>
      </c>
      <c r="P667" s="3" t="str">
        <f>IFERROR(VLOOKUP(H667,H辺地!$B$4:$C$806,2,FALSE),"")</f>
        <v/>
      </c>
      <c r="Q667" s="3" t="str">
        <f>IFERROR(VLOOKUP(H667,I過疎地域マスターデータ!$D$5:$F$889,3,FALSE),"")</f>
        <v/>
      </c>
      <c r="R667" s="3" t="str">
        <f>IFERROR(IF(VLOOKUP(H667, J特定農山村マスター!$D$3:$E$1722, 2, FALSE)="", "", VLOOKUP(H667, J特定農山村マスター!$D$3:$E$1722, 2, FALSE)), "")</f>
        <v/>
      </c>
      <c r="S667" s="3" t="str">
        <f>IFERROR(VLOOKUP(H667,K半島振興法!$B$4:$C$197,2,FALSE),"")</f>
        <v/>
      </c>
    </row>
    <row r="668" spans="2:19" ht="13.5" customHeight="1">
      <c r="B668" s="1" t="s">
        <v>651</v>
      </c>
      <c r="C668" s="1">
        <v>1309</v>
      </c>
      <c r="D668" s="1">
        <v>13212</v>
      </c>
      <c r="E668" s="1" t="s">
        <v>652</v>
      </c>
      <c r="F668" s="1" t="s">
        <v>688</v>
      </c>
      <c r="G668" s="3" t="s">
        <v>7</v>
      </c>
      <c r="H668" s="13" t="str">
        <f t="shared" si="10"/>
        <v>東京都日野市</v>
      </c>
      <c r="I668" s="3" t="str">
        <f>IFERROR(VLOOKUP(H668,A離島振興対策実施地域!$B$4:$C$113,2,FALSE),"")</f>
        <v/>
      </c>
      <c r="J668" s="3" t="str">
        <f>IFERROR(VLOOKUP(H668,B奄美群島!$B$4:$C$15,2,FALSE),"")</f>
        <v/>
      </c>
      <c r="K668" s="3" t="str">
        <f>IFERROR(VLOOKUP(H668,C振興山村!$B$4:$C$737,2,FALSE),"")</f>
        <v/>
      </c>
      <c r="L668" s="3" t="str">
        <f>IFERROR(VLOOKUP(H668,D小笠原諸島!$B$4:$C$4,2,FALSE),"")</f>
        <v/>
      </c>
      <c r="M668" s="3" t="str">
        <f>IFERROR(VLOOKUP(H668,E沖縄振興特別!$B$4:$C$21,2,FALSE),"")</f>
        <v/>
      </c>
      <c r="N668" s="3" t="str">
        <f>IFERROR(VLOOKUP(H668,F定める地域!$B$4:$C$166,2,FALSE),"")</f>
        <v/>
      </c>
      <c r="O668" s="3" t="str">
        <f>IFERROR(VLOOKUP(H668,G豪雪地帯!$B$4:$C$535,2,FALSE),"")</f>
        <v/>
      </c>
      <c r="P668" s="3" t="str">
        <f>IFERROR(VLOOKUP(H668,H辺地!$B$4:$C$806,2,FALSE),"")</f>
        <v/>
      </c>
      <c r="Q668" s="3" t="str">
        <f>IFERROR(VLOOKUP(H668,I過疎地域マスターデータ!$D$5:$F$889,3,FALSE),"")</f>
        <v/>
      </c>
      <c r="R668" s="3" t="str">
        <f>IFERROR(IF(VLOOKUP(H668, J特定農山村マスター!$D$3:$E$1722, 2, FALSE)="", "", VLOOKUP(H668, J特定農山村マスター!$D$3:$E$1722, 2, FALSE)), "")</f>
        <v/>
      </c>
      <c r="S668" s="3" t="str">
        <f>IFERROR(VLOOKUP(H668,K半島振興法!$B$4:$C$197,2,FALSE),"")</f>
        <v/>
      </c>
    </row>
    <row r="669" spans="2:19" ht="13.5" customHeight="1">
      <c r="B669" s="1" t="s">
        <v>651</v>
      </c>
      <c r="C669" s="1">
        <v>1312</v>
      </c>
      <c r="D669" s="1">
        <v>13213</v>
      </c>
      <c r="E669" s="1" t="s">
        <v>652</v>
      </c>
      <c r="F669" s="1" t="s">
        <v>689</v>
      </c>
      <c r="G669" s="3" t="s">
        <v>7</v>
      </c>
      <c r="H669" s="13" t="str">
        <f t="shared" si="10"/>
        <v>東京都東村山市</v>
      </c>
      <c r="I669" s="3" t="str">
        <f>IFERROR(VLOOKUP(H669,A離島振興対策実施地域!$B$4:$C$113,2,FALSE),"")</f>
        <v/>
      </c>
      <c r="J669" s="3" t="str">
        <f>IFERROR(VLOOKUP(H669,B奄美群島!$B$4:$C$15,2,FALSE),"")</f>
        <v/>
      </c>
      <c r="K669" s="3" t="str">
        <f>IFERROR(VLOOKUP(H669,C振興山村!$B$4:$C$737,2,FALSE),"")</f>
        <v/>
      </c>
      <c r="L669" s="3" t="str">
        <f>IFERROR(VLOOKUP(H669,D小笠原諸島!$B$4:$C$4,2,FALSE),"")</f>
        <v/>
      </c>
      <c r="M669" s="3" t="str">
        <f>IFERROR(VLOOKUP(H669,E沖縄振興特別!$B$4:$C$21,2,FALSE),"")</f>
        <v/>
      </c>
      <c r="N669" s="3" t="str">
        <f>IFERROR(VLOOKUP(H669,F定める地域!$B$4:$C$166,2,FALSE),"")</f>
        <v/>
      </c>
      <c r="O669" s="3" t="str">
        <f>IFERROR(VLOOKUP(H669,G豪雪地帯!$B$4:$C$535,2,FALSE),"")</f>
        <v/>
      </c>
      <c r="P669" s="3" t="str">
        <f>IFERROR(VLOOKUP(H669,H辺地!$B$4:$C$806,2,FALSE),"")</f>
        <v/>
      </c>
      <c r="Q669" s="3" t="str">
        <f>IFERROR(VLOOKUP(H669,I過疎地域マスターデータ!$D$5:$F$889,3,FALSE),"")</f>
        <v/>
      </c>
      <c r="R669" s="3" t="str">
        <f>IFERROR(IF(VLOOKUP(H669, J特定農山村マスター!$D$3:$E$1722, 2, FALSE)="", "", VLOOKUP(H669, J特定農山村マスター!$D$3:$E$1722, 2, FALSE)), "")</f>
        <v/>
      </c>
      <c r="S669" s="3" t="str">
        <f>IFERROR(VLOOKUP(H669,K半島振興法!$B$4:$C$197,2,FALSE),"")</f>
        <v/>
      </c>
    </row>
    <row r="670" spans="2:19" ht="13.5" customHeight="1">
      <c r="B670" s="1" t="s">
        <v>651</v>
      </c>
      <c r="C670" s="1">
        <v>1310</v>
      </c>
      <c r="D670" s="1">
        <v>13214</v>
      </c>
      <c r="E670" s="1" t="s">
        <v>652</v>
      </c>
      <c r="F670" s="1" t="s">
        <v>690</v>
      </c>
      <c r="G670" s="3" t="s">
        <v>7</v>
      </c>
      <c r="H670" s="13" t="str">
        <f t="shared" si="10"/>
        <v>東京都国分寺市</v>
      </c>
      <c r="I670" s="3" t="str">
        <f>IFERROR(VLOOKUP(H670,A離島振興対策実施地域!$B$4:$C$113,2,FALSE),"")</f>
        <v/>
      </c>
      <c r="J670" s="3" t="str">
        <f>IFERROR(VLOOKUP(H670,B奄美群島!$B$4:$C$15,2,FALSE),"")</f>
        <v/>
      </c>
      <c r="K670" s="3" t="str">
        <f>IFERROR(VLOOKUP(H670,C振興山村!$B$4:$C$737,2,FALSE),"")</f>
        <v/>
      </c>
      <c r="L670" s="3" t="str">
        <f>IFERROR(VLOOKUP(H670,D小笠原諸島!$B$4:$C$4,2,FALSE),"")</f>
        <v/>
      </c>
      <c r="M670" s="3" t="str">
        <f>IFERROR(VLOOKUP(H670,E沖縄振興特別!$B$4:$C$21,2,FALSE),"")</f>
        <v/>
      </c>
      <c r="N670" s="3" t="str">
        <f>IFERROR(VLOOKUP(H670,F定める地域!$B$4:$C$166,2,FALSE),"")</f>
        <v/>
      </c>
      <c r="O670" s="3" t="str">
        <f>IFERROR(VLOOKUP(H670,G豪雪地帯!$B$4:$C$535,2,FALSE),"")</f>
        <v/>
      </c>
      <c r="P670" s="3" t="str">
        <f>IFERROR(VLOOKUP(H670,H辺地!$B$4:$C$806,2,FALSE),"")</f>
        <v/>
      </c>
      <c r="Q670" s="3" t="str">
        <f>IFERROR(VLOOKUP(H670,I過疎地域マスターデータ!$D$5:$F$889,3,FALSE),"")</f>
        <v/>
      </c>
      <c r="R670" s="3" t="str">
        <f>IFERROR(IF(VLOOKUP(H670, J特定農山村マスター!$D$3:$E$1722, 2, FALSE)="", "", VLOOKUP(H670, J特定農山村マスター!$D$3:$E$1722, 2, FALSE)), "")</f>
        <v/>
      </c>
      <c r="S670" s="3" t="str">
        <f>IFERROR(VLOOKUP(H670,K半島振興法!$B$4:$C$197,2,FALSE),"")</f>
        <v/>
      </c>
    </row>
    <row r="671" spans="2:19" ht="13.5" customHeight="1">
      <c r="B671" s="1" t="s">
        <v>651</v>
      </c>
      <c r="C671" s="1">
        <v>1310</v>
      </c>
      <c r="D671" s="1">
        <v>13215</v>
      </c>
      <c r="E671" s="1" t="s">
        <v>652</v>
      </c>
      <c r="F671" s="1" t="s">
        <v>691</v>
      </c>
      <c r="G671" s="3" t="s">
        <v>7</v>
      </c>
      <c r="H671" s="13" t="str">
        <f t="shared" si="10"/>
        <v>東京都国立市</v>
      </c>
      <c r="I671" s="3" t="str">
        <f>IFERROR(VLOOKUP(H671,A離島振興対策実施地域!$B$4:$C$113,2,FALSE),"")</f>
        <v/>
      </c>
      <c r="J671" s="3" t="str">
        <f>IFERROR(VLOOKUP(H671,B奄美群島!$B$4:$C$15,2,FALSE),"")</f>
        <v/>
      </c>
      <c r="K671" s="3" t="str">
        <f>IFERROR(VLOOKUP(H671,C振興山村!$B$4:$C$737,2,FALSE),"")</f>
        <v/>
      </c>
      <c r="L671" s="3" t="str">
        <f>IFERROR(VLOOKUP(H671,D小笠原諸島!$B$4:$C$4,2,FALSE),"")</f>
        <v/>
      </c>
      <c r="M671" s="3" t="str">
        <f>IFERROR(VLOOKUP(H671,E沖縄振興特別!$B$4:$C$21,2,FALSE),"")</f>
        <v/>
      </c>
      <c r="N671" s="3" t="str">
        <f>IFERROR(VLOOKUP(H671,F定める地域!$B$4:$C$166,2,FALSE),"")</f>
        <v/>
      </c>
      <c r="O671" s="3" t="str">
        <f>IFERROR(VLOOKUP(H671,G豪雪地帯!$B$4:$C$535,2,FALSE),"")</f>
        <v/>
      </c>
      <c r="P671" s="3" t="str">
        <f>IFERROR(VLOOKUP(H671,H辺地!$B$4:$C$806,2,FALSE),"")</f>
        <v/>
      </c>
      <c r="Q671" s="3" t="str">
        <f>IFERROR(VLOOKUP(H671,I過疎地域マスターデータ!$D$5:$F$889,3,FALSE),"")</f>
        <v/>
      </c>
      <c r="R671" s="3" t="str">
        <f>IFERROR(IF(VLOOKUP(H671, J特定農山村マスター!$D$3:$E$1722, 2, FALSE)="", "", VLOOKUP(H671, J特定農山村マスター!$D$3:$E$1722, 2, FALSE)), "")</f>
        <v/>
      </c>
      <c r="S671" s="3" t="str">
        <f>IFERROR(VLOOKUP(H671,K半島振興法!$B$4:$C$197,2,FALSE),"")</f>
        <v/>
      </c>
    </row>
    <row r="672" spans="2:19" ht="13.5" customHeight="1">
      <c r="B672" s="1" t="s">
        <v>651</v>
      </c>
      <c r="C672" s="1">
        <v>1308</v>
      </c>
      <c r="D672" s="1">
        <v>13218</v>
      </c>
      <c r="E672" s="1" t="s">
        <v>652</v>
      </c>
      <c r="F672" s="1" t="s">
        <v>692</v>
      </c>
      <c r="G672" s="3" t="s">
        <v>7</v>
      </c>
      <c r="H672" s="13" t="str">
        <f t="shared" si="10"/>
        <v>東京都福生市</v>
      </c>
      <c r="I672" s="3" t="str">
        <f>IFERROR(VLOOKUP(H672,A離島振興対策実施地域!$B$4:$C$113,2,FALSE),"")</f>
        <v/>
      </c>
      <c r="J672" s="3" t="str">
        <f>IFERROR(VLOOKUP(H672,B奄美群島!$B$4:$C$15,2,FALSE),"")</f>
        <v/>
      </c>
      <c r="K672" s="3" t="str">
        <f>IFERROR(VLOOKUP(H672,C振興山村!$B$4:$C$737,2,FALSE),"")</f>
        <v/>
      </c>
      <c r="L672" s="3" t="str">
        <f>IFERROR(VLOOKUP(H672,D小笠原諸島!$B$4:$C$4,2,FALSE),"")</f>
        <v/>
      </c>
      <c r="M672" s="3" t="str">
        <f>IFERROR(VLOOKUP(H672,E沖縄振興特別!$B$4:$C$21,2,FALSE),"")</f>
        <v/>
      </c>
      <c r="N672" s="3" t="str">
        <f>IFERROR(VLOOKUP(H672,F定める地域!$B$4:$C$166,2,FALSE),"")</f>
        <v/>
      </c>
      <c r="O672" s="3" t="str">
        <f>IFERROR(VLOOKUP(H672,G豪雪地帯!$B$4:$C$535,2,FALSE),"")</f>
        <v/>
      </c>
      <c r="P672" s="3" t="str">
        <f>IFERROR(VLOOKUP(H672,H辺地!$B$4:$C$806,2,FALSE),"")</f>
        <v/>
      </c>
      <c r="Q672" s="3" t="str">
        <f>IFERROR(VLOOKUP(H672,I過疎地域マスターデータ!$D$5:$F$889,3,FALSE),"")</f>
        <v/>
      </c>
      <c r="R672" s="3" t="str">
        <f>IFERROR(IF(VLOOKUP(H672, J特定農山村マスター!$D$3:$E$1722, 2, FALSE)="", "", VLOOKUP(H672, J特定農山村マスター!$D$3:$E$1722, 2, FALSE)), "")</f>
        <v/>
      </c>
      <c r="S672" s="3" t="str">
        <f>IFERROR(VLOOKUP(H672,K半島振興法!$B$4:$C$197,2,FALSE),"")</f>
        <v/>
      </c>
    </row>
    <row r="673" spans="2:19" ht="13.5" customHeight="1">
      <c r="B673" s="1" t="s">
        <v>651</v>
      </c>
      <c r="C673" s="1">
        <v>1311</v>
      </c>
      <c r="D673" s="1">
        <v>13219</v>
      </c>
      <c r="E673" s="1" t="s">
        <v>652</v>
      </c>
      <c r="F673" s="1" t="s">
        <v>693</v>
      </c>
      <c r="G673" s="3" t="s">
        <v>7</v>
      </c>
      <c r="H673" s="13" t="str">
        <f t="shared" si="10"/>
        <v>東京都狛江市</v>
      </c>
      <c r="I673" s="3" t="str">
        <f>IFERROR(VLOOKUP(H673,A離島振興対策実施地域!$B$4:$C$113,2,FALSE),"")</f>
        <v/>
      </c>
      <c r="J673" s="3" t="str">
        <f>IFERROR(VLOOKUP(H673,B奄美群島!$B$4:$C$15,2,FALSE),"")</f>
        <v/>
      </c>
      <c r="K673" s="3" t="str">
        <f>IFERROR(VLOOKUP(H673,C振興山村!$B$4:$C$737,2,FALSE),"")</f>
        <v/>
      </c>
      <c r="L673" s="3" t="str">
        <f>IFERROR(VLOOKUP(H673,D小笠原諸島!$B$4:$C$4,2,FALSE),"")</f>
        <v/>
      </c>
      <c r="M673" s="3" t="str">
        <f>IFERROR(VLOOKUP(H673,E沖縄振興特別!$B$4:$C$21,2,FALSE),"")</f>
        <v/>
      </c>
      <c r="N673" s="3" t="str">
        <f>IFERROR(VLOOKUP(H673,F定める地域!$B$4:$C$166,2,FALSE),"")</f>
        <v/>
      </c>
      <c r="O673" s="3" t="str">
        <f>IFERROR(VLOOKUP(H673,G豪雪地帯!$B$4:$C$535,2,FALSE),"")</f>
        <v/>
      </c>
      <c r="P673" s="3" t="str">
        <f>IFERROR(VLOOKUP(H673,H辺地!$B$4:$C$806,2,FALSE),"")</f>
        <v/>
      </c>
      <c r="Q673" s="3" t="str">
        <f>IFERROR(VLOOKUP(H673,I過疎地域マスターデータ!$D$5:$F$889,3,FALSE),"")</f>
        <v/>
      </c>
      <c r="R673" s="3" t="str">
        <f>IFERROR(IF(VLOOKUP(H673, J特定農山村マスター!$D$3:$E$1722, 2, FALSE)="", "", VLOOKUP(H673, J特定農山村マスター!$D$3:$E$1722, 2, FALSE)), "")</f>
        <v/>
      </c>
      <c r="S673" s="3" t="str">
        <f>IFERROR(VLOOKUP(H673,K半島振興法!$B$4:$C$197,2,FALSE),"")</f>
        <v/>
      </c>
    </row>
    <row r="674" spans="2:19" ht="13.5" customHeight="1">
      <c r="B674" s="1" t="s">
        <v>651</v>
      </c>
      <c r="C674" s="1">
        <v>1310</v>
      </c>
      <c r="D674" s="1">
        <v>13220</v>
      </c>
      <c r="E674" s="1" t="s">
        <v>652</v>
      </c>
      <c r="F674" s="1" t="s">
        <v>694</v>
      </c>
      <c r="G674" s="3" t="s">
        <v>7</v>
      </c>
      <c r="H674" s="13" t="str">
        <f t="shared" si="10"/>
        <v>東京都東大和市</v>
      </c>
      <c r="I674" s="3" t="str">
        <f>IFERROR(VLOOKUP(H674,A離島振興対策実施地域!$B$4:$C$113,2,FALSE),"")</f>
        <v/>
      </c>
      <c r="J674" s="3" t="str">
        <f>IFERROR(VLOOKUP(H674,B奄美群島!$B$4:$C$15,2,FALSE),"")</f>
        <v/>
      </c>
      <c r="K674" s="3" t="str">
        <f>IFERROR(VLOOKUP(H674,C振興山村!$B$4:$C$737,2,FALSE),"")</f>
        <v/>
      </c>
      <c r="L674" s="3" t="str">
        <f>IFERROR(VLOOKUP(H674,D小笠原諸島!$B$4:$C$4,2,FALSE),"")</f>
        <v/>
      </c>
      <c r="M674" s="3" t="str">
        <f>IFERROR(VLOOKUP(H674,E沖縄振興特別!$B$4:$C$21,2,FALSE),"")</f>
        <v/>
      </c>
      <c r="N674" s="3" t="str">
        <f>IFERROR(VLOOKUP(H674,F定める地域!$B$4:$C$166,2,FALSE),"")</f>
        <v/>
      </c>
      <c r="O674" s="3" t="str">
        <f>IFERROR(VLOOKUP(H674,G豪雪地帯!$B$4:$C$535,2,FALSE),"")</f>
        <v/>
      </c>
      <c r="P674" s="3" t="str">
        <f>IFERROR(VLOOKUP(H674,H辺地!$B$4:$C$806,2,FALSE),"")</f>
        <v/>
      </c>
      <c r="Q674" s="3" t="str">
        <f>IFERROR(VLOOKUP(H674,I過疎地域マスターデータ!$D$5:$F$889,3,FALSE),"")</f>
        <v/>
      </c>
      <c r="R674" s="3" t="str">
        <f>IFERROR(IF(VLOOKUP(H674, J特定農山村マスター!$D$3:$E$1722, 2, FALSE)="", "", VLOOKUP(H674, J特定農山村マスター!$D$3:$E$1722, 2, FALSE)), "")</f>
        <v/>
      </c>
      <c r="S674" s="3" t="str">
        <f>IFERROR(VLOOKUP(H674,K半島振興法!$B$4:$C$197,2,FALSE),"")</f>
        <v/>
      </c>
    </row>
    <row r="675" spans="2:19" ht="13.5" customHeight="1">
      <c r="B675" s="1" t="s">
        <v>651</v>
      </c>
      <c r="C675" s="1">
        <v>1312</v>
      </c>
      <c r="D675" s="1">
        <v>13221</v>
      </c>
      <c r="E675" s="1" t="s">
        <v>652</v>
      </c>
      <c r="F675" s="1" t="s">
        <v>695</v>
      </c>
      <c r="G675" s="3" t="s">
        <v>7</v>
      </c>
      <c r="H675" s="13" t="str">
        <f t="shared" si="10"/>
        <v>東京都清瀬市</v>
      </c>
      <c r="I675" s="3" t="str">
        <f>IFERROR(VLOOKUP(H675,A離島振興対策実施地域!$B$4:$C$113,2,FALSE),"")</f>
        <v/>
      </c>
      <c r="J675" s="3" t="str">
        <f>IFERROR(VLOOKUP(H675,B奄美群島!$B$4:$C$15,2,FALSE),"")</f>
        <v/>
      </c>
      <c r="K675" s="3" t="str">
        <f>IFERROR(VLOOKUP(H675,C振興山村!$B$4:$C$737,2,FALSE),"")</f>
        <v/>
      </c>
      <c r="L675" s="3" t="str">
        <f>IFERROR(VLOOKUP(H675,D小笠原諸島!$B$4:$C$4,2,FALSE),"")</f>
        <v/>
      </c>
      <c r="M675" s="3" t="str">
        <f>IFERROR(VLOOKUP(H675,E沖縄振興特別!$B$4:$C$21,2,FALSE),"")</f>
        <v/>
      </c>
      <c r="N675" s="3" t="str">
        <f>IFERROR(VLOOKUP(H675,F定める地域!$B$4:$C$166,2,FALSE),"")</f>
        <v/>
      </c>
      <c r="O675" s="3" t="str">
        <f>IFERROR(VLOOKUP(H675,G豪雪地帯!$B$4:$C$535,2,FALSE),"")</f>
        <v/>
      </c>
      <c r="P675" s="3" t="str">
        <f>IFERROR(VLOOKUP(H675,H辺地!$B$4:$C$806,2,FALSE),"")</f>
        <v/>
      </c>
      <c r="Q675" s="3" t="str">
        <f>IFERROR(VLOOKUP(H675,I過疎地域マスターデータ!$D$5:$F$889,3,FALSE),"")</f>
        <v/>
      </c>
      <c r="R675" s="3" t="str">
        <f>IFERROR(IF(VLOOKUP(H675, J特定農山村マスター!$D$3:$E$1722, 2, FALSE)="", "", VLOOKUP(H675, J特定農山村マスター!$D$3:$E$1722, 2, FALSE)), "")</f>
        <v/>
      </c>
      <c r="S675" s="3" t="str">
        <f>IFERROR(VLOOKUP(H675,K半島振興法!$B$4:$C$197,2,FALSE),"")</f>
        <v/>
      </c>
    </row>
    <row r="676" spans="2:19" ht="13.5" customHeight="1">
      <c r="B676" s="1" t="s">
        <v>651</v>
      </c>
      <c r="C676" s="1">
        <v>1312</v>
      </c>
      <c r="D676" s="1">
        <v>13222</v>
      </c>
      <c r="E676" s="1" t="s">
        <v>652</v>
      </c>
      <c r="F676" s="1" t="s">
        <v>696</v>
      </c>
      <c r="G676" s="3" t="s">
        <v>7</v>
      </c>
      <c r="H676" s="13" t="str">
        <f t="shared" si="10"/>
        <v>東京都東久留米市</v>
      </c>
      <c r="I676" s="3" t="str">
        <f>IFERROR(VLOOKUP(H676,A離島振興対策実施地域!$B$4:$C$113,2,FALSE),"")</f>
        <v/>
      </c>
      <c r="J676" s="3" t="str">
        <f>IFERROR(VLOOKUP(H676,B奄美群島!$B$4:$C$15,2,FALSE),"")</f>
        <v/>
      </c>
      <c r="K676" s="3" t="str">
        <f>IFERROR(VLOOKUP(H676,C振興山村!$B$4:$C$737,2,FALSE),"")</f>
        <v/>
      </c>
      <c r="L676" s="3" t="str">
        <f>IFERROR(VLOOKUP(H676,D小笠原諸島!$B$4:$C$4,2,FALSE),"")</f>
        <v/>
      </c>
      <c r="M676" s="3" t="str">
        <f>IFERROR(VLOOKUP(H676,E沖縄振興特別!$B$4:$C$21,2,FALSE),"")</f>
        <v/>
      </c>
      <c r="N676" s="3" t="str">
        <f>IFERROR(VLOOKUP(H676,F定める地域!$B$4:$C$166,2,FALSE),"")</f>
        <v/>
      </c>
      <c r="O676" s="3" t="str">
        <f>IFERROR(VLOOKUP(H676,G豪雪地帯!$B$4:$C$535,2,FALSE),"")</f>
        <v/>
      </c>
      <c r="P676" s="3" t="str">
        <f>IFERROR(VLOOKUP(H676,H辺地!$B$4:$C$806,2,FALSE),"")</f>
        <v/>
      </c>
      <c r="Q676" s="3" t="str">
        <f>IFERROR(VLOOKUP(H676,I過疎地域マスターデータ!$D$5:$F$889,3,FALSE),"")</f>
        <v/>
      </c>
      <c r="R676" s="3" t="str">
        <f>IFERROR(IF(VLOOKUP(H676, J特定農山村マスター!$D$3:$E$1722, 2, FALSE)="", "", VLOOKUP(H676, J特定農山村マスター!$D$3:$E$1722, 2, FALSE)), "")</f>
        <v/>
      </c>
      <c r="S676" s="3" t="str">
        <f>IFERROR(VLOOKUP(H676,K半島振興法!$B$4:$C$197,2,FALSE),"")</f>
        <v/>
      </c>
    </row>
    <row r="677" spans="2:19" ht="13.5" customHeight="1">
      <c r="B677" s="1" t="s">
        <v>651</v>
      </c>
      <c r="C677" s="1">
        <v>1310</v>
      </c>
      <c r="D677" s="1">
        <v>13223</v>
      </c>
      <c r="E677" s="1" t="s">
        <v>652</v>
      </c>
      <c r="F677" s="1" t="s">
        <v>697</v>
      </c>
      <c r="G677" s="3" t="s">
        <v>7</v>
      </c>
      <c r="H677" s="13" t="str">
        <f t="shared" si="10"/>
        <v>東京都武蔵村山市</v>
      </c>
      <c r="I677" s="3" t="str">
        <f>IFERROR(VLOOKUP(H677,A離島振興対策実施地域!$B$4:$C$113,2,FALSE),"")</f>
        <v/>
      </c>
      <c r="J677" s="3" t="str">
        <f>IFERROR(VLOOKUP(H677,B奄美群島!$B$4:$C$15,2,FALSE),"")</f>
        <v/>
      </c>
      <c r="K677" s="3" t="str">
        <f>IFERROR(VLOOKUP(H677,C振興山村!$B$4:$C$737,2,FALSE),"")</f>
        <v/>
      </c>
      <c r="L677" s="3" t="str">
        <f>IFERROR(VLOOKUP(H677,D小笠原諸島!$B$4:$C$4,2,FALSE),"")</f>
        <v/>
      </c>
      <c r="M677" s="3" t="str">
        <f>IFERROR(VLOOKUP(H677,E沖縄振興特別!$B$4:$C$21,2,FALSE),"")</f>
        <v/>
      </c>
      <c r="N677" s="3" t="str">
        <f>IFERROR(VLOOKUP(H677,F定める地域!$B$4:$C$166,2,FALSE),"")</f>
        <v/>
      </c>
      <c r="O677" s="3" t="str">
        <f>IFERROR(VLOOKUP(H677,G豪雪地帯!$B$4:$C$535,2,FALSE),"")</f>
        <v/>
      </c>
      <c r="P677" s="3" t="str">
        <f>IFERROR(VLOOKUP(H677,H辺地!$B$4:$C$806,2,FALSE),"")</f>
        <v/>
      </c>
      <c r="Q677" s="3" t="str">
        <f>IFERROR(VLOOKUP(H677,I過疎地域マスターデータ!$D$5:$F$889,3,FALSE),"")</f>
        <v/>
      </c>
      <c r="R677" s="3" t="str">
        <f>IFERROR(IF(VLOOKUP(H677, J特定農山村マスター!$D$3:$E$1722, 2, FALSE)="", "", VLOOKUP(H677, J特定農山村マスター!$D$3:$E$1722, 2, FALSE)), "")</f>
        <v/>
      </c>
      <c r="S677" s="3" t="str">
        <f>IFERROR(VLOOKUP(H677,K半島振興法!$B$4:$C$197,2,FALSE),"")</f>
        <v/>
      </c>
    </row>
    <row r="678" spans="2:19" ht="13.5" customHeight="1">
      <c r="B678" s="1" t="s">
        <v>651</v>
      </c>
      <c r="C678" s="1">
        <v>1309</v>
      </c>
      <c r="D678" s="1">
        <v>13224</v>
      </c>
      <c r="E678" s="1" t="s">
        <v>652</v>
      </c>
      <c r="F678" s="1" t="s">
        <v>698</v>
      </c>
      <c r="G678" s="3" t="s">
        <v>7</v>
      </c>
      <c r="H678" s="13" t="str">
        <f t="shared" si="10"/>
        <v>東京都多摩市</v>
      </c>
      <c r="I678" s="3" t="str">
        <f>IFERROR(VLOOKUP(H678,A離島振興対策実施地域!$B$4:$C$113,2,FALSE),"")</f>
        <v/>
      </c>
      <c r="J678" s="3" t="str">
        <f>IFERROR(VLOOKUP(H678,B奄美群島!$B$4:$C$15,2,FALSE),"")</f>
        <v/>
      </c>
      <c r="K678" s="3" t="str">
        <f>IFERROR(VLOOKUP(H678,C振興山村!$B$4:$C$737,2,FALSE),"")</f>
        <v/>
      </c>
      <c r="L678" s="3" t="str">
        <f>IFERROR(VLOOKUP(H678,D小笠原諸島!$B$4:$C$4,2,FALSE),"")</f>
        <v/>
      </c>
      <c r="M678" s="3" t="str">
        <f>IFERROR(VLOOKUP(H678,E沖縄振興特別!$B$4:$C$21,2,FALSE),"")</f>
        <v/>
      </c>
      <c r="N678" s="3" t="str">
        <f>IFERROR(VLOOKUP(H678,F定める地域!$B$4:$C$166,2,FALSE),"")</f>
        <v/>
      </c>
      <c r="O678" s="3" t="str">
        <f>IFERROR(VLOOKUP(H678,G豪雪地帯!$B$4:$C$535,2,FALSE),"")</f>
        <v/>
      </c>
      <c r="P678" s="3" t="str">
        <f>IFERROR(VLOOKUP(H678,H辺地!$B$4:$C$806,2,FALSE),"")</f>
        <v/>
      </c>
      <c r="Q678" s="3" t="str">
        <f>IFERROR(VLOOKUP(H678,I過疎地域マスターデータ!$D$5:$F$889,3,FALSE),"")</f>
        <v/>
      </c>
      <c r="R678" s="3" t="str">
        <f>IFERROR(IF(VLOOKUP(H678, J特定農山村マスター!$D$3:$E$1722, 2, FALSE)="", "", VLOOKUP(H678, J特定農山村マスター!$D$3:$E$1722, 2, FALSE)), "")</f>
        <v/>
      </c>
      <c r="S678" s="3" t="str">
        <f>IFERROR(VLOOKUP(H678,K半島振興法!$B$4:$C$197,2,FALSE),"")</f>
        <v/>
      </c>
    </row>
    <row r="679" spans="2:19" ht="13.5" customHeight="1">
      <c r="B679" s="1" t="s">
        <v>651</v>
      </c>
      <c r="C679" s="1">
        <v>1309</v>
      </c>
      <c r="D679" s="1">
        <v>13225</v>
      </c>
      <c r="E679" s="1" t="s">
        <v>652</v>
      </c>
      <c r="F679" s="1" t="s">
        <v>699</v>
      </c>
      <c r="G679" s="3" t="s">
        <v>7</v>
      </c>
      <c r="H679" s="13" t="str">
        <f t="shared" si="10"/>
        <v>東京都稲城市</v>
      </c>
      <c r="I679" s="3" t="str">
        <f>IFERROR(VLOOKUP(H679,A離島振興対策実施地域!$B$4:$C$113,2,FALSE),"")</f>
        <v/>
      </c>
      <c r="J679" s="3" t="str">
        <f>IFERROR(VLOOKUP(H679,B奄美群島!$B$4:$C$15,2,FALSE),"")</f>
        <v/>
      </c>
      <c r="K679" s="3" t="str">
        <f>IFERROR(VLOOKUP(H679,C振興山村!$B$4:$C$737,2,FALSE),"")</f>
        <v/>
      </c>
      <c r="L679" s="3" t="str">
        <f>IFERROR(VLOOKUP(H679,D小笠原諸島!$B$4:$C$4,2,FALSE),"")</f>
        <v/>
      </c>
      <c r="M679" s="3" t="str">
        <f>IFERROR(VLOOKUP(H679,E沖縄振興特別!$B$4:$C$21,2,FALSE),"")</f>
        <v/>
      </c>
      <c r="N679" s="3" t="str">
        <f>IFERROR(VLOOKUP(H679,F定める地域!$B$4:$C$166,2,FALSE),"")</f>
        <v/>
      </c>
      <c r="O679" s="3" t="str">
        <f>IFERROR(VLOOKUP(H679,G豪雪地帯!$B$4:$C$535,2,FALSE),"")</f>
        <v/>
      </c>
      <c r="P679" s="3" t="str">
        <f>IFERROR(VLOOKUP(H679,H辺地!$B$4:$C$806,2,FALSE),"")</f>
        <v/>
      </c>
      <c r="Q679" s="3" t="str">
        <f>IFERROR(VLOOKUP(H679,I過疎地域マスターデータ!$D$5:$F$889,3,FALSE),"")</f>
        <v/>
      </c>
      <c r="R679" s="3" t="str">
        <f>IFERROR(IF(VLOOKUP(H679, J特定農山村マスター!$D$3:$E$1722, 2, FALSE)="", "", VLOOKUP(H679, J特定農山村マスター!$D$3:$E$1722, 2, FALSE)), "")</f>
        <v/>
      </c>
      <c r="S679" s="3" t="str">
        <f>IFERROR(VLOOKUP(H679,K半島振興法!$B$4:$C$197,2,FALSE),"")</f>
        <v/>
      </c>
    </row>
    <row r="680" spans="2:19" ht="13.5" customHeight="1">
      <c r="B680" s="1" t="s">
        <v>651</v>
      </c>
      <c r="C680" s="1">
        <v>1308</v>
      </c>
      <c r="D680" s="1">
        <v>13227</v>
      </c>
      <c r="E680" s="1" t="s">
        <v>652</v>
      </c>
      <c r="F680" s="1" t="s">
        <v>700</v>
      </c>
      <c r="G680" s="3" t="s">
        <v>7</v>
      </c>
      <c r="H680" s="13" t="str">
        <f t="shared" si="10"/>
        <v>東京都羽村市</v>
      </c>
      <c r="I680" s="3" t="str">
        <f>IFERROR(VLOOKUP(H680,A離島振興対策実施地域!$B$4:$C$113,2,FALSE),"")</f>
        <v/>
      </c>
      <c r="J680" s="3" t="str">
        <f>IFERROR(VLOOKUP(H680,B奄美群島!$B$4:$C$15,2,FALSE),"")</f>
        <v/>
      </c>
      <c r="K680" s="3" t="str">
        <f>IFERROR(VLOOKUP(H680,C振興山村!$B$4:$C$737,2,FALSE),"")</f>
        <v/>
      </c>
      <c r="L680" s="3" t="str">
        <f>IFERROR(VLOOKUP(H680,D小笠原諸島!$B$4:$C$4,2,FALSE),"")</f>
        <v/>
      </c>
      <c r="M680" s="3" t="str">
        <f>IFERROR(VLOOKUP(H680,E沖縄振興特別!$B$4:$C$21,2,FALSE),"")</f>
        <v/>
      </c>
      <c r="N680" s="3" t="str">
        <f>IFERROR(VLOOKUP(H680,F定める地域!$B$4:$C$166,2,FALSE),"")</f>
        <v/>
      </c>
      <c r="O680" s="3" t="str">
        <f>IFERROR(VLOOKUP(H680,G豪雪地帯!$B$4:$C$535,2,FALSE),"")</f>
        <v/>
      </c>
      <c r="P680" s="3" t="str">
        <f>IFERROR(VLOOKUP(H680,H辺地!$B$4:$C$806,2,FALSE),"")</f>
        <v/>
      </c>
      <c r="Q680" s="3" t="str">
        <f>IFERROR(VLOOKUP(H680,I過疎地域マスターデータ!$D$5:$F$889,3,FALSE),"")</f>
        <v/>
      </c>
      <c r="R680" s="3" t="str">
        <f>IFERROR(IF(VLOOKUP(H680, J特定農山村マスター!$D$3:$E$1722, 2, FALSE)="", "", VLOOKUP(H680, J特定農山村マスター!$D$3:$E$1722, 2, FALSE)), "")</f>
        <v/>
      </c>
      <c r="S680" s="3" t="str">
        <f>IFERROR(VLOOKUP(H680,K半島振興法!$B$4:$C$197,2,FALSE),"")</f>
        <v/>
      </c>
    </row>
    <row r="681" spans="2:19" ht="13.5" customHeight="1">
      <c r="B681" s="1" t="s">
        <v>651</v>
      </c>
      <c r="C681" s="1">
        <v>1308</v>
      </c>
      <c r="D681" s="1">
        <v>13228</v>
      </c>
      <c r="E681" s="1" t="s">
        <v>652</v>
      </c>
      <c r="F681" s="1" t="s">
        <v>701</v>
      </c>
      <c r="G681" s="3" t="s">
        <v>7</v>
      </c>
      <c r="H681" s="13" t="str">
        <f t="shared" si="10"/>
        <v>東京都あきる野市</v>
      </c>
      <c r="I681" s="3" t="str">
        <f>IFERROR(VLOOKUP(H681,A離島振興対策実施地域!$B$4:$C$113,2,FALSE),"")</f>
        <v/>
      </c>
      <c r="J681" s="3" t="str">
        <f>IFERROR(VLOOKUP(H681,B奄美群島!$B$4:$C$15,2,FALSE),"")</f>
        <v/>
      </c>
      <c r="K681" s="3" t="str">
        <f>IFERROR(VLOOKUP(H681,C振興山村!$B$4:$C$737,2,FALSE),"")</f>
        <v/>
      </c>
      <c r="L681" s="3" t="str">
        <f>IFERROR(VLOOKUP(H681,D小笠原諸島!$B$4:$C$4,2,FALSE),"")</f>
        <v/>
      </c>
      <c r="M681" s="3" t="str">
        <f>IFERROR(VLOOKUP(H681,E沖縄振興特別!$B$4:$C$21,2,FALSE),"")</f>
        <v/>
      </c>
      <c r="N681" s="3" t="str">
        <f>IFERROR(VLOOKUP(H681,F定める地域!$B$4:$C$166,2,FALSE),"")</f>
        <v/>
      </c>
      <c r="O681" s="3" t="str">
        <f>IFERROR(VLOOKUP(H681,G豪雪地帯!$B$4:$C$535,2,FALSE),"")</f>
        <v/>
      </c>
      <c r="P681" s="3" t="str">
        <f>IFERROR(VLOOKUP(H681,H辺地!$B$4:$C$806,2,FALSE),"")</f>
        <v/>
      </c>
      <c r="Q681" s="3" t="str">
        <f>IFERROR(VLOOKUP(H681,I過疎地域マスターデータ!$D$5:$F$889,3,FALSE),"")</f>
        <v/>
      </c>
      <c r="R681" s="3">
        <f>IFERROR(IF(VLOOKUP(H681, J特定農山村マスター!$D$3:$E$1722, 2, FALSE)="", "", VLOOKUP(H681, J特定農山村マスター!$D$3:$E$1722, 2, FALSE)), "")</f>
        <v>2</v>
      </c>
      <c r="S681" s="3" t="str">
        <f>IFERROR(VLOOKUP(H681,K半島振興法!$B$4:$C$197,2,FALSE),"")</f>
        <v/>
      </c>
    </row>
    <row r="682" spans="2:19" ht="13.5" customHeight="1">
      <c r="B682" s="1" t="s">
        <v>651</v>
      </c>
      <c r="C682" s="1">
        <v>1312</v>
      </c>
      <c r="D682" s="1">
        <v>13229</v>
      </c>
      <c r="E682" s="1" t="s">
        <v>652</v>
      </c>
      <c r="F682" s="1" t="s">
        <v>702</v>
      </c>
      <c r="G682" s="3" t="s">
        <v>7</v>
      </c>
      <c r="H682" s="13" t="str">
        <f t="shared" si="10"/>
        <v>東京都西東京市</v>
      </c>
      <c r="I682" s="3" t="str">
        <f>IFERROR(VLOOKUP(H682,A離島振興対策実施地域!$B$4:$C$113,2,FALSE),"")</f>
        <v/>
      </c>
      <c r="J682" s="3" t="str">
        <f>IFERROR(VLOOKUP(H682,B奄美群島!$B$4:$C$15,2,FALSE),"")</f>
        <v/>
      </c>
      <c r="K682" s="3" t="str">
        <f>IFERROR(VLOOKUP(H682,C振興山村!$B$4:$C$737,2,FALSE),"")</f>
        <v/>
      </c>
      <c r="L682" s="3" t="str">
        <f>IFERROR(VLOOKUP(H682,D小笠原諸島!$B$4:$C$4,2,FALSE),"")</f>
        <v/>
      </c>
      <c r="M682" s="3" t="str">
        <f>IFERROR(VLOOKUP(H682,E沖縄振興特別!$B$4:$C$21,2,FALSE),"")</f>
        <v/>
      </c>
      <c r="N682" s="3" t="str">
        <f>IFERROR(VLOOKUP(H682,F定める地域!$B$4:$C$166,2,FALSE),"")</f>
        <v/>
      </c>
      <c r="O682" s="3" t="str">
        <f>IFERROR(VLOOKUP(H682,G豪雪地帯!$B$4:$C$535,2,FALSE),"")</f>
        <v/>
      </c>
      <c r="P682" s="3" t="str">
        <f>IFERROR(VLOOKUP(H682,H辺地!$B$4:$C$806,2,FALSE),"")</f>
        <v/>
      </c>
      <c r="Q682" s="3" t="str">
        <f>IFERROR(VLOOKUP(H682,I過疎地域マスターデータ!$D$5:$F$889,3,FALSE),"")</f>
        <v/>
      </c>
      <c r="R682" s="3" t="str">
        <f>IFERROR(IF(VLOOKUP(H682, J特定農山村マスター!$D$3:$E$1722, 2, FALSE)="", "", VLOOKUP(H682, J特定農山村マスター!$D$3:$E$1722, 2, FALSE)), "")</f>
        <v/>
      </c>
      <c r="S682" s="3" t="str">
        <f>IFERROR(VLOOKUP(H682,K半島振興法!$B$4:$C$197,2,FALSE),"")</f>
        <v/>
      </c>
    </row>
    <row r="683" spans="2:19" ht="13.5" customHeight="1">
      <c r="B683" s="1" t="s">
        <v>651</v>
      </c>
      <c r="C683" s="1">
        <v>1308</v>
      </c>
      <c r="D683" s="1">
        <v>13303</v>
      </c>
      <c r="E683" s="1" t="s">
        <v>652</v>
      </c>
      <c r="F683" s="1" t="s">
        <v>703</v>
      </c>
      <c r="G683" s="3" t="s">
        <v>44</v>
      </c>
      <c r="H683" s="13" t="str">
        <f t="shared" si="10"/>
        <v>東京都瑞穂町</v>
      </c>
      <c r="I683" s="3" t="str">
        <f>IFERROR(VLOOKUP(H683,A離島振興対策実施地域!$B$4:$C$113,2,FALSE),"")</f>
        <v/>
      </c>
      <c r="J683" s="3" t="str">
        <f>IFERROR(VLOOKUP(H683,B奄美群島!$B$4:$C$15,2,FALSE),"")</f>
        <v/>
      </c>
      <c r="K683" s="3" t="str">
        <f>IFERROR(VLOOKUP(H683,C振興山村!$B$4:$C$737,2,FALSE),"")</f>
        <v/>
      </c>
      <c r="L683" s="3" t="str">
        <f>IFERROR(VLOOKUP(H683,D小笠原諸島!$B$4:$C$4,2,FALSE),"")</f>
        <v/>
      </c>
      <c r="M683" s="3" t="str">
        <f>IFERROR(VLOOKUP(H683,E沖縄振興特別!$B$4:$C$21,2,FALSE),"")</f>
        <v/>
      </c>
      <c r="N683" s="3" t="str">
        <f>IFERROR(VLOOKUP(H683,F定める地域!$B$4:$C$166,2,FALSE),"")</f>
        <v/>
      </c>
      <c r="O683" s="3" t="str">
        <f>IFERROR(VLOOKUP(H683,G豪雪地帯!$B$4:$C$535,2,FALSE),"")</f>
        <v/>
      </c>
      <c r="P683" s="3" t="str">
        <f>IFERROR(VLOOKUP(H683,H辺地!$B$4:$C$806,2,FALSE),"")</f>
        <v/>
      </c>
      <c r="Q683" s="3" t="str">
        <f>IFERROR(VLOOKUP(H683,I過疎地域マスターデータ!$D$5:$F$889,3,FALSE),"")</f>
        <v/>
      </c>
      <c r="R683" s="3" t="str">
        <f>IFERROR(IF(VLOOKUP(H683, J特定農山村マスター!$D$3:$E$1722, 2, FALSE)="", "", VLOOKUP(H683, J特定農山村マスター!$D$3:$E$1722, 2, FALSE)), "")</f>
        <v/>
      </c>
      <c r="S683" s="3" t="str">
        <f>IFERROR(VLOOKUP(H683,K半島振興法!$B$4:$C$197,2,FALSE),"")</f>
        <v/>
      </c>
    </row>
    <row r="684" spans="2:19" ht="13.5" customHeight="1">
      <c r="B684" s="1" t="s">
        <v>651</v>
      </c>
      <c r="C684" s="1">
        <v>1308</v>
      </c>
      <c r="D684" s="1">
        <v>13305</v>
      </c>
      <c r="E684" s="1" t="s">
        <v>652</v>
      </c>
      <c r="F684" s="1" t="s">
        <v>704</v>
      </c>
      <c r="G684" s="3" t="s">
        <v>44</v>
      </c>
      <c r="H684" s="13" t="str">
        <f t="shared" si="10"/>
        <v>東京都日の出町</v>
      </c>
      <c r="I684" s="3" t="str">
        <f>IFERROR(VLOOKUP(H684,A離島振興対策実施地域!$B$4:$C$113,2,FALSE),"")</f>
        <v/>
      </c>
      <c r="J684" s="3" t="str">
        <f>IFERROR(VLOOKUP(H684,B奄美群島!$B$4:$C$15,2,FALSE),"")</f>
        <v/>
      </c>
      <c r="K684" s="3" t="str">
        <f>IFERROR(VLOOKUP(H684,C振興山村!$B$4:$C$737,2,FALSE),"")</f>
        <v/>
      </c>
      <c r="L684" s="3" t="str">
        <f>IFERROR(VLOOKUP(H684,D小笠原諸島!$B$4:$C$4,2,FALSE),"")</f>
        <v/>
      </c>
      <c r="M684" s="3" t="str">
        <f>IFERROR(VLOOKUP(H684,E沖縄振興特別!$B$4:$C$21,2,FALSE),"")</f>
        <v/>
      </c>
      <c r="N684" s="3" t="str">
        <f>IFERROR(VLOOKUP(H684,F定める地域!$B$4:$C$166,2,FALSE),"")</f>
        <v/>
      </c>
      <c r="O684" s="3" t="str">
        <f>IFERROR(VLOOKUP(H684,G豪雪地帯!$B$4:$C$535,2,FALSE),"")</f>
        <v/>
      </c>
      <c r="P684" s="3" t="str">
        <f>IFERROR(VLOOKUP(H684,H辺地!$B$4:$C$806,2,FALSE),"")</f>
        <v/>
      </c>
      <c r="Q684" s="3" t="str">
        <f>IFERROR(VLOOKUP(H684,I過疎地域マスターデータ!$D$5:$F$889,3,FALSE),"")</f>
        <v/>
      </c>
      <c r="R684" s="3" t="str">
        <f>IFERROR(IF(VLOOKUP(H684, J特定農山村マスター!$D$3:$E$1722, 2, FALSE)="", "", VLOOKUP(H684, J特定農山村マスター!$D$3:$E$1722, 2, FALSE)), "")</f>
        <v/>
      </c>
      <c r="S684" s="3" t="str">
        <f>IFERROR(VLOOKUP(H684,K半島振興法!$B$4:$C$197,2,FALSE),"")</f>
        <v/>
      </c>
    </row>
    <row r="685" spans="2:19" ht="13.5" customHeight="1">
      <c r="B685" s="1" t="s">
        <v>651</v>
      </c>
      <c r="C685" s="1">
        <v>1308</v>
      </c>
      <c r="D685" s="1">
        <v>13307</v>
      </c>
      <c r="E685" s="1" t="s">
        <v>652</v>
      </c>
      <c r="F685" s="1" t="s">
        <v>705</v>
      </c>
      <c r="G685" s="3" t="s">
        <v>46</v>
      </c>
      <c r="H685" s="13" t="str">
        <f t="shared" si="10"/>
        <v>東京都檜原村</v>
      </c>
      <c r="I685" s="3" t="str">
        <f>IFERROR(VLOOKUP(H685,A離島振興対策実施地域!$B$4:$C$113,2,FALSE),"")</f>
        <v/>
      </c>
      <c r="J685" s="3" t="str">
        <f>IFERROR(VLOOKUP(H685,B奄美群島!$B$4:$C$15,2,FALSE),"")</f>
        <v/>
      </c>
      <c r="K685" s="3">
        <f>IFERROR(VLOOKUP(H685,C振興山村!$B$4:$C$737,2,FALSE),"")</f>
        <v>1</v>
      </c>
      <c r="L685" s="3" t="str">
        <f>IFERROR(VLOOKUP(H685,D小笠原諸島!$B$4:$C$4,2,FALSE),"")</f>
        <v/>
      </c>
      <c r="M685" s="3" t="str">
        <f>IFERROR(VLOOKUP(H685,E沖縄振興特別!$B$4:$C$21,2,FALSE),"")</f>
        <v/>
      </c>
      <c r="N685" s="3" t="str">
        <f>IFERROR(VLOOKUP(H685,F定める地域!$B$4:$C$166,2,FALSE),"")</f>
        <v/>
      </c>
      <c r="O685" s="3" t="str">
        <f>IFERROR(VLOOKUP(H685,G豪雪地帯!$B$4:$C$535,2,FALSE),"")</f>
        <v/>
      </c>
      <c r="P685" s="3">
        <f>IFERROR(VLOOKUP(H685,H辺地!$B$4:$C$806,2,FALSE),"")</f>
        <v>1</v>
      </c>
      <c r="Q685" s="3">
        <f>IFERROR(VLOOKUP(H685,I過疎地域マスターデータ!$D$5:$F$889,3,FALSE),"")</f>
        <v>1</v>
      </c>
      <c r="R685" s="3">
        <f>IFERROR(IF(VLOOKUP(H685, J特定農山村マスター!$D$3:$E$1722, 2, FALSE)="", "", VLOOKUP(H685, J特定農山村マスター!$D$3:$E$1722, 2, FALSE)), "")</f>
        <v>1</v>
      </c>
      <c r="S685" s="3" t="str">
        <f>IFERROR(VLOOKUP(H685,K半島振興法!$B$4:$C$197,2,FALSE),"")</f>
        <v/>
      </c>
    </row>
    <row r="686" spans="2:19" ht="13.5" customHeight="1">
      <c r="B686" s="1" t="s">
        <v>651</v>
      </c>
      <c r="C686" s="1">
        <v>1308</v>
      </c>
      <c r="D686" s="1">
        <v>13308</v>
      </c>
      <c r="E686" s="1" t="s">
        <v>652</v>
      </c>
      <c r="F686" s="1" t="s">
        <v>706</v>
      </c>
      <c r="G686" s="3" t="s">
        <v>44</v>
      </c>
      <c r="H686" s="13" t="str">
        <f t="shared" si="10"/>
        <v>東京都奥多摩町</v>
      </c>
      <c r="I686" s="3" t="str">
        <f>IFERROR(VLOOKUP(H686,A離島振興対策実施地域!$B$4:$C$113,2,FALSE),"")</f>
        <v/>
      </c>
      <c r="J686" s="3" t="str">
        <f>IFERROR(VLOOKUP(H686,B奄美群島!$B$4:$C$15,2,FALSE),"")</f>
        <v/>
      </c>
      <c r="K686" s="3">
        <f>IFERROR(VLOOKUP(H686,C振興山村!$B$4:$C$737,2,FALSE),"")</f>
        <v>1</v>
      </c>
      <c r="L686" s="3" t="str">
        <f>IFERROR(VLOOKUP(H686,D小笠原諸島!$B$4:$C$4,2,FALSE),"")</f>
        <v/>
      </c>
      <c r="M686" s="3" t="str">
        <f>IFERROR(VLOOKUP(H686,E沖縄振興特別!$B$4:$C$21,2,FALSE),"")</f>
        <v/>
      </c>
      <c r="N686" s="3" t="str">
        <f>IFERROR(VLOOKUP(H686,F定める地域!$B$4:$C$166,2,FALSE),"")</f>
        <v/>
      </c>
      <c r="O686" s="3" t="str">
        <f>IFERROR(VLOOKUP(H686,G豪雪地帯!$B$4:$C$535,2,FALSE),"")</f>
        <v/>
      </c>
      <c r="P686" s="3">
        <f>IFERROR(VLOOKUP(H686,H辺地!$B$4:$C$806,2,FALSE),"")</f>
        <v>1</v>
      </c>
      <c r="Q686" s="3">
        <f>IFERROR(VLOOKUP(H686,I過疎地域マスターデータ!$D$5:$F$889,3,FALSE),"")</f>
        <v>1</v>
      </c>
      <c r="R686" s="3">
        <f>IFERROR(IF(VLOOKUP(H686, J特定農山村マスター!$D$3:$E$1722, 2, FALSE)="", "", VLOOKUP(H686, J特定農山村マスター!$D$3:$E$1722, 2, FALSE)), "")</f>
        <v>1</v>
      </c>
      <c r="S686" s="3" t="str">
        <f>IFERROR(VLOOKUP(H686,K半島振興法!$B$4:$C$197,2,FALSE),"")</f>
        <v/>
      </c>
    </row>
    <row r="687" spans="2:19" ht="13.5" customHeight="1">
      <c r="B687" s="1" t="s">
        <v>651</v>
      </c>
      <c r="C687" s="1">
        <v>1313</v>
      </c>
      <c r="D687" s="1">
        <v>13361</v>
      </c>
      <c r="E687" s="1" t="s">
        <v>652</v>
      </c>
      <c r="F687" s="1" t="s">
        <v>707</v>
      </c>
      <c r="G687" s="3" t="s">
        <v>44</v>
      </c>
      <c r="H687" s="13" t="str">
        <f t="shared" si="10"/>
        <v>東京都大島町</v>
      </c>
      <c r="I687" s="3">
        <f>IFERROR(VLOOKUP(H687,A離島振興対策実施地域!$B$4:$C$113,2,FALSE),"")</f>
        <v>1</v>
      </c>
      <c r="J687" s="3" t="str">
        <f>IFERROR(VLOOKUP(H687,B奄美群島!$B$4:$C$15,2,FALSE),"")</f>
        <v/>
      </c>
      <c r="K687" s="3" t="str">
        <f>IFERROR(VLOOKUP(H687,C振興山村!$B$4:$C$737,2,FALSE),"")</f>
        <v/>
      </c>
      <c r="L687" s="3" t="str">
        <f>IFERROR(VLOOKUP(H687,D小笠原諸島!$B$4:$C$4,2,FALSE),"")</f>
        <v/>
      </c>
      <c r="M687" s="3" t="str">
        <f>IFERROR(VLOOKUP(H687,E沖縄振興特別!$B$4:$C$21,2,FALSE),"")</f>
        <v/>
      </c>
      <c r="N687" s="3" t="str">
        <f>IFERROR(VLOOKUP(H687,F定める地域!$B$4:$C$166,2,FALSE),"")</f>
        <v/>
      </c>
      <c r="O687" s="3" t="str">
        <f>IFERROR(VLOOKUP(H687,G豪雪地帯!$B$4:$C$535,2,FALSE),"")</f>
        <v/>
      </c>
      <c r="P687" s="3">
        <f>IFERROR(VLOOKUP(H687,H辺地!$B$4:$C$806,2,FALSE),"")</f>
        <v>1</v>
      </c>
      <c r="Q687" s="3">
        <f>IFERROR(VLOOKUP(H687,I過疎地域マスターデータ!$D$5:$F$889,3,FALSE),"")</f>
        <v>1</v>
      </c>
      <c r="R687" s="3" t="str">
        <f>IFERROR(IF(VLOOKUP(H687, J特定農山村マスター!$D$3:$E$1722, 2, FALSE)="", "", VLOOKUP(H687, J特定農山村マスター!$D$3:$E$1722, 2, FALSE)), "")</f>
        <v/>
      </c>
      <c r="S687" s="3" t="str">
        <f>IFERROR(VLOOKUP(H687,K半島振興法!$B$4:$C$197,2,FALSE),"")</f>
        <v/>
      </c>
    </row>
    <row r="688" spans="2:19" ht="13.5" customHeight="1">
      <c r="B688" s="1" t="s">
        <v>651</v>
      </c>
      <c r="C688" s="1">
        <v>1313</v>
      </c>
      <c r="D688" s="1">
        <v>13362</v>
      </c>
      <c r="E688" s="1" t="s">
        <v>652</v>
      </c>
      <c r="F688" s="1" t="s">
        <v>708</v>
      </c>
      <c r="G688" s="3" t="s">
        <v>46</v>
      </c>
      <c r="H688" s="13" t="str">
        <f t="shared" si="10"/>
        <v>東京都利島村</v>
      </c>
      <c r="I688" s="3">
        <f>IFERROR(VLOOKUP(H688,A離島振興対策実施地域!$B$4:$C$113,2,FALSE),"")</f>
        <v>1</v>
      </c>
      <c r="J688" s="3" t="str">
        <f>IFERROR(VLOOKUP(H688,B奄美群島!$B$4:$C$15,2,FALSE),"")</f>
        <v/>
      </c>
      <c r="K688" s="3" t="str">
        <f>IFERROR(VLOOKUP(H688,C振興山村!$B$4:$C$737,2,FALSE),"")</f>
        <v/>
      </c>
      <c r="L688" s="3" t="str">
        <f>IFERROR(VLOOKUP(H688,D小笠原諸島!$B$4:$C$4,2,FALSE),"")</f>
        <v/>
      </c>
      <c r="M688" s="3" t="str">
        <f>IFERROR(VLOOKUP(H688,E沖縄振興特別!$B$4:$C$21,2,FALSE),"")</f>
        <v/>
      </c>
      <c r="N688" s="3" t="str">
        <f>IFERROR(VLOOKUP(H688,F定める地域!$B$4:$C$166,2,FALSE),"")</f>
        <v/>
      </c>
      <c r="O688" s="3" t="str">
        <f>IFERROR(VLOOKUP(H688,G豪雪地帯!$B$4:$C$535,2,FALSE),"")</f>
        <v/>
      </c>
      <c r="P688" s="3" t="str">
        <f>IFERROR(VLOOKUP(H688,H辺地!$B$4:$C$806,2,FALSE),"")</f>
        <v/>
      </c>
      <c r="Q688" s="3" t="str">
        <f>IFERROR(VLOOKUP(H688,I過疎地域マスターデータ!$D$5:$F$889,3,FALSE),"")</f>
        <v/>
      </c>
      <c r="R688" s="3" t="str">
        <f>IFERROR(IF(VLOOKUP(H688, J特定農山村マスター!$D$3:$E$1722, 2, FALSE)="", "", VLOOKUP(H688, J特定農山村マスター!$D$3:$E$1722, 2, FALSE)), "")</f>
        <v/>
      </c>
      <c r="S688" s="3" t="str">
        <f>IFERROR(VLOOKUP(H688,K半島振興法!$B$4:$C$197,2,FALSE),"")</f>
        <v/>
      </c>
    </row>
    <row r="689" spans="2:19" ht="13.5" customHeight="1">
      <c r="B689" s="1" t="s">
        <v>651</v>
      </c>
      <c r="C689" s="1">
        <v>1313</v>
      </c>
      <c r="D689" s="1">
        <v>13363</v>
      </c>
      <c r="E689" s="1" t="s">
        <v>652</v>
      </c>
      <c r="F689" s="1" t="s">
        <v>709</v>
      </c>
      <c r="G689" s="3" t="s">
        <v>46</v>
      </c>
      <c r="H689" s="13" t="str">
        <f t="shared" si="10"/>
        <v>東京都新島村</v>
      </c>
      <c r="I689" s="3">
        <f>IFERROR(VLOOKUP(H689,A離島振興対策実施地域!$B$4:$C$113,2,FALSE),"")</f>
        <v>1</v>
      </c>
      <c r="J689" s="3" t="str">
        <f>IFERROR(VLOOKUP(H689,B奄美群島!$B$4:$C$15,2,FALSE),"")</f>
        <v/>
      </c>
      <c r="K689" s="3" t="str">
        <f>IFERROR(VLOOKUP(H689,C振興山村!$B$4:$C$737,2,FALSE),"")</f>
        <v/>
      </c>
      <c r="L689" s="3" t="str">
        <f>IFERROR(VLOOKUP(H689,D小笠原諸島!$B$4:$C$4,2,FALSE),"")</f>
        <v/>
      </c>
      <c r="M689" s="3" t="str">
        <f>IFERROR(VLOOKUP(H689,E沖縄振興特別!$B$4:$C$21,2,FALSE),"")</f>
        <v/>
      </c>
      <c r="N689" s="3" t="str">
        <f>IFERROR(VLOOKUP(H689,F定める地域!$B$4:$C$166,2,FALSE),"")</f>
        <v/>
      </c>
      <c r="O689" s="3" t="str">
        <f>IFERROR(VLOOKUP(H689,G豪雪地帯!$B$4:$C$535,2,FALSE),"")</f>
        <v/>
      </c>
      <c r="P689" s="3">
        <f>IFERROR(VLOOKUP(H689,H辺地!$B$4:$C$806,2,FALSE),"")</f>
        <v>1</v>
      </c>
      <c r="Q689" s="3">
        <f>IFERROR(VLOOKUP(H689,I過疎地域マスターデータ!$D$5:$F$889,3,FALSE),"")</f>
        <v>1</v>
      </c>
      <c r="R689" s="3" t="str">
        <f>IFERROR(IF(VLOOKUP(H689, J特定農山村マスター!$D$3:$E$1722, 2, FALSE)="", "", VLOOKUP(H689, J特定農山村マスター!$D$3:$E$1722, 2, FALSE)), "")</f>
        <v/>
      </c>
      <c r="S689" s="3" t="str">
        <f>IFERROR(VLOOKUP(H689,K半島振興法!$B$4:$C$197,2,FALSE),"")</f>
        <v/>
      </c>
    </row>
    <row r="690" spans="2:19" ht="13.5" customHeight="1">
      <c r="B690" s="1" t="s">
        <v>651</v>
      </c>
      <c r="C690" s="1">
        <v>1313</v>
      </c>
      <c r="D690" s="1">
        <v>13364</v>
      </c>
      <c r="E690" s="1" t="s">
        <v>652</v>
      </c>
      <c r="F690" s="1" t="s">
        <v>710</v>
      </c>
      <c r="G690" s="3" t="s">
        <v>46</v>
      </c>
      <c r="H690" s="13" t="str">
        <f t="shared" si="10"/>
        <v>東京都神津島村</v>
      </c>
      <c r="I690" s="3">
        <f>IFERROR(VLOOKUP(H690,A離島振興対策実施地域!$B$4:$C$113,2,FALSE),"")</f>
        <v>1</v>
      </c>
      <c r="J690" s="3" t="str">
        <f>IFERROR(VLOOKUP(H690,B奄美群島!$B$4:$C$15,2,FALSE),"")</f>
        <v/>
      </c>
      <c r="K690" s="3" t="str">
        <f>IFERROR(VLOOKUP(H690,C振興山村!$B$4:$C$737,2,FALSE),"")</f>
        <v/>
      </c>
      <c r="L690" s="3" t="str">
        <f>IFERROR(VLOOKUP(H690,D小笠原諸島!$B$4:$C$4,2,FALSE),"")</f>
        <v/>
      </c>
      <c r="M690" s="3" t="str">
        <f>IFERROR(VLOOKUP(H690,E沖縄振興特別!$B$4:$C$21,2,FALSE),"")</f>
        <v/>
      </c>
      <c r="N690" s="3" t="str">
        <f>IFERROR(VLOOKUP(H690,F定める地域!$B$4:$C$166,2,FALSE),"")</f>
        <v/>
      </c>
      <c r="O690" s="3" t="str">
        <f>IFERROR(VLOOKUP(H690,G豪雪地帯!$B$4:$C$535,2,FALSE),"")</f>
        <v/>
      </c>
      <c r="P690" s="3" t="str">
        <f>IFERROR(VLOOKUP(H690,H辺地!$B$4:$C$806,2,FALSE),"")</f>
        <v/>
      </c>
      <c r="Q690" s="3" t="str">
        <f>IFERROR(VLOOKUP(H690,I過疎地域マスターデータ!$D$5:$F$889,3,FALSE),"")</f>
        <v/>
      </c>
      <c r="R690" s="3" t="str">
        <f>IFERROR(IF(VLOOKUP(H690, J特定農山村マスター!$D$3:$E$1722, 2, FALSE)="", "", VLOOKUP(H690, J特定農山村マスター!$D$3:$E$1722, 2, FALSE)), "")</f>
        <v/>
      </c>
      <c r="S690" s="3" t="str">
        <f>IFERROR(VLOOKUP(H690,K半島振興法!$B$4:$C$197,2,FALSE),"")</f>
        <v/>
      </c>
    </row>
    <row r="691" spans="2:19" ht="13.5" customHeight="1">
      <c r="B691" s="1" t="s">
        <v>651</v>
      </c>
      <c r="C691" s="1">
        <v>1313</v>
      </c>
      <c r="D691" s="1">
        <v>13381</v>
      </c>
      <c r="E691" s="1" t="s">
        <v>652</v>
      </c>
      <c r="F691" s="1" t="s">
        <v>711</v>
      </c>
      <c r="G691" s="3" t="s">
        <v>46</v>
      </c>
      <c r="H691" s="13" t="str">
        <f t="shared" si="10"/>
        <v>東京都三宅村</v>
      </c>
      <c r="I691" s="3">
        <f>IFERROR(VLOOKUP(H691,A離島振興対策実施地域!$B$4:$C$113,2,FALSE),"")</f>
        <v>1</v>
      </c>
      <c r="J691" s="3" t="str">
        <f>IFERROR(VLOOKUP(H691,B奄美群島!$B$4:$C$15,2,FALSE),"")</f>
        <v/>
      </c>
      <c r="K691" s="3" t="str">
        <f>IFERROR(VLOOKUP(H691,C振興山村!$B$4:$C$737,2,FALSE),"")</f>
        <v/>
      </c>
      <c r="L691" s="3" t="str">
        <f>IFERROR(VLOOKUP(H691,D小笠原諸島!$B$4:$C$4,2,FALSE),"")</f>
        <v/>
      </c>
      <c r="M691" s="3" t="str">
        <f>IFERROR(VLOOKUP(H691,E沖縄振興特別!$B$4:$C$21,2,FALSE),"")</f>
        <v/>
      </c>
      <c r="N691" s="3" t="str">
        <f>IFERROR(VLOOKUP(H691,F定める地域!$B$4:$C$166,2,FALSE),"")</f>
        <v/>
      </c>
      <c r="O691" s="3" t="str">
        <f>IFERROR(VLOOKUP(H691,G豪雪地帯!$B$4:$C$535,2,FALSE),"")</f>
        <v/>
      </c>
      <c r="P691" s="3">
        <f>IFERROR(VLOOKUP(H691,H辺地!$B$4:$C$806,2,FALSE),"")</f>
        <v>1</v>
      </c>
      <c r="Q691" s="3">
        <f>IFERROR(VLOOKUP(H691,I過疎地域マスターデータ!$D$5:$F$889,3,FALSE),"")</f>
        <v>1</v>
      </c>
      <c r="R691" s="3">
        <f>IFERROR(IF(VLOOKUP(H691, J特定農山村マスター!$D$3:$E$1722, 2, FALSE)="", "", VLOOKUP(H691, J特定農山村マスター!$D$3:$E$1722, 2, FALSE)), "")</f>
        <v>1</v>
      </c>
      <c r="S691" s="3" t="str">
        <f>IFERROR(VLOOKUP(H691,K半島振興法!$B$4:$C$197,2,FALSE),"")</f>
        <v/>
      </c>
    </row>
    <row r="692" spans="2:19" ht="13.5" customHeight="1">
      <c r="B692" s="1" t="s">
        <v>651</v>
      </c>
      <c r="C692" s="1">
        <v>1313</v>
      </c>
      <c r="D692" s="1">
        <v>13382</v>
      </c>
      <c r="E692" s="1" t="s">
        <v>652</v>
      </c>
      <c r="F692" s="1" t="s">
        <v>712</v>
      </c>
      <c r="G692" s="3" t="s">
        <v>46</v>
      </c>
      <c r="H692" s="13" t="str">
        <f t="shared" si="10"/>
        <v>東京都御蔵島村</v>
      </c>
      <c r="I692" s="3">
        <f>IFERROR(VLOOKUP(H692,A離島振興対策実施地域!$B$4:$C$113,2,FALSE),"")</f>
        <v>1</v>
      </c>
      <c r="J692" s="3" t="str">
        <f>IFERROR(VLOOKUP(H692,B奄美群島!$B$4:$C$15,2,FALSE),"")</f>
        <v/>
      </c>
      <c r="K692" s="3" t="str">
        <f>IFERROR(VLOOKUP(H692,C振興山村!$B$4:$C$737,2,FALSE),"")</f>
        <v/>
      </c>
      <c r="L692" s="3" t="str">
        <f>IFERROR(VLOOKUP(H692,D小笠原諸島!$B$4:$C$4,2,FALSE),"")</f>
        <v/>
      </c>
      <c r="M692" s="3" t="str">
        <f>IFERROR(VLOOKUP(H692,E沖縄振興特別!$B$4:$C$21,2,FALSE),"")</f>
        <v/>
      </c>
      <c r="N692" s="3" t="str">
        <f>IFERROR(VLOOKUP(H692,F定める地域!$B$4:$C$166,2,FALSE),"")</f>
        <v/>
      </c>
      <c r="O692" s="3" t="str">
        <f>IFERROR(VLOOKUP(H692,G豪雪地帯!$B$4:$C$535,2,FALSE),"")</f>
        <v/>
      </c>
      <c r="P692" s="3" t="str">
        <f>IFERROR(VLOOKUP(H692,H辺地!$B$4:$C$806,2,FALSE),"")</f>
        <v/>
      </c>
      <c r="Q692" s="3" t="str">
        <f>IFERROR(VLOOKUP(H692,I過疎地域マスターデータ!$D$5:$F$889,3,FALSE),"")</f>
        <v/>
      </c>
      <c r="R692" s="3">
        <f>IFERROR(IF(VLOOKUP(H692, J特定農山村マスター!$D$3:$E$1722, 2, FALSE)="", "", VLOOKUP(H692, J特定農山村マスター!$D$3:$E$1722, 2, FALSE)), "")</f>
        <v>1</v>
      </c>
      <c r="S692" s="3" t="str">
        <f>IFERROR(VLOOKUP(H692,K半島振興法!$B$4:$C$197,2,FALSE),"")</f>
        <v/>
      </c>
    </row>
    <row r="693" spans="2:19" ht="13.5" customHeight="1">
      <c r="B693" s="1" t="s">
        <v>651</v>
      </c>
      <c r="C693" s="1">
        <v>1313</v>
      </c>
      <c r="D693" s="1">
        <v>13401</v>
      </c>
      <c r="E693" s="1" t="s">
        <v>652</v>
      </c>
      <c r="F693" s="1" t="s">
        <v>713</v>
      </c>
      <c r="G693" s="3" t="s">
        <v>44</v>
      </c>
      <c r="H693" s="13" t="str">
        <f t="shared" si="10"/>
        <v>東京都八丈町</v>
      </c>
      <c r="I693" s="3">
        <f>IFERROR(VLOOKUP(H693,A離島振興対策実施地域!$B$4:$C$113,2,FALSE),"")</f>
        <v>1</v>
      </c>
      <c r="J693" s="3" t="str">
        <f>IFERROR(VLOOKUP(H693,B奄美群島!$B$4:$C$15,2,FALSE),"")</f>
        <v/>
      </c>
      <c r="K693" s="3" t="str">
        <f>IFERROR(VLOOKUP(H693,C振興山村!$B$4:$C$737,2,FALSE),"")</f>
        <v/>
      </c>
      <c r="L693" s="3" t="str">
        <f>IFERROR(VLOOKUP(H693,D小笠原諸島!$B$4:$C$4,2,FALSE),"")</f>
        <v/>
      </c>
      <c r="M693" s="3" t="str">
        <f>IFERROR(VLOOKUP(H693,E沖縄振興特別!$B$4:$C$21,2,FALSE),"")</f>
        <v/>
      </c>
      <c r="N693" s="3" t="str">
        <f>IFERROR(VLOOKUP(H693,F定める地域!$B$4:$C$166,2,FALSE),"")</f>
        <v/>
      </c>
      <c r="O693" s="3" t="str">
        <f>IFERROR(VLOOKUP(H693,G豪雪地帯!$B$4:$C$535,2,FALSE),"")</f>
        <v/>
      </c>
      <c r="P693" s="3">
        <f>IFERROR(VLOOKUP(H693,H辺地!$B$4:$C$806,2,FALSE),"")</f>
        <v>1</v>
      </c>
      <c r="Q693" s="3">
        <f>IFERROR(VLOOKUP(H693,I過疎地域マスターデータ!$D$5:$F$889,3,FALSE),"")</f>
        <v>1</v>
      </c>
      <c r="R693" s="3">
        <f>IFERROR(IF(VLOOKUP(H693, J特定農山村マスター!$D$3:$E$1722, 2, FALSE)="", "", VLOOKUP(H693, J特定農山村マスター!$D$3:$E$1722, 2, FALSE)), "")</f>
        <v>2</v>
      </c>
      <c r="S693" s="3" t="str">
        <f>IFERROR(VLOOKUP(H693,K半島振興法!$B$4:$C$197,2,FALSE),"")</f>
        <v/>
      </c>
    </row>
    <row r="694" spans="2:19" ht="13.5" customHeight="1">
      <c r="B694" s="1" t="s">
        <v>651</v>
      </c>
      <c r="C694" s="1">
        <v>1313</v>
      </c>
      <c r="D694" s="1">
        <v>13402</v>
      </c>
      <c r="E694" s="1" t="s">
        <v>652</v>
      </c>
      <c r="F694" s="1" t="s">
        <v>1907</v>
      </c>
      <c r="G694" s="3" t="s">
        <v>46</v>
      </c>
      <c r="H694" s="13" t="str">
        <f t="shared" si="10"/>
        <v>東京都青ケ島村</v>
      </c>
      <c r="I694" s="3">
        <f>IFERROR(VLOOKUP(H694,A離島振興対策実施地域!$B$4:$C$113,2,FALSE),"")</f>
        <v>1</v>
      </c>
      <c r="J694" s="3" t="str">
        <f>IFERROR(VLOOKUP(H694,B奄美群島!$B$4:$C$15,2,FALSE),"")</f>
        <v/>
      </c>
      <c r="K694" s="3" t="str">
        <f>IFERROR(VLOOKUP(H694,C振興山村!$B$4:$C$737,2,FALSE),"")</f>
        <v/>
      </c>
      <c r="L694" s="3" t="str">
        <f>IFERROR(VLOOKUP(H694,D小笠原諸島!$B$4:$C$4,2,FALSE),"")</f>
        <v/>
      </c>
      <c r="M694" s="3" t="str">
        <f>IFERROR(VLOOKUP(H694,E沖縄振興特別!$B$4:$C$21,2,FALSE),"")</f>
        <v/>
      </c>
      <c r="N694" s="3" t="str">
        <f>IFERROR(VLOOKUP(H694,F定める地域!$B$4:$C$166,2,FALSE),"")</f>
        <v/>
      </c>
      <c r="O694" s="3" t="str">
        <f>IFERROR(VLOOKUP(H694,G豪雪地帯!$B$4:$C$535,2,FALSE),"")</f>
        <v/>
      </c>
      <c r="P694" s="3">
        <f>IFERROR(VLOOKUP(H694,H辺地!$B$4:$C$806,2,FALSE),"")</f>
        <v>1</v>
      </c>
      <c r="Q694" s="3">
        <f>IFERROR(VLOOKUP(H694,I過疎地域マスターデータ!$D$5:$F$889,3,FALSE),"")</f>
        <v>1</v>
      </c>
      <c r="R694" s="3" t="str">
        <f>IFERROR(IF(VLOOKUP(H694, J特定農山村マスター!$D$3:$E$1722, 2, FALSE)="", "", VLOOKUP(H694, J特定農山村マスター!$D$3:$E$1722, 2, FALSE)), "")</f>
        <v/>
      </c>
      <c r="S694" s="3" t="str">
        <f>IFERROR(VLOOKUP(H694,K半島振興法!$B$4:$C$197,2,FALSE),"")</f>
        <v/>
      </c>
    </row>
    <row r="695" spans="2:19" s="12" customFormat="1" ht="13.5" customHeight="1">
      <c r="B695" s="9" t="s">
        <v>651</v>
      </c>
      <c r="C695" s="9">
        <v>1313</v>
      </c>
      <c r="D695" s="9">
        <v>13421</v>
      </c>
      <c r="E695" s="9" t="s">
        <v>652</v>
      </c>
      <c r="F695" s="9" t="s">
        <v>714</v>
      </c>
      <c r="G695" s="10" t="s">
        <v>46</v>
      </c>
      <c r="H695" s="13" t="str">
        <f t="shared" si="10"/>
        <v>東京都小笠原村</v>
      </c>
      <c r="I695" s="3" t="str">
        <f>IFERROR(VLOOKUP(H695,A離島振興対策実施地域!$B$4:$C$113,2,FALSE),"")</f>
        <v/>
      </c>
      <c r="J695" s="3" t="str">
        <f>IFERROR(VLOOKUP(H695,B奄美群島!$B$4:$C$15,2,FALSE),"")</f>
        <v/>
      </c>
      <c r="K695" s="3" t="str">
        <f>IFERROR(VLOOKUP(H695,C振興山村!$B$4:$C$737,2,FALSE),"")</f>
        <v/>
      </c>
      <c r="L695" s="3">
        <f>IFERROR(VLOOKUP(H695,D小笠原諸島!$B$4:$C$4,2,FALSE),"")</f>
        <v>1</v>
      </c>
      <c r="M695" s="3" t="str">
        <f>IFERROR(VLOOKUP(H695,E沖縄振興特別!$B$4:$C$21,2,FALSE),"")</f>
        <v/>
      </c>
      <c r="N695" s="3" t="str">
        <f>IFERROR(VLOOKUP(H695,F定める地域!$B$4:$C$166,2,FALSE),"")</f>
        <v/>
      </c>
      <c r="O695" s="3" t="str">
        <f>IFERROR(VLOOKUP(H695,G豪雪地帯!$B$4:$C$535,2,FALSE),"")</f>
        <v/>
      </c>
      <c r="P695" s="3" t="str">
        <f>IFERROR(VLOOKUP(H695,H辺地!$B$4:$C$806,2,FALSE),"")</f>
        <v/>
      </c>
      <c r="Q695" s="3" t="str">
        <f>IFERROR(VLOOKUP(H695,I過疎地域マスターデータ!$D$5:$F$889,3,FALSE),"")</f>
        <v/>
      </c>
      <c r="R695" s="3" t="str">
        <f>IFERROR(IF(VLOOKUP(H695, J特定農山村マスター!$D$3:$E$1722, 2, FALSE)="", "", VLOOKUP(H695, J特定農山村マスター!$D$3:$E$1722, 2, FALSE)), "")</f>
        <v/>
      </c>
      <c r="S695" s="3" t="str">
        <f>IFERROR(VLOOKUP(H695,K半島振興法!$B$4:$C$197,2,FALSE),"")</f>
        <v/>
      </c>
    </row>
    <row r="696" spans="2:19" s="12" customFormat="1">
      <c r="B696" s="9" t="s">
        <v>715</v>
      </c>
      <c r="C696" s="9">
        <v>1412</v>
      </c>
      <c r="D696" s="9">
        <v>14100</v>
      </c>
      <c r="E696" s="9" t="s">
        <v>716</v>
      </c>
      <c r="F696" s="9" t="s">
        <v>717</v>
      </c>
      <c r="G696" s="10" t="s">
        <v>7</v>
      </c>
      <c r="H696" s="13" t="str">
        <f t="shared" si="10"/>
        <v>神奈川県横浜市</v>
      </c>
      <c r="I696" s="3" t="str">
        <f>IFERROR(VLOOKUP(H696,A離島振興対策実施地域!$B$4:$C$113,2,FALSE),"")</f>
        <v/>
      </c>
      <c r="J696" s="3" t="str">
        <f>IFERROR(VLOOKUP(H696,B奄美群島!$B$4:$C$15,2,FALSE),"")</f>
        <v/>
      </c>
      <c r="K696" s="3" t="str">
        <f>IFERROR(VLOOKUP(H696,C振興山村!$B$4:$C$737,2,FALSE),"")</f>
        <v/>
      </c>
      <c r="L696" s="3" t="str">
        <f>IFERROR(VLOOKUP(H696,D小笠原諸島!$B$4:$C$4,2,FALSE),"")</f>
        <v/>
      </c>
      <c r="M696" s="3" t="str">
        <f>IFERROR(VLOOKUP(H696,E沖縄振興特別!$B$4:$C$21,2,FALSE),"")</f>
        <v/>
      </c>
      <c r="N696" s="3" t="str">
        <f>IFERROR(VLOOKUP(H696,F定める地域!$B$4:$C$166,2,FALSE),"")</f>
        <v/>
      </c>
      <c r="O696" s="3" t="str">
        <f>IFERROR(VLOOKUP(H696,G豪雪地帯!$B$4:$C$535,2,FALSE),"")</f>
        <v/>
      </c>
      <c r="P696" s="3" t="str">
        <f>IFERROR(VLOOKUP(H696,H辺地!$B$4:$C$806,2,FALSE),"")</f>
        <v/>
      </c>
      <c r="Q696" s="3" t="str">
        <f>IFERROR(VLOOKUP(H696,I過疎地域マスターデータ!$D$5:$F$889,3,FALSE),"")</f>
        <v/>
      </c>
      <c r="R696" s="3" t="str">
        <f>IFERROR(IF(VLOOKUP(H696, J特定農山村マスター!$D$3:$E$1722, 2, FALSE)="", "", VLOOKUP(H696, J特定農山村マスター!$D$3:$E$1722, 2, FALSE)), "")</f>
        <v/>
      </c>
      <c r="S696" s="3" t="str">
        <f>IFERROR(VLOOKUP(H696,K半島振興法!$B$4:$C$197,2,FALSE),"")</f>
        <v/>
      </c>
    </row>
    <row r="697" spans="2:19">
      <c r="B697" s="1" t="s">
        <v>715</v>
      </c>
      <c r="C697" s="1">
        <v>0</v>
      </c>
      <c r="D697" s="1">
        <v>14130</v>
      </c>
      <c r="E697" s="1" t="s">
        <v>716</v>
      </c>
      <c r="F697" s="1" t="s">
        <v>718</v>
      </c>
      <c r="G697" s="3" t="s">
        <v>7</v>
      </c>
      <c r="H697" s="13" t="str">
        <f t="shared" si="10"/>
        <v>神奈川県川崎市</v>
      </c>
      <c r="I697" s="3" t="str">
        <f>IFERROR(VLOOKUP(H697,A離島振興対策実施地域!$B$4:$C$113,2,FALSE),"")</f>
        <v/>
      </c>
      <c r="J697" s="3" t="str">
        <f>IFERROR(VLOOKUP(H697,B奄美群島!$B$4:$C$15,2,FALSE),"")</f>
        <v/>
      </c>
      <c r="K697" s="3" t="str">
        <f>IFERROR(VLOOKUP(H697,C振興山村!$B$4:$C$737,2,FALSE),"")</f>
        <v/>
      </c>
      <c r="L697" s="3" t="str">
        <f>IFERROR(VLOOKUP(H697,D小笠原諸島!$B$4:$C$4,2,FALSE),"")</f>
        <v/>
      </c>
      <c r="M697" s="3" t="str">
        <f>IFERROR(VLOOKUP(H697,E沖縄振興特別!$B$4:$C$21,2,FALSE),"")</f>
        <v/>
      </c>
      <c r="N697" s="3" t="str">
        <f>IFERROR(VLOOKUP(H697,F定める地域!$B$4:$C$166,2,FALSE),"")</f>
        <v/>
      </c>
      <c r="O697" s="3" t="str">
        <f>IFERROR(VLOOKUP(H697,G豪雪地帯!$B$4:$C$535,2,FALSE),"")</f>
        <v/>
      </c>
      <c r="P697" s="3" t="str">
        <f>IFERROR(VLOOKUP(H697,H辺地!$B$4:$C$806,2,FALSE),"")</f>
        <v/>
      </c>
      <c r="Q697" s="3" t="str">
        <f>IFERROR(VLOOKUP(H697,I過疎地域マスターデータ!$D$5:$F$889,3,FALSE),"")</f>
        <v/>
      </c>
      <c r="R697" s="3" t="str">
        <f>IFERROR(IF(VLOOKUP(H697, J特定農山村マスター!$D$3:$E$1722, 2, FALSE)="", "", VLOOKUP(H697, J特定農山村マスター!$D$3:$E$1722, 2, FALSE)), "")</f>
        <v/>
      </c>
      <c r="S697" s="3" t="str">
        <f>IFERROR(VLOOKUP(H697,K半島振興法!$B$4:$C$197,2,FALSE),"")</f>
        <v/>
      </c>
    </row>
    <row r="698" spans="2:19">
      <c r="B698" s="1" t="s">
        <v>715</v>
      </c>
      <c r="C698" s="1">
        <v>1410</v>
      </c>
      <c r="D698" s="1">
        <v>14150</v>
      </c>
      <c r="E698" s="1" t="s">
        <v>716</v>
      </c>
      <c r="F698" s="1" t="s">
        <v>719</v>
      </c>
      <c r="G698" s="3" t="s">
        <v>7</v>
      </c>
      <c r="H698" s="13" t="str">
        <f t="shared" si="10"/>
        <v>神奈川県相模原市</v>
      </c>
      <c r="I698" s="3" t="str">
        <f>IFERROR(VLOOKUP(H698,A離島振興対策実施地域!$B$4:$C$113,2,FALSE),"")</f>
        <v/>
      </c>
      <c r="J698" s="3" t="str">
        <f>IFERROR(VLOOKUP(H698,B奄美群島!$B$4:$C$15,2,FALSE),"")</f>
        <v/>
      </c>
      <c r="K698" s="3">
        <f>IFERROR(VLOOKUP(H698,C振興山村!$B$4:$C$737,2,FALSE),"")</f>
        <v>2</v>
      </c>
      <c r="L698" s="3" t="str">
        <f>IFERROR(VLOOKUP(H698,D小笠原諸島!$B$4:$C$4,2,FALSE),"")</f>
        <v/>
      </c>
      <c r="M698" s="3" t="str">
        <f>IFERROR(VLOOKUP(H698,E沖縄振興特別!$B$4:$C$21,2,FALSE),"")</f>
        <v/>
      </c>
      <c r="N698" s="3" t="str">
        <f>IFERROR(VLOOKUP(H698,F定める地域!$B$4:$C$166,2,FALSE),"")</f>
        <v/>
      </c>
      <c r="O698" s="3" t="str">
        <f>IFERROR(VLOOKUP(H698,G豪雪地帯!$B$4:$C$535,2,FALSE),"")</f>
        <v/>
      </c>
      <c r="P698" s="3" t="str">
        <f>IFERROR(VLOOKUP(H698,H辺地!$B$4:$C$806,2,FALSE),"")</f>
        <v/>
      </c>
      <c r="Q698" s="3" t="str">
        <f>IFERROR(VLOOKUP(H698,I過疎地域マスターデータ!$D$5:$F$889,3,FALSE),"")</f>
        <v/>
      </c>
      <c r="R698" s="3">
        <f>IFERROR(IF(VLOOKUP(H698, J特定農山村マスター!$D$3:$E$1722, 2, FALSE)="", "", VLOOKUP(H698, J特定農山村マスター!$D$3:$E$1722, 2, FALSE)), "")</f>
        <v>2</v>
      </c>
      <c r="S698" s="3" t="str">
        <f>IFERROR(VLOOKUP(H698,K半島振興法!$B$4:$C$197,2,FALSE),"")</f>
        <v/>
      </c>
    </row>
    <row r="699" spans="2:19" ht="13.5" customHeight="1">
      <c r="B699" s="1" t="s">
        <v>715</v>
      </c>
      <c r="C699" s="1">
        <v>1406</v>
      </c>
      <c r="D699" s="1">
        <v>14201</v>
      </c>
      <c r="E699" s="1" t="s">
        <v>716</v>
      </c>
      <c r="F699" s="1" t="s">
        <v>720</v>
      </c>
      <c r="G699" s="3" t="s">
        <v>7</v>
      </c>
      <c r="H699" s="13" t="str">
        <f t="shared" si="10"/>
        <v>神奈川県横須賀市</v>
      </c>
      <c r="I699" s="3" t="str">
        <f>IFERROR(VLOOKUP(H699,A離島振興対策実施地域!$B$4:$C$113,2,FALSE),"")</f>
        <v/>
      </c>
      <c r="J699" s="3" t="str">
        <f>IFERROR(VLOOKUP(H699,B奄美群島!$B$4:$C$15,2,FALSE),"")</f>
        <v/>
      </c>
      <c r="K699" s="3" t="str">
        <f>IFERROR(VLOOKUP(H699,C振興山村!$B$4:$C$737,2,FALSE),"")</f>
        <v/>
      </c>
      <c r="L699" s="3" t="str">
        <f>IFERROR(VLOOKUP(H699,D小笠原諸島!$B$4:$C$4,2,FALSE),"")</f>
        <v/>
      </c>
      <c r="M699" s="3" t="str">
        <f>IFERROR(VLOOKUP(H699,E沖縄振興特別!$B$4:$C$21,2,FALSE),"")</f>
        <v/>
      </c>
      <c r="N699" s="3" t="str">
        <f>IFERROR(VLOOKUP(H699,F定める地域!$B$4:$C$166,2,FALSE),"")</f>
        <v/>
      </c>
      <c r="O699" s="3" t="str">
        <f>IFERROR(VLOOKUP(H699,G豪雪地帯!$B$4:$C$535,2,FALSE),"")</f>
        <v/>
      </c>
      <c r="P699" s="3" t="str">
        <f>IFERROR(VLOOKUP(H699,H辺地!$B$4:$C$806,2,FALSE),"")</f>
        <v/>
      </c>
      <c r="Q699" s="3" t="str">
        <f>IFERROR(VLOOKUP(H699,I過疎地域マスターデータ!$D$5:$F$889,3,FALSE),"")</f>
        <v/>
      </c>
      <c r="R699" s="3" t="str">
        <f>IFERROR(IF(VLOOKUP(H699, J特定農山村マスター!$D$3:$E$1722, 2, FALSE)="", "", VLOOKUP(H699, J特定農山村マスター!$D$3:$E$1722, 2, FALSE)), "")</f>
        <v/>
      </c>
      <c r="S699" s="3" t="str">
        <f>IFERROR(VLOOKUP(H699,K半島振興法!$B$4:$C$197,2,FALSE),"")</f>
        <v/>
      </c>
    </row>
    <row r="700" spans="2:19" ht="13.5" customHeight="1">
      <c r="B700" s="1" t="s">
        <v>715</v>
      </c>
      <c r="C700" s="1">
        <v>1408</v>
      </c>
      <c r="D700" s="1">
        <v>14203</v>
      </c>
      <c r="E700" s="1" t="s">
        <v>716</v>
      </c>
      <c r="F700" s="1" t="s">
        <v>721</v>
      </c>
      <c r="G700" s="3" t="s">
        <v>7</v>
      </c>
      <c r="H700" s="13" t="str">
        <f t="shared" si="10"/>
        <v>神奈川県平塚市</v>
      </c>
      <c r="I700" s="3" t="str">
        <f>IFERROR(VLOOKUP(H700,A離島振興対策実施地域!$B$4:$C$113,2,FALSE),"")</f>
        <v/>
      </c>
      <c r="J700" s="3" t="str">
        <f>IFERROR(VLOOKUP(H700,B奄美群島!$B$4:$C$15,2,FALSE),"")</f>
        <v/>
      </c>
      <c r="K700" s="3" t="str">
        <f>IFERROR(VLOOKUP(H700,C振興山村!$B$4:$C$737,2,FALSE),"")</f>
        <v/>
      </c>
      <c r="L700" s="3" t="str">
        <f>IFERROR(VLOOKUP(H700,D小笠原諸島!$B$4:$C$4,2,FALSE),"")</f>
        <v/>
      </c>
      <c r="M700" s="3" t="str">
        <f>IFERROR(VLOOKUP(H700,E沖縄振興特別!$B$4:$C$21,2,FALSE),"")</f>
        <v/>
      </c>
      <c r="N700" s="3" t="str">
        <f>IFERROR(VLOOKUP(H700,F定める地域!$B$4:$C$166,2,FALSE),"")</f>
        <v/>
      </c>
      <c r="O700" s="3" t="str">
        <f>IFERROR(VLOOKUP(H700,G豪雪地帯!$B$4:$C$535,2,FALSE),"")</f>
        <v/>
      </c>
      <c r="P700" s="3" t="str">
        <f>IFERROR(VLOOKUP(H700,H辺地!$B$4:$C$806,2,FALSE),"")</f>
        <v/>
      </c>
      <c r="Q700" s="3" t="str">
        <f>IFERROR(VLOOKUP(H700,I過疎地域マスターデータ!$D$5:$F$889,3,FALSE),"")</f>
        <v/>
      </c>
      <c r="R700" s="3" t="str">
        <f>IFERROR(IF(VLOOKUP(H700, J特定農山村マスター!$D$3:$E$1722, 2, FALSE)="", "", VLOOKUP(H700, J特定農山村マスター!$D$3:$E$1722, 2, FALSE)), "")</f>
        <v/>
      </c>
      <c r="S700" s="3" t="str">
        <f>IFERROR(VLOOKUP(H700,K半島振興法!$B$4:$C$197,2,FALSE),"")</f>
        <v/>
      </c>
    </row>
    <row r="701" spans="2:19" ht="13.5" customHeight="1">
      <c r="B701" s="1" t="s">
        <v>715</v>
      </c>
      <c r="C701" s="1">
        <v>1406</v>
      </c>
      <c r="D701" s="1">
        <v>14204</v>
      </c>
      <c r="E701" s="1" t="s">
        <v>716</v>
      </c>
      <c r="F701" s="1" t="s">
        <v>722</v>
      </c>
      <c r="G701" s="3" t="s">
        <v>7</v>
      </c>
      <c r="H701" s="13" t="str">
        <f t="shared" si="10"/>
        <v>神奈川県鎌倉市</v>
      </c>
      <c r="I701" s="3" t="str">
        <f>IFERROR(VLOOKUP(H701,A離島振興対策実施地域!$B$4:$C$113,2,FALSE),"")</f>
        <v/>
      </c>
      <c r="J701" s="3" t="str">
        <f>IFERROR(VLOOKUP(H701,B奄美群島!$B$4:$C$15,2,FALSE),"")</f>
        <v/>
      </c>
      <c r="K701" s="3" t="str">
        <f>IFERROR(VLOOKUP(H701,C振興山村!$B$4:$C$737,2,FALSE),"")</f>
        <v/>
      </c>
      <c r="L701" s="3" t="str">
        <f>IFERROR(VLOOKUP(H701,D小笠原諸島!$B$4:$C$4,2,FALSE),"")</f>
        <v/>
      </c>
      <c r="M701" s="3" t="str">
        <f>IFERROR(VLOOKUP(H701,E沖縄振興特別!$B$4:$C$21,2,FALSE),"")</f>
        <v/>
      </c>
      <c r="N701" s="3" t="str">
        <f>IFERROR(VLOOKUP(H701,F定める地域!$B$4:$C$166,2,FALSE),"")</f>
        <v/>
      </c>
      <c r="O701" s="3" t="str">
        <f>IFERROR(VLOOKUP(H701,G豪雪地帯!$B$4:$C$535,2,FALSE),"")</f>
        <v/>
      </c>
      <c r="P701" s="3" t="str">
        <f>IFERROR(VLOOKUP(H701,H辺地!$B$4:$C$806,2,FALSE),"")</f>
        <v/>
      </c>
      <c r="Q701" s="3" t="str">
        <f>IFERROR(VLOOKUP(H701,I過疎地域マスターデータ!$D$5:$F$889,3,FALSE),"")</f>
        <v/>
      </c>
      <c r="R701" s="3" t="str">
        <f>IFERROR(IF(VLOOKUP(H701, J特定農山村マスター!$D$3:$E$1722, 2, FALSE)="", "", VLOOKUP(H701, J特定農山村マスター!$D$3:$E$1722, 2, FALSE)), "")</f>
        <v/>
      </c>
      <c r="S701" s="3" t="str">
        <f>IFERROR(VLOOKUP(H701,K半島振興法!$B$4:$C$197,2,FALSE),"")</f>
        <v/>
      </c>
    </row>
    <row r="702" spans="2:19" ht="13.5" customHeight="1">
      <c r="B702" s="1" t="s">
        <v>715</v>
      </c>
      <c r="C702" s="1">
        <v>1407</v>
      </c>
      <c r="D702" s="1">
        <v>14205</v>
      </c>
      <c r="E702" s="1" t="s">
        <v>716</v>
      </c>
      <c r="F702" s="1" t="s">
        <v>723</v>
      </c>
      <c r="G702" s="3" t="s">
        <v>7</v>
      </c>
      <c r="H702" s="13" t="str">
        <f t="shared" si="10"/>
        <v>神奈川県藤沢市</v>
      </c>
      <c r="I702" s="3" t="str">
        <f>IFERROR(VLOOKUP(H702,A離島振興対策実施地域!$B$4:$C$113,2,FALSE),"")</f>
        <v/>
      </c>
      <c r="J702" s="3" t="str">
        <f>IFERROR(VLOOKUP(H702,B奄美群島!$B$4:$C$15,2,FALSE),"")</f>
        <v/>
      </c>
      <c r="K702" s="3" t="str">
        <f>IFERROR(VLOOKUP(H702,C振興山村!$B$4:$C$737,2,FALSE),"")</f>
        <v/>
      </c>
      <c r="L702" s="3" t="str">
        <f>IFERROR(VLOOKUP(H702,D小笠原諸島!$B$4:$C$4,2,FALSE),"")</f>
        <v/>
      </c>
      <c r="M702" s="3" t="str">
        <f>IFERROR(VLOOKUP(H702,E沖縄振興特別!$B$4:$C$21,2,FALSE),"")</f>
        <v/>
      </c>
      <c r="N702" s="3" t="str">
        <f>IFERROR(VLOOKUP(H702,F定める地域!$B$4:$C$166,2,FALSE),"")</f>
        <v/>
      </c>
      <c r="O702" s="3" t="str">
        <f>IFERROR(VLOOKUP(H702,G豪雪地帯!$B$4:$C$535,2,FALSE),"")</f>
        <v/>
      </c>
      <c r="P702" s="3" t="str">
        <f>IFERROR(VLOOKUP(H702,H辺地!$B$4:$C$806,2,FALSE),"")</f>
        <v/>
      </c>
      <c r="Q702" s="3" t="str">
        <f>IFERROR(VLOOKUP(H702,I過疎地域マスターデータ!$D$5:$F$889,3,FALSE),"")</f>
        <v/>
      </c>
      <c r="R702" s="3" t="str">
        <f>IFERROR(IF(VLOOKUP(H702, J特定農山村マスター!$D$3:$E$1722, 2, FALSE)="", "", VLOOKUP(H702, J特定農山村マスター!$D$3:$E$1722, 2, FALSE)), "")</f>
        <v/>
      </c>
      <c r="S702" s="3" t="str">
        <f>IFERROR(VLOOKUP(H702,K半島振興法!$B$4:$C$197,2,FALSE),"")</f>
        <v/>
      </c>
    </row>
    <row r="703" spans="2:19" ht="13.5" customHeight="1">
      <c r="B703" s="1" t="s">
        <v>715</v>
      </c>
      <c r="C703" s="1">
        <v>1411</v>
      </c>
      <c r="D703" s="1">
        <v>14206</v>
      </c>
      <c r="E703" s="1" t="s">
        <v>716</v>
      </c>
      <c r="F703" s="1" t="s">
        <v>724</v>
      </c>
      <c r="G703" s="3" t="s">
        <v>7</v>
      </c>
      <c r="H703" s="13" t="str">
        <f t="shared" si="10"/>
        <v>神奈川県小田原市</v>
      </c>
      <c r="I703" s="3" t="str">
        <f>IFERROR(VLOOKUP(H703,A離島振興対策実施地域!$B$4:$C$113,2,FALSE),"")</f>
        <v/>
      </c>
      <c r="J703" s="3" t="str">
        <f>IFERROR(VLOOKUP(H703,B奄美群島!$B$4:$C$15,2,FALSE),"")</f>
        <v/>
      </c>
      <c r="K703" s="3" t="str">
        <f>IFERROR(VLOOKUP(H703,C振興山村!$B$4:$C$737,2,FALSE),"")</f>
        <v/>
      </c>
      <c r="L703" s="3" t="str">
        <f>IFERROR(VLOOKUP(H703,D小笠原諸島!$B$4:$C$4,2,FALSE),"")</f>
        <v/>
      </c>
      <c r="M703" s="3" t="str">
        <f>IFERROR(VLOOKUP(H703,E沖縄振興特別!$B$4:$C$21,2,FALSE),"")</f>
        <v/>
      </c>
      <c r="N703" s="3" t="str">
        <f>IFERROR(VLOOKUP(H703,F定める地域!$B$4:$C$166,2,FALSE),"")</f>
        <v/>
      </c>
      <c r="O703" s="3" t="str">
        <f>IFERROR(VLOOKUP(H703,G豪雪地帯!$B$4:$C$535,2,FALSE),"")</f>
        <v/>
      </c>
      <c r="P703" s="3" t="str">
        <f>IFERROR(VLOOKUP(H703,H辺地!$B$4:$C$806,2,FALSE),"")</f>
        <v/>
      </c>
      <c r="Q703" s="3" t="str">
        <f>IFERROR(VLOOKUP(H703,I過疎地域マスターデータ!$D$5:$F$889,3,FALSE),"")</f>
        <v/>
      </c>
      <c r="R703" s="3" t="str">
        <f>IFERROR(IF(VLOOKUP(H703, J特定農山村マスター!$D$3:$E$1722, 2, FALSE)="", "", VLOOKUP(H703, J特定農山村マスター!$D$3:$E$1722, 2, FALSE)), "")</f>
        <v/>
      </c>
      <c r="S703" s="3" t="str">
        <f>IFERROR(VLOOKUP(H703,K半島振興法!$B$4:$C$197,2,FALSE),"")</f>
        <v/>
      </c>
    </row>
    <row r="704" spans="2:19" ht="13.5" customHeight="1">
      <c r="B704" s="1" t="s">
        <v>715</v>
      </c>
      <c r="C704" s="1">
        <v>1407</v>
      </c>
      <c r="D704" s="1">
        <v>14207</v>
      </c>
      <c r="E704" s="1" t="s">
        <v>716</v>
      </c>
      <c r="F704" s="1" t="s">
        <v>725</v>
      </c>
      <c r="G704" s="3" t="s">
        <v>7</v>
      </c>
      <c r="H704" s="13" t="str">
        <f t="shared" si="10"/>
        <v>神奈川県茅ヶ崎市</v>
      </c>
      <c r="I704" s="3" t="str">
        <f>IFERROR(VLOOKUP(H704,A離島振興対策実施地域!$B$4:$C$113,2,FALSE),"")</f>
        <v/>
      </c>
      <c r="J704" s="3" t="str">
        <f>IFERROR(VLOOKUP(H704,B奄美群島!$B$4:$C$15,2,FALSE),"")</f>
        <v/>
      </c>
      <c r="K704" s="3" t="str">
        <f>IFERROR(VLOOKUP(H704,C振興山村!$B$4:$C$737,2,FALSE),"")</f>
        <v/>
      </c>
      <c r="L704" s="3" t="str">
        <f>IFERROR(VLOOKUP(H704,D小笠原諸島!$B$4:$C$4,2,FALSE),"")</f>
        <v/>
      </c>
      <c r="M704" s="3" t="str">
        <f>IFERROR(VLOOKUP(H704,E沖縄振興特別!$B$4:$C$21,2,FALSE),"")</f>
        <v/>
      </c>
      <c r="N704" s="3" t="str">
        <f>IFERROR(VLOOKUP(H704,F定める地域!$B$4:$C$166,2,FALSE),"")</f>
        <v/>
      </c>
      <c r="O704" s="3" t="str">
        <f>IFERROR(VLOOKUP(H704,G豪雪地帯!$B$4:$C$535,2,FALSE),"")</f>
        <v/>
      </c>
      <c r="P704" s="3" t="str">
        <f>IFERROR(VLOOKUP(H704,H辺地!$B$4:$C$806,2,FALSE),"")</f>
        <v/>
      </c>
      <c r="Q704" s="3" t="str">
        <f>IFERROR(VLOOKUP(H704,I過疎地域マスターデータ!$D$5:$F$889,3,FALSE),"")</f>
        <v/>
      </c>
      <c r="R704" s="3" t="str">
        <f>IFERROR(IF(VLOOKUP(H704, J特定農山村マスター!$D$3:$E$1722, 2, FALSE)="", "", VLOOKUP(H704, J特定農山村マスター!$D$3:$E$1722, 2, FALSE)), "")</f>
        <v/>
      </c>
      <c r="S704" s="3" t="str">
        <f>IFERROR(VLOOKUP(H704,K半島振興法!$B$4:$C$197,2,FALSE),"")</f>
        <v/>
      </c>
    </row>
    <row r="705" spans="2:19" ht="13.5" customHeight="1">
      <c r="B705" s="1" t="s">
        <v>715</v>
      </c>
      <c r="C705" s="1">
        <v>1406</v>
      </c>
      <c r="D705" s="1">
        <v>14208</v>
      </c>
      <c r="E705" s="1" t="s">
        <v>716</v>
      </c>
      <c r="F705" s="1" t="s">
        <v>726</v>
      </c>
      <c r="G705" s="3" t="s">
        <v>7</v>
      </c>
      <c r="H705" s="13" t="str">
        <f t="shared" si="10"/>
        <v>神奈川県逗子市</v>
      </c>
      <c r="I705" s="3" t="str">
        <f>IFERROR(VLOOKUP(H705,A離島振興対策実施地域!$B$4:$C$113,2,FALSE),"")</f>
        <v/>
      </c>
      <c r="J705" s="3" t="str">
        <f>IFERROR(VLOOKUP(H705,B奄美群島!$B$4:$C$15,2,FALSE),"")</f>
        <v/>
      </c>
      <c r="K705" s="3" t="str">
        <f>IFERROR(VLOOKUP(H705,C振興山村!$B$4:$C$737,2,FALSE),"")</f>
        <v/>
      </c>
      <c r="L705" s="3" t="str">
        <f>IFERROR(VLOOKUP(H705,D小笠原諸島!$B$4:$C$4,2,FALSE),"")</f>
        <v/>
      </c>
      <c r="M705" s="3" t="str">
        <f>IFERROR(VLOOKUP(H705,E沖縄振興特別!$B$4:$C$21,2,FALSE),"")</f>
        <v/>
      </c>
      <c r="N705" s="3" t="str">
        <f>IFERROR(VLOOKUP(H705,F定める地域!$B$4:$C$166,2,FALSE),"")</f>
        <v/>
      </c>
      <c r="O705" s="3" t="str">
        <f>IFERROR(VLOOKUP(H705,G豪雪地帯!$B$4:$C$535,2,FALSE),"")</f>
        <v/>
      </c>
      <c r="P705" s="3" t="str">
        <f>IFERROR(VLOOKUP(H705,H辺地!$B$4:$C$806,2,FALSE),"")</f>
        <v/>
      </c>
      <c r="Q705" s="3" t="str">
        <f>IFERROR(VLOOKUP(H705,I過疎地域マスターデータ!$D$5:$F$889,3,FALSE),"")</f>
        <v/>
      </c>
      <c r="R705" s="3" t="str">
        <f>IFERROR(IF(VLOOKUP(H705, J特定農山村マスター!$D$3:$E$1722, 2, FALSE)="", "", VLOOKUP(H705, J特定農山村マスター!$D$3:$E$1722, 2, FALSE)), "")</f>
        <v/>
      </c>
      <c r="S705" s="3" t="str">
        <f>IFERROR(VLOOKUP(H705,K半島振興法!$B$4:$C$197,2,FALSE),"")</f>
        <v/>
      </c>
    </row>
    <row r="706" spans="2:19" ht="13.5" customHeight="1">
      <c r="B706" s="1" t="s">
        <v>715</v>
      </c>
      <c r="C706" s="1">
        <v>1406</v>
      </c>
      <c r="D706" s="1">
        <v>14210</v>
      </c>
      <c r="E706" s="1" t="s">
        <v>716</v>
      </c>
      <c r="F706" s="1" t="s">
        <v>727</v>
      </c>
      <c r="G706" s="3" t="s">
        <v>7</v>
      </c>
      <c r="H706" s="13" t="str">
        <f t="shared" si="10"/>
        <v>神奈川県三浦市</v>
      </c>
      <c r="I706" s="3" t="str">
        <f>IFERROR(VLOOKUP(H706,A離島振興対策実施地域!$B$4:$C$113,2,FALSE),"")</f>
        <v/>
      </c>
      <c r="J706" s="3" t="str">
        <f>IFERROR(VLOOKUP(H706,B奄美群島!$B$4:$C$15,2,FALSE),"")</f>
        <v/>
      </c>
      <c r="K706" s="3" t="str">
        <f>IFERROR(VLOOKUP(H706,C振興山村!$B$4:$C$737,2,FALSE),"")</f>
        <v/>
      </c>
      <c r="L706" s="3" t="str">
        <f>IFERROR(VLOOKUP(H706,D小笠原諸島!$B$4:$C$4,2,FALSE),"")</f>
        <v/>
      </c>
      <c r="M706" s="3" t="str">
        <f>IFERROR(VLOOKUP(H706,E沖縄振興特別!$B$4:$C$21,2,FALSE),"")</f>
        <v/>
      </c>
      <c r="N706" s="3" t="str">
        <f>IFERROR(VLOOKUP(H706,F定める地域!$B$4:$C$166,2,FALSE),"")</f>
        <v/>
      </c>
      <c r="O706" s="3" t="str">
        <f>IFERROR(VLOOKUP(H706,G豪雪地帯!$B$4:$C$535,2,FALSE),"")</f>
        <v/>
      </c>
      <c r="P706" s="3" t="str">
        <f>IFERROR(VLOOKUP(H706,H辺地!$B$4:$C$806,2,FALSE),"")</f>
        <v/>
      </c>
      <c r="Q706" s="3" t="str">
        <f>IFERROR(VLOOKUP(H706,I過疎地域マスターデータ!$D$5:$F$889,3,FALSE),"")</f>
        <v/>
      </c>
      <c r="R706" s="3" t="str">
        <f>IFERROR(IF(VLOOKUP(H706, J特定農山村マスター!$D$3:$E$1722, 2, FALSE)="", "", VLOOKUP(H706, J特定農山村マスター!$D$3:$E$1722, 2, FALSE)), "")</f>
        <v/>
      </c>
      <c r="S706" s="3" t="str">
        <f>IFERROR(VLOOKUP(H706,K半島振興法!$B$4:$C$197,2,FALSE),"")</f>
        <v/>
      </c>
    </row>
    <row r="707" spans="2:19" ht="13.5" customHeight="1">
      <c r="B707" s="1" t="s">
        <v>715</v>
      </c>
      <c r="C707" s="1">
        <v>1408</v>
      </c>
      <c r="D707" s="1">
        <v>14211</v>
      </c>
      <c r="E707" s="1" t="s">
        <v>716</v>
      </c>
      <c r="F707" s="1" t="s">
        <v>728</v>
      </c>
      <c r="G707" s="3" t="s">
        <v>7</v>
      </c>
      <c r="H707" s="13" t="str">
        <f t="shared" si="10"/>
        <v>神奈川県秦野市</v>
      </c>
      <c r="I707" s="3" t="str">
        <f>IFERROR(VLOOKUP(H707,A離島振興対策実施地域!$B$4:$C$113,2,FALSE),"")</f>
        <v/>
      </c>
      <c r="J707" s="3" t="str">
        <f>IFERROR(VLOOKUP(H707,B奄美群島!$B$4:$C$15,2,FALSE),"")</f>
        <v/>
      </c>
      <c r="K707" s="3" t="str">
        <f>IFERROR(VLOOKUP(H707,C振興山村!$B$4:$C$737,2,FALSE),"")</f>
        <v/>
      </c>
      <c r="L707" s="3" t="str">
        <f>IFERROR(VLOOKUP(H707,D小笠原諸島!$B$4:$C$4,2,FALSE),"")</f>
        <v/>
      </c>
      <c r="M707" s="3" t="str">
        <f>IFERROR(VLOOKUP(H707,E沖縄振興特別!$B$4:$C$21,2,FALSE),"")</f>
        <v/>
      </c>
      <c r="N707" s="3" t="str">
        <f>IFERROR(VLOOKUP(H707,F定める地域!$B$4:$C$166,2,FALSE),"")</f>
        <v/>
      </c>
      <c r="O707" s="3" t="str">
        <f>IFERROR(VLOOKUP(H707,G豪雪地帯!$B$4:$C$535,2,FALSE),"")</f>
        <v/>
      </c>
      <c r="P707" s="3" t="str">
        <f>IFERROR(VLOOKUP(H707,H辺地!$B$4:$C$806,2,FALSE),"")</f>
        <v/>
      </c>
      <c r="Q707" s="3" t="str">
        <f>IFERROR(VLOOKUP(H707,I過疎地域マスターデータ!$D$5:$F$889,3,FALSE),"")</f>
        <v/>
      </c>
      <c r="R707" s="3" t="str">
        <f>IFERROR(IF(VLOOKUP(H707, J特定農山村マスター!$D$3:$E$1722, 2, FALSE)="", "", VLOOKUP(H707, J特定農山村マスター!$D$3:$E$1722, 2, FALSE)), "")</f>
        <v/>
      </c>
      <c r="S707" s="3" t="str">
        <f>IFERROR(VLOOKUP(H707,K半島振興法!$B$4:$C$197,2,FALSE),"")</f>
        <v/>
      </c>
    </row>
    <row r="708" spans="2:19" ht="13.5" customHeight="1">
      <c r="B708" s="1" t="s">
        <v>715</v>
      </c>
      <c r="C708" s="1">
        <v>1409</v>
      </c>
      <c r="D708" s="1">
        <v>14212</v>
      </c>
      <c r="E708" s="1" t="s">
        <v>716</v>
      </c>
      <c r="F708" s="1" t="s">
        <v>729</v>
      </c>
      <c r="G708" s="3" t="s">
        <v>7</v>
      </c>
      <c r="H708" s="13" t="str">
        <f t="shared" si="10"/>
        <v>神奈川県厚木市</v>
      </c>
      <c r="I708" s="3" t="str">
        <f>IFERROR(VLOOKUP(H708,A離島振興対策実施地域!$B$4:$C$113,2,FALSE),"")</f>
        <v/>
      </c>
      <c r="J708" s="3" t="str">
        <f>IFERROR(VLOOKUP(H708,B奄美群島!$B$4:$C$15,2,FALSE),"")</f>
        <v/>
      </c>
      <c r="K708" s="3" t="str">
        <f>IFERROR(VLOOKUP(H708,C振興山村!$B$4:$C$737,2,FALSE),"")</f>
        <v/>
      </c>
      <c r="L708" s="3" t="str">
        <f>IFERROR(VLOOKUP(H708,D小笠原諸島!$B$4:$C$4,2,FALSE),"")</f>
        <v/>
      </c>
      <c r="M708" s="3" t="str">
        <f>IFERROR(VLOOKUP(H708,E沖縄振興特別!$B$4:$C$21,2,FALSE),"")</f>
        <v/>
      </c>
      <c r="N708" s="3" t="str">
        <f>IFERROR(VLOOKUP(H708,F定める地域!$B$4:$C$166,2,FALSE),"")</f>
        <v/>
      </c>
      <c r="O708" s="3" t="str">
        <f>IFERROR(VLOOKUP(H708,G豪雪地帯!$B$4:$C$535,2,FALSE),"")</f>
        <v/>
      </c>
      <c r="P708" s="3" t="str">
        <f>IFERROR(VLOOKUP(H708,H辺地!$B$4:$C$806,2,FALSE),"")</f>
        <v/>
      </c>
      <c r="Q708" s="3" t="str">
        <f>IFERROR(VLOOKUP(H708,I過疎地域マスターデータ!$D$5:$F$889,3,FALSE),"")</f>
        <v/>
      </c>
      <c r="R708" s="3" t="str">
        <f>IFERROR(IF(VLOOKUP(H708, J特定農山村マスター!$D$3:$E$1722, 2, FALSE)="", "", VLOOKUP(H708, J特定農山村マスター!$D$3:$E$1722, 2, FALSE)), "")</f>
        <v/>
      </c>
      <c r="S708" s="3" t="str">
        <f>IFERROR(VLOOKUP(H708,K半島振興法!$B$4:$C$197,2,FALSE),"")</f>
        <v/>
      </c>
    </row>
    <row r="709" spans="2:19" ht="13.5" customHeight="1">
      <c r="B709" s="1" t="s">
        <v>715</v>
      </c>
      <c r="C709" s="1">
        <v>1409</v>
      </c>
      <c r="D709" s="1">
        <v>14213</v>
      </c>
      <c r="E709" s="1" t="s">
        <v>716</v>
      </c>
      <c r="F709" s="1" t="s">
        <v>730</v>
      </c>
      <c r="G709" s="3" t="s">
        <v>7</v>
      </c>
      <c r="H709" s="13" t="str">
        <f t="shared" si="10"/>
        <v>神奈川県大和市</v>
      </c>
      <c r="I709" s="3" t="str">
        <f>IFERROR(VLOOKUP(H709,A離島振興対策実施地域!$B$4:$C$113,2,FALSE),"")</f>
        <v/>
      </c>
      <c r="J709" s="3" t="str">
        <f>IFERROR(VLOOKUP(H709,B奄美群島!$B$4:$C$15,2,FALSE),"")</f>
        <v/>
      </c>
      <c r="K709" s="3" t="str">
        <f>IFERROR(VLOOKUP(H709,C振興山村!$B$4:$C$737,2,FALSE),"")</f>
        <v/>
      </c>
      <c r="L709" s="3" t="str">
        <f>IFERROR(VLOOKUP(H709,D小笠原諸島!$B$4:$C$4,2,FALSE),"")</f>
        <v/>
      </c>
      <c r="M709" s="3" t="str">
        <f>IFERROR(VLOOKUP(H709,E沖縄振興特別!$B$4:$C$21,2,FALSE),"")</f>
        <v/>
      </c>
      <c r="N709" s="3" t="str">
        <f>IFERROR(VLOOKUP(H709,F定める地域!$B$4:$C$166,2,FALSE),"")</f>
        <v/>
      </c>
      <c r="O709" s="3" t="str">
        <f>IFERROR(VLOOKUP(H709,G豪雪地帯!$B$4:$C$535,2,FALSE),"")</f>
        <v/>
      </c>
      <c r="P709" s="3" t="str">
        <f>IFERROR(VLOOKUP(H709,H辺地!$B$4:$C$806,2,FALSE),"")</f>
        <v/>
      </c>
      <c r="Q709" s="3" t="str">
        <f>IFERROR(VLOOKUP(H709,I過疎地域マスターデータ!$D$5:$F$889,3,FALSE),"")</f>
        <v/>
      </c>
      <c r="R709" s="3" t="str">
        <f>IFERROR(IF(VLOOKUP(H709, J特定農山村マスター!$D$3:$E$1722, 2, FALSE)="", "", VLOOKUP(H709, J特定農山村マスター!$D$3:$E$1722, 2, FALSE)), "")</f>
        <v/>
      </c>
      <c r="S709" s="3" t="str">
        <f>IFERROR(VLOOKUP(H709,K半島振興法!$B$4:$C$197,2,FALSE),"")</f>
        <v/>
      </c>
    </row>
    <row r="710" spans="2:19" ht="13.5" customHeight="1">
      <c r="B710" s="1" t="s">
        <v>715</v>
      </c>
      <c r="C710" s="1">
        <v>1408</v>
      </c>
      <c r="D710" s="1">
        <v>14214</v>
      </c>
      <c r="E710" s="1" t="s">
        <v>716</v>
      </c>
      <c r="F710" s="1" t="s">
        <v>731</v>
      </c>
      <c r="G710" s="3" t="s">
        <v>7</v>
      </c>
      <c r="H710" s="13" t="str">
        <f t="shared" si="10"/>
        <v>神奈川県伊勢原市</v>
      </c>
      <c r="I710" s="3" t="str">
        <f>IFERROR(VLOOKUP(H710,A離島振興対策実施地域!$B$4:$C$113,2,FALSE),"")</f>
        <v/>
      </c>
      <c r="J710" s="3" t="str">
        <f>IFERROR(VLOOKUP(H710,B奄美群島!$B$4:$C$15,2,FALSE),"")</f>
        <v/>
      </c>
      <c r="K710" s="3" t="str">
        <f>IFERROR(VLOOKUP(H710,C振興山村!$B$4:$C$737,2,FALSE),"")</f>
        <v/>
      </c>
      <c r="L710" s="3" t="str">
        <f>IFERROR(VLOOKUP(H710,D小笠原諸島!$B$4:$C$4,2,FALSE),"")</f>
        <v/>
      </c>
      <c r="M710" s="3" t="str">
        <f>IFERROR(VLOOKUP(H710,E沖縄振興特別!$B$4:$C$21,2,FALSE),"")</f>
        <v/>
      </c>
      <c r="N710" s="3" t="str">
        <f>IFERROR(VLOOKUP(H710,F定める地域!$B$4:$C$166,2,FALSE),"")</f>
        <v/>
      </c>
      <c r="O710" s="3" t="str">
        <f>IFERROR(VLOOKUP(H710,G豪雪地帯!$B$4:$C$535,2,FALSE),"")</f>
        <v/>
      </c>
      <c r="P710" s="3" t="str">
        <f>IFERROR(VLOOKUP(H710,H辺地!$B$4:$C$806,2,FALSE),"")</f>
        <v/>
      </c>
      <c r="Q710" s="3" t="str">
        <f>IFERROR(VLOOKUP(H710,I過疎地域マスターデータ!$D$5:$F$889,3,FALSE),"")</f>
        <v/>
      </c>
      <c r="R710" s="3" t="str">
        <f>IFERROR(IF(VLOOKUP(H710, J特定農山村マスター!$D$3:$E$1722, 2, FALSE)="", "", VLOOKUP(H710, J特定農山村マスター!$D$3:$E$1722, 2, FALSE)), "")</f>
        <v/>
      </c>
      <c r="S710" s="3" t="str">
        <f>IFERROR(VLOOKUP(H710,K半島振興法!$B$4:$C$197,2,FALSE),"")</f>
        <v/>
      </c>
    </row>
    <row r="711" spans="2:19" ht="13.5" customHeight="1">
      <c r="B711" s="1" t="s">
        <v>715</v>
      </c>
      <c r="C711" s="1">
        <v>1409</v>
      </c>
      <c r="D711" s="1">
        <v>14215</v>
      </c>
      <c r="E711" s="1" t="s">
        <v>716</v>
      </c>
      <c r="F711" s="1" t="s">
        <v>732</v>
      </c>
      <c r="G711" s="3" t="s">
        <v>7</v>
      </c>
      <c r="H711" s="13" t="str">
        <f t="shared" si="10"/>
        <v>神奈川県海老名市</v>
      </c>
      <c r="I711" s="3" t="str">
        <f>IFERROR(VLOOKUP(H711,A離島振興対策実施地域!$B$4:$C$113,2,FALSE),"")</f>
        <v/>
      </c>
      <c r="J711" s="3" t="str">
        <f>IFERROR(VLOOKUP(H711,B奄美群島!$B$4:$C$15,2,FALSE),"")</f>
        <v/>
      </c>
      <c r="K711" s="3" t="str">
        <f>IFERROR(VLOOKUP(H711,C振興山村!$B$4:$C$737,2,FALSE),"")</f>
        <v/>
      </c>
      <c r="L711" s="3" t="str">
        <f>IFERROR(VLOOKUP(H711,D小笠原諸島!$B$4:$C$4,2,FALSE),"")</f>
        <v/>
      </c>
      <c r="M711" s="3" t="str">
        <f>IFERROR(VLOOKUP(H711,E沖縄振興特別!$B$4:$C$21,2,FALSE),"")</f>
        <v/>
      </c>
      <c r="N711" s="3" t="str">
        <f>IFERROR(VLOOKUP(H711,F定める地域!$B$4:$C$166,2,FALSE),"")</f>
        <v/>
      </c>
      <c r="O711" s="3" t="str">
        <f>IFERROR(VLOOKUP(H711,G豪雪地帯!$B$4:$C$535,2,FALSE),"")</f>
        <v/>
      </c>
      <c r="P711" s="3" t="str">
        <f>IFERROR(VLOOKUP(H711,H辺地!$B$4:$C$806,2,FALSE),"")</f>
        <v/>
      </c>
      <c r="Q711" s="3" t="str">
        <f>IFERROR(VLOOKUP(H711,I過疎地域マスターデータ!$D$5:$F$889,3,FALSE),"")</f>
        <v/>
      </c>
      <c r="R711" s="3" t="str">
        <f>IFERROR(IF(VLOOKUP(H711, J特定農山村マスター!$D$3:$E$1722, 2, FALSE)="", "", VLOOKUP(H711, J特定農山村マスター!$D$3:$E$1722, 2, FALSE)), "")</f>
        <v/>
      </c>
      <c r="S711" s="3" t="str">
        <f>IFERROR(VLOOKUP(H711,K半島振興法!$B$4:$C$197,2,FALSE),"")</f>
        <v/>
      </c>
    </row>
    <row r="712" spans="2:19" ht="13.5" customHeight="1">
      <c r="B712" s="1" t="s">
        <v>715</v>
      </c>
      <c r="C712" s="1">
        <v>1409</v>
      </c>
      <c r="D712" s="1">
        <v>14216</v>
      </c>
      <c r="E712" s="1" t="s">
        <v>716</v>
      </c>
      <c r="F712" s="1" t="s">
        <v>733</v>
      </c>
      <c r="G712" s="3" t="s">
        <v>7</v>
      </c>
      <c r="H712" s="13" t="str">
        <f t="shared" ref="H712:H775" si="11">E712&amp;F712</f>
        <v>神奈川県座間市</v>
      </c>
      <c r="I712" s="3" t="str">
        <f>IFERROR(VLOOKUP(H712,A離島振興対策実施地域!$B$4:$C$113,2,FALSE),"")</f>
        <v/>
      </c>
      <c r="J712" s="3" t="str">
        <f>IFERROR(VLOOKUP(H712,B奄美群島!$B$4:$C$15,2,FALSE),"")</f>
        <v/>
      </c>
      <c r="K712" s="3" t="str">
        <f>IFERROR(VLOOKUP(H712,C振興山村!$B$4:$C$737,2,FALSE),"")</f>
        <v/>
      </c>
      <c r="L712" s="3" t="str">
        <f>IFERROR(VLOOKUP(H712,D小笠原諸島!$B$4:$C$4,2,FALSE),"")</f>
        <v/>
      </c>
      <c r="M712" s="3" t="str">
        <f>IFERROR(VLOOKUP(H712,E沖縄振興特別!$B$4:$C$21,2,FALSE),"")</f>
        <v/>
      </c>
      <c r="N712" s="3" t="str">
        <f>IFERROR(VLOOKUP(H712,F定める地域!$B$4:$C$166,2,FALSE),"")</f>
        <v/>
      </c>
      <c r="O712" s="3" t="str">
        <f>IFERROR(VLOOKUP(H712,G豪雪地帯!$B$4:$C$535,2,FALSE),"")</f>
        <v/>
      </c>
      <c r="P712" s="3" t="str">
        <f>IFERROR(VLOOKUP(H712,H辺地!$B$4:$C$806,2,FALSE),"")</f>
        <v/>
      </c>
      <c r="Q712" s="3" t="str">
        <f>IFERROR(VLOOKUP(H712,I過疎地域マスターデータ!$D$5:$F$889,3,FALSE),"")</f>
        <v/>
      </c>
      <c r="R712" s="3" t="str">
        <f>IFERROR(IF(VLOOKUP(H712, J特定農山村マスター!$D$3:$E$1722, 2, FALSE)="", "", VLOOKUP(H712, J特定農山村マスター!$D$3:$E$1722, 2, FALSE)), "")</f>
        <v/>
      </c>
      <c r="S712" s="3" t="str">
        <f>IFERROR(VLOOKUP(H712,K半島振興法!$B$4:$C$197,2,FALSE),"")</f>
        <v/>
      </c>
    </row>
    <row r="713" spans="2:19" ht="13.5" customHeight="1">
      <c r="B713" s="1" t="s">
        <v>715</v>
      </c>
      <c r="C713" s="1">
        <v>1411</v>
      </c>
      <c r="D713" s="1">
        <v>14217</v>
      </c>
      <c r="E713" s="1" t="s">
        <v>716</v>
      </c>
      <c r="F713" s="1" t="s">
        <v>734</v>
      </c>
      <c r="G713" s="3" t="s">
        <v>7</v>
      </c>
      <c r="H713" s="13" t="str">
        <f t="shared" si="11"/>
        <v>神奈川県南足柄市</v>
      </c>
      <c r="I713" s="3" t="str">
        <f>IFERROR(VLOOKUP(H713,A離島振興対策実施地域!$B$4:$C$113,2,FALSE),"")</f>
        <v/>
      </c>
      <c r="J713" s="3" t="str">
        <f>IFERROR(VLOOKUP(H713,B奄美群島!$B$4:$C$15,2,FALSE),"")</f>
        <v/>
      </c>
      <c r="K713" s="3" t="str">
        <f>IFERROR(VLOOKUP(H713,C振興山村!$B$4:$C$737,2,FALSE),"")</f>
        <v/>
      </c>
      <c r="L713" s="3" t="str">
        <f>IFERROR(VLOOKUP(H713,D小笠原諸島!$B$4:$C$4,2,FALSE),"")</f>
        <v/>
      </c>
      <c r="M713" s="3" t="str">
        <f>IFERROR(VLOOKUP(H713,E沖縄振興特別!$B$4:$C$21,2,FALSE),"")</f>
        <v/>
      </c>
      <c r="N713" s="3" t="str">
        <f>IFERROR(VLOOKUP(H713,F定める地域!$B$4:$C$166,2,FALSE),"")</f>
        <v/>
      </c>
      <c r="O713" s="3" t="str">
        <f>IFERROR(VLOOKUP(H713,G豪雪地帯!$B$4:$C$535,2,FALSE),"")</f>
        <v/>
      </c>
      <c r="P713" s="3" t="str">
        <f>IFERROR(VLOOKUP(H713,H辺地!$B$4:$C$806,2,FALSE),"")</f>
        <v/>
      </c>
      <c r="Q713" s="3" t="str">
        <f>IFERROR(VLOOKUP(H713,I過疎地域マスターデータ!$D$5:$F$889,3,FALSE),"")</f>
        <v/>
      </c>
      <c r="R713" s="3">
        <f>IFERROR(IF(VLOOKUP(H713, J特定農山村マスター!$D$3:$E$1722, 2, FALSE)="", "", VLOOKUP(H713, J特定農山村マスター!$D$3:$E$1722, 2, FALSE)), "")</f>
        <v>2</v>
      </c>
      <c r="S713" s="3" t="str">
        <f>IFERROR(VLOOKUP(H713,K半島振興法!$B$4:$C$197,2,FALSE),"")</f>
        <v/>
      </c>
    </row>
    <row r="714" spans="2:19" ht="13.5" customHeight="1">
      <c r="B714" s="1" t="s">
        <v>715</v>
      </c>
      <c r="C714" s="1">
        <v>1409</v>
      </c>
      <c r="D714" s="1">
        <v>14218</v>
      </c>
      <c r="E714" s="1" t="s">
        <v>716</v>
      </c>
      <c r="F714" s="1" t="s">
        <v>735</v>
      </c>
      <c r="G714" s="3" t="s">
        <v>7</v>
      </c>
      <c r="H714" s="13" t="str">
        <f t="shared" si="11"/>
        <v>神奈川県綾瀬市</v>
      </c>
      <c r="I714" s="3" t="str">
        <f>IFERROR(VLOOKUP(H714,A離島振興対策実施地域!$B$4:$C$113,2,FALSE),"")</f>
        <v/>
      </c>
      <c r="J714" s="3" t="str">
        <f>IFERROR(VLOOKUP(H714,B奄美群島!$B$4:$C$15,2,FALSE),"")</f>
        <v/>
      </c>
      <c r="K714" s="3" t="str">
        <f>IFERROR(VLOOKUP(H714,C振興山村!$B$4:$C$737,2,FALSE),"")</f>
        <v/>
      </c>
      <c r="L714" s="3" t="str">
        <f>IFERROR(VLOOKUP(H714,D小笠原諸島!$B$4:$C$4,2,FALSE),"")</f>
        <v/>
      </c>
      <c r="M714" s="3" t="str">
        <f>IFERROR(VLOOKUP(H714,E沖縄振興特別!$B$4:$C$21,2,FALSE),"")</f>
        <v/>
      </c>
      <c r="N714" s="3" t="str">
        <f>IFERROR(VLOOKUP(H714,F定める地域!$B$4:$C$166,2,FALSE),"")</f>
        <v/>
      </c>
      <c r="O714" s="3" t="str">
        <f>IFERROR(VLOOKUP(H714,G豪雪地帯!$B$4:$C$535,2,FALSE),"")</f>
        <v/>
      </c>
      <c r="P714" s="3" t="str">
        <f>IFERROR(VLOOKUP(H714,H辺地!$B$4:$C$806,2,FALSE),"")</f>
        <v/>
      </c>
      <c r="Q714" s="3" t="str">
        <f>IFERROR(VLOOKUP(H714,I過疎地域マスターデータ!$D$5:$F$889,3,FALSE),"")</f>
        <v/>
      </c>
      <c r="R714" s="3" t="str">
        <f>IFERROR(IF(VLOOKUP(H714, J特定農山村マスター!$D$3:$E$1722, 2, FALSE)="", "", VLOOKUP(H714, J特定農山村マスター!$D$3:$E$1722, 2, FALSE)), "")</f>
        <v/>
      </c>
      <c r="S714" s="3" t="str">
        <f>IFERROR(VLOOKUP(H714,K半島振興法!$B$4:$C$197,2,FALSE),"")</f>
        <v/>
      </c>
    </row>
    <row r="715" spans="2:19" ht="13.5" customHeight="1">
      <c r="B715" s="1" t="s">
        <v>715</v>
      </c>
      <c r="C715" s="1">
        <v>1406</v>
      </c>
      <c r="D715" s="1">
        <v>14301</v>
      </c>
      <c r="E715" s="1" t="s">
        <v>716</v>
      </c>
      <c r="F715" s="1" t="s">
        <v>736</v>
      </c>
      <c r="G715" s="3" t="s">
        <v>44</v>
      </c>
      <c r="H715" s="13" t="str">
        <f t="shared" si="11"/>
        <v>神奈川県葉山町</v>
      </c>
      <c r="I715" s="3" t="str">
        <f>IFERROR(VLOOKUP(H715,A離島振興対策実施地域!$B$4:$C$113,2,FALSE),"")</f>
        <v/>
      </c>
      <c r="J715" s="3" t="str">
        <f>IFERROR(VLOOKUP(H715,B奄美群島!$B$4:$C$15,2,FALSE),"")</f>
        <v/>
      </c>
      <c r="K715" s="3" t="str">
        <f>IFERROR(VLOOKUP(H715,C振興山村!$B$4:$C$737,2,FALSE),"")</f>
        <v/>
      </c>
      <c r="L715" s="3" t="str">
        <f>IFERROR(VLOOKUP(H715,D小笠原諸島!$B$4:$C$4,2,FALSE),"")</f>
        <v/>
      </c>
      <c r="M715" s="3" t="str">
        <f>IFERROR(VLOOKUP(H715,E沖縄振興特別!$B$4:$C$21,2,FALSE),"")</f>
        <v/>
      </c>
      <c r="N715" s="3" t="str">
        <f>IFERROR(VLOOKUP(H715,F定める地域!$B$4:$C$166,2,FALSE),"")</f>
        <v/>
      </c>
      <c r="O715" s="3" t="str">
        <f>IFERROR(VLOOKUP(H715,G豪雪地帯!$B$4:$C$535,2,FALSE),"")</f>
        <v/>
      </c>
      <c r="P715" s="3" t="str">
        <f>IFERROR(VLOOKUP(H715,H辺地!$B$4:$C$806,2,FALSE),"")</f>
        <v/>
      </c>
      <c r="Q715" s="3" t="str">
        <f>IFERROR(VLOOKUP(H715,I過疎地域マスターデータ!$D$5:$F$889,3,FALSE),"")</f>
        <v/>
      </c>
      <c r="R715" s="3" t="str">
        <f>IFERROR(IF(VLOOKUP(H715, J特定農山村マスター!$D$3:$E$1722, 2, FALSE)="", "", VLOOKUP(H715, J特定農山村マスター!$D$3:$E$1722, 2, FALSE)), "")</f>
        <v/>
      </c>
      <c r="S715" s="3" t="str">
        <f>IFERROR(VLOOKUP(H715,K半島振興法!$B$4:$C$197,2,FALSE),"")</f>
        <v/>
      </c>
    </row>
    <row r="716" spans="2:19" ht="13.5" customHeight="1">
      <c r="B716" s="1" t="s">
        <v>715</v>
      </c>
      <c r="C716" s="1">
        <v>1407</v>
      </c>
      <c r="D716" s="1">
        <v>14321</v>
      </c>
      <c r="E716" s="1" t="s">
        <v>716</v>
      </c>
      <c r="F716" s="1" t="s">
        <v>737</v>
      </c>
      <c r="G716" s="3" t="s">
        <v>44</v>
      </c>
      <c r="H716" s="13" t="str">
        <f t="shared" si="11"/>
        <v>神奈川県寒川町</v>
      </c>
      <c r="I716" s="3" t="str">
        <f>IFERROR(VLOOKUP(H716,A離島振興対策実施地域!$B$4:$C$113,2,FALSE),"")</f>
        <v/>
      </c>
      <c r="J716" s="3" t="str">
        <f>IFERROR(VLOOKUP(H716,B奄美群島!$B$4:$C$15,2,FALSE),"")</f>
        <v/>
      </c>
      <c r="K716" s="3" t="str">
        <f>IFERROR(VLOOKUP(H716,C振興山村!$B$4:$C$737,2,FALSE),"")</f>
        <v/>
      </c>
      <c r="L716" s="3" t="str">
        <f>IFERROR(VLOOKUP(H716,D小笠原諸島!$B$4:$C$4,2,FALSE),"")</f>
        <v/>
      </c>
      <c r="M716" s="3" t="str">
        <f>IFERROR(VLOOKUP(H716,E沖縄振興特別!$B$4:$C$21,2,FALSE),"")</f>
        <v/>
      </c>
      <c r="N716" s="3" t="str">
        <f>IFERROR(VLOOKUP(H716,F定める地域!$B$4:$C$166,2,FALSE),"")</f>
        <v/>
      </c>
      <c r="O716" s="3" t="str">
        <f>IFERROR(VLOOKUP(H716,G豪雪地帯!$B$4:$C$535,2,FALSE),"")</f>
        <v/>
      </c>
      <c r="P716" s="3" t="str">
        <f>IFERROR(VLOOKUP(H716,H辺地!$B$4:$C$806,2,FALSE),"")</f>
        <v/>
      </c>
      <c r="Q716" s="3" t="str">
        <f>IFERROR(VLOOKUP(H716,I過疎地域マスターデータ!$D$5:$F$889,3,FALSE),"")</f>
        <v/>
      </c>
      <c r="R716" s="3" t="str">
        <f>IFERROR(IF(VLOOKUP(H716, J特定農山村マスター!$D$3:$E$1722, 2, FALSE)="", "", VLOOKUP(H716, J特定農山村マスター!$D$3:$E$1722, 2, FALSE)), "")</f>
        <v/>
      </c>
      <c r="S716" s="3" t="str">
        <f>IFERROR(VLOOKUP(H716,K半島振興法!$B$4:$C$197,2,FALSE),"")</f>
        <v/>
      </c>
    </row>
    <row r="717" spans="2:19" ht="13.5" customHeight="1">
      <c r="B717" s="1" t="s">
        <v>715</v>
      </c>
      <c r="C717" s="1">
        <v>1408</v>
      </c>
      <c r="D717" s="1">
        <v>14341</v>
      </c>
      <c r="E717" s="1" t="s">
        <v>716</v>
      </c>
      <c r="F717" s="1" t="s">
        <v>738</v>
      </c>
      <c r="G717" s="3" t="s">
        <v>44</v>
      </c>
      <c r="H717" s="13" t="str">
        <f t="shared" si="11"/>
        <v>神奈川県大磯町</v>
      </c>
      <c r="I717" s="3" t="str">
        <f>IFERROR(VLOOKUP(H717,A離島振興対策実施地域!$B$4:$C$113,2,FALSE),"")</f>
        <v/>
      </c>
      <c r="J717" s="3" t="str">
        <f>IFERROR(VLOOKUP(H717,B奄美群島!$B$4:$C$15,2,FALSE),"")</f>
        <v/>
      </c>
      <c r="K717" s="3" t="str">
        <f>IFERROR(VLOOKUP(H717,C振興山村!$B$4:$C$737,2,FALSE),"")</f>
        <v/>
      </c>
      <c r="L717" s="3" t="str">
        <f>IFERROR(VLOOKUP(H717,D小笠原諸島!$B$4:$C$4,2,FALSE),"")</f>
        <v/>
      </c>
      <c r="M717" s="3" t="str">
        <f>IFERROR(VLOOKUP(H717,E沖縄振興特別!$B$4:$C$21,2,FALSE),"")</f>
        <v/>
      </c>
      <c r="N717" s="3" t="str">
        <f>IFERROR(VLOOKUP(H717,F定める地域!$B$4:$C$166,2,FALSE),"")</f>
        <v/>
      </c>
      <c r="O717" s="3" t="str">
        <f>IFERROR(VLOOKUP(H717,G豪雪地帯!$B$4:$C$535,2,FALSE),"")</f>
        <v/>
      </c>
      <c r="P717" s="3" t="str">
        <f>IFERROR(VLOOKUP(H717,H辺地!$B$4:$C$806,2,FALSE),"")</f>
        <v/>
      </c>
      <c r="Q717" s="3" t="str">
        <f>IFERROR(VLOOKUP(H717,I過疎地域マスターデータ!$D$5:$F$889,3,FALSE),"")</f>
        <v/>
      </c>
      <c r="R717" s="3" t="str">
        <f>IFERROR(IF(VLOOKUP(H717, J特定農山村マスター!$D$3:$E$1722, 2, FALSE)="", "", VLOOKUP(H717, J特定農山村マスター!$D$3:$E$1722, 2, FALSE)), "")</f>
        <v/>
      </c>
      <c r="S717" s="3" t="str">
        <f>IFERROR(VLOOKUP(H717,K半島振興法!$B$4:$C$197,2,FALSE),"")</f>
        <v/>
      </c>
    </row>
    <row r="718" spans="2:19" ht="13.5" customHeight="1">
      <c r="B718" s="1" t="s">
        <v>715</v>
      </c>
      <c r="C718" s="1">
        <v>1408</v>
      </c>
      <c r="D718" s="1">
        <v>14342</v>
      </c>
      <c r="E718" s="1" t="s">
        <v>716</v>
      </c>
      <c r="F718" s="1" t="s">
        <v>739</v>
      </c>
      <c r="G718" s="3" t="s">
        <v>44</v>
      </c>
      <c r="H718" s="13" t="str">
        <f t="shared" si="11"/>
        <v>神奈川県二宮町</v>
      </c>
      <c r="I718" s="3" t="str">
        <f>IFERROR(VLOOKUP(H718,A離島振興対策実施地域!$B$4:$C$113,2,FALSE),"")</f>
        <v/>
      </c>
      <c r="J718" s="3" t="str">
        <f>IFERROR(VLOOKUP(H718,B奄美群島!$B$4:$C$15,2,FALSE),"")</f>
        <v/>
      </c>
      <c r="K718" s="3" t="str">
        <f>IFERROR(VLOOKUP(H718,C振興山村!$B$4:$C$737,2,FALSE),"")</f>
        <v/>
      </c>
      <c r="L718" s="3" t="str">
        <f>IFERROR(VLOOKUP(H718,D小笠原諸島!$B$4:$C$4,2,FALSE),"")</f>
        <v/>
      </c>
      <c r="M718" s="3" t="str">
        <f>IFERROR(VLOOKUP(H718,E沖縄振興特別!$B$4:$C$21,2,FALSE),"")</f>
        <v/>
      </c>
      <c r="N718" s="3" t="str">
        <f>IFERROR(VLOOKUP(H718,F定める地域!$B$4:$C$166,2,FALSE),"")</f>
        <v/>
      </c>
      <c r="O718" s="3" t="str">
        <f>IFERROR(VLOOKUP(H718,G豪雪地帯!$B$4:$C$535,2,FALSE),"")</f>
        <v/>
      </c>
      <c r="P718" s="3" t="str">
        <f>IFERROR(VLOOKUP(H718,H辺地!$B$4:$C$806,2,FALSE),"")</f>
        <v/>
      </c>
      <c r="Q718" s="3" t="str">
        <f>IFERROR(VLOOKUP(H718,I過疎地域マスターデータ!$D$5:$F$889,3,FALSE),"")</f>
        <v/>
      </c>
      <c r="R718" s="3" t="str">
        <f>IFERROR(IF(VLOOKUP(H718, J特定農山村マスター!$D$3:$E$1722, 2, FALSE)="", "", VLOOKUP(H718, J特定農山村マスター!$D$3:$E$1722, 2, FALSE)), "")</f>
        <v/>
      </c>
      <c r="S718" s="3" t="str">
        <f>IFERROR(VLOOKUP(H718,K半島振興法!$B$4:$C$197,2,FALSE),"")</f>
        <v/>
      </c>
    </row>
    <row r="719" spans="2:19" ht="13.5" customHeight="1">
      <c r="B719" s="1" t="s">
        <v>715</v>
      </c>
      <c r="C719" s="1">
        <v>1411</v>
      </c>
      <c r="D719" s="1">
        <v>14361</v>
      </c>
      <c r="E719" s="1" t="s">
        <v>716</v>
      </c>
      <c r="F719" s="1" t="s">
        <v>740</v>
      </c>
      <c r="G719" s="3" t="s">
        <v>44</v>
      </c>
      <c r="H719" s="13" t="str">
        <f t="shared" si="11"/>
        <v>神奈川県中井町</v>
      </c>
      <c r="I719" s="3" t="str">
        <f>IFERROR(VLOOKUP(H719,A離島振興対策実施地域!$B$4:$C$113,2,FALSE),"")</f>
        <v/>
      </c>
      <c r="J719" s="3" t="str">
        <f>IFERROR(VLOOKUP(H719,B奄美群島!$B$4:$C$15,2,FALSE),"")</f>
        <v/>
      </c>
      <c r="K719" s="3" t="str">
        <f>IFERROR(VLOOKUP(H719,C振興山村!$B$4:$C$737,2,FALSE),"")</f>
        <v/>
      </c>
      <c r="L719" s="3" t="str">
        <f>IFERROR(VLOOKUP(H719,D小笠原諸島!$B$4:$C$4,2,FALSE),"")</f>
        <v/>
      </c>
      <c r="M719" s="3" t="str">
        <f>IFERROR(VLOOKUP(H719,E沖縄振興特別!$B$4:$C$21,2,FALSE),"")</f>
        <v/>
      </c>
      <c r="N719" s="3" t="str">
        <f>IFERROR(VLOOKUP(H719,F定める地域!$B$4:$C$166,2,FALSE),"")</f>
        <v/>
      </c>
      <c r="O719" s="3" t="str">
        <f>IFERROR(VLOOKUP(H719,G豪雪地帯!$B$4:$C$535,2,FALSE),"")</f>
        <v/>
      </c>
      <c r="P719" s="3" t="str">
        <f>IFERROR(VLOOKUP(H719,H辺地!$B$4:$C$806,2,FALSE),"")</f>
        <v/>
      </c>
      <c r="Q719" s="3" t="str">
        <f>IFERROR(VLOOKUP(H719,I過疎地域マスターデータ!$D$5:$F$889,3,FALSE),"")</f>
        <v/>
      </c>
      <c r="R719" s="3" t="str">
        <f>IFERROR(IF(VLOOKUP(H719, J特定農山村マスター!$D$3:$E$1722, 2, FALSE)="", "", VLOOKUP(H719, J特定農山村マスター!$D$3:$E$1722, 2, FALSE)), "")</f>
        <v/>
      </c>
      <c r="S719" s="3" t="str">
        <f>IFERROR(VLOOKUP(H719,K半島振興法!$B$4:$C$197,2,FALSE),"")</f>
        <v/>
      </c>
    </row>
    <row r="720" spans="2:19" ht="13.5" customHeight="1">
      <c r="B720" s="1" t="s">
        <v>715</v>
      </c>
      <c r="C720" s="1">
        <v>1411</v>
      </c>
      <c r="D720" s="1">
        <v>14362</v>
      </c>
      <c r="E720" s="1" t="s">
        <v>716</v>
      </c>
      <c r="F720" s="1" t="s">
        <v>741</v>
      </c>
      <c r="G720" s="3" t="s">
        <v>44</v>
      </c>
      <c r="H720" s="13" t="str">
        <f t="shared" si="11"/>
        <v>神奈川県大井町</v>
      </c>
      <c r="I720" s="3" t="str">
        <f>IFERROR(VLOOKUP(H720,A離島振興対策実施地域!$B$4:$C$113,2,FALSE),"")</f>
        <v/>
      </c>
      <c r="J720" s="3" t="str">
        <f>IFERROR(VLOOKUP(H720,B奄美群島!$B$4:$C$15,2,FALSE),"")</f>
        <v/>
      </c>
      <c r="K720" s="3" t="str">
        <f>IFERROR(VLOOKUP(H720,C振興山村!$B$4:$C$737,2,FALSE),"")</f>
        <v/>
      </c>
      <c r="L720" s="3" t="str">
        <f>IFERROR(VLOOKUP(H720,D小笠原諸島!$B$4:$C$4,2,FALSE),"")</f>
        <v/>
      </c>
      <c r="M720" s="3" t="str">
        <f>IFERROR(VLOOKUP(H720,E沖縄振興特別!$B$4:$C$21,2,FALSE),"")</f>
        <v/>
      </c>
      <c r="N720" s="3" t="str">
        <f>IFERROR(VLOOKUP(H720,F定める地域!$B$4:$C$166,2,FALSE),"")</f>
        <v/>
      </c>
      <c r="O720" s="3" t="str">
        <f>IFERROR(VLOOKUP(H720,G豪雪地帯!$B$4:$C$535,2,FALSE),"")</f>
        <v/>
      </c>
      <c r="P720" s="3" t="str">
        <f>IFERROR(VLOOKUP(H720,H辺地!$B$4:$C$806,2,FALSE),"")</f>
        <v/>
      </c>
      <c r="Q720" s="3" t="str">
        <f>IFERROR(VLOOKUP(H720,I過疎地域マスターデータ!$D$5:$F$889,3,FALSE),"")</f>
        <v/>
      </c>
      <c r="R720" s="3">
        <f>IFERROR(IF(VLOOKUP(H720, J特定農山村マスター!$D$3:$E$1722, 2, FALSE)="", "", VLOOKUP(H720, J特定農山村マスター!$D$3:$E$1722, 2, FALSE)), "")</f>
        <v>2</v>
      </c>
      <c r="S720" s="3" t="str">
        <f>IFERROR(VLOOKUP(H720,K半島振興法!$B$4:$C$197,2,FALSE),"")</f>
        <v/>
      </c>
    </row>
    <row r="721" spans="2:19" ht="13.5" customHeight="1">
      <c r="B721" s="1" t="s">
        <v>715</v>
      </c>
      <c r="C721" s="1">
        <v>1411</v>
      </c>
      <c r="D721" s="1">
        <v>14363</v>
      </c>
      <c r="E721" s="1" t="s">
        <v>716</v>
      </c>
      <c r="F721" s="1" t="s">
        <v>742</v>
      </c>
      <c r="G721" s="3" t="s">
        <v>44</v>
      </c>
      <c r="H721" s="13" t="str">
        <f t="shared" si="11"/>
        <v>神奈川県松田町</v>
      </c>
      <c r="I721" s="3" t="str">
        <f>IFERROR(VLOOKUP(H721,A離島振興対策実施地域!$B$4:$C$113,2,FALSE),"")</f>
        <v/>
      </c>
      <c r="J721" s="3" t="str">
        <f>IFERROR(VLOOKUP(H721,B奄美群島!$B$4:$C$15,2,FALSE),"")</f>
        <v/>
      </c>
      <c r="K721" s="3" t="str">
        <f>IFERROR(VLOOKUP(H721,C振興山村!$B$4:$C$737,2,FALSE),"")</f>
        <v/>
      </c>
      <c r="L721" s="3" t="str">
        <f>IFERROR(VLOOKUP(H721,D小笠原諸島!$B$4:$C$4,2,FALSE),"")</f>
        <v/>
      </c>
      <c r="M721" s="3" t="str">
        <f>IFERROR(VLOOKUP(H721,E沖縄振興特別!$B$4:$C$21,2,FALSE),"")</f>
        <v/>
      </c>
      <c r="N721" s="3" t="str">
        <f>IFERROR(VLOOKUP(H721,F定める地域!$B$4:$C$166,2,FALSE),"")</f>
        <v/>
      </c>
      <c r="O721" s="3" t="str">
        <f>IFERROR(VLOOKUP(H721,G豪雪地帯!$B$4:$C$535,2,FALSE),"")</f>
        <v/>
      </c>
      <c r="P721" s="3" t="str">
        <f>IFERROR(VLOOKUP(H721,H辺地!$B$4:$C$806,2,FALSE),"")</f>
        <v/>
      </c>
      <c r="Q721" s="3" t="str">
        <f>IFERROR(VLOOKUP(H721,I過疎地域マスターデータ!$D$5:$F$889,3,FALSE),"")</f>
        <v/>
      </c>
      <c r="R721" s="3">
        <f>IFERROR(IF(VLOOKUP(H721, J特定農山村マスター!$D$3:$E$1722, 2, FALSE)="", "", VLOOKUP(H721, J特定農山村マスター!$D$3:$E$1722, 2, FALSE)), "")</f>
        <v>2</v>
      </c>
      <c r="S721" s="3" t="str">
        <f>IFERROR(VLOOKUP(H721,K半島振興法!$B$4:$C$197,2,FALSE),"")</f>
        <v/>
      </c>
    </row>
    <row r="722" spans="2:19" ht="13.5" customHeight="1">
      <c r="B722" s="1" t="s">
        <v>715</v>
      </c>
      <c r="C722" s="1">
        <v>1411</v>
      </c>
      <c r="D722" s="1">
        <v>14364</v>
      </c>
      <c r="E722" s="1" t="s">
        <v>716</v>
      </c>
      <c r="F722" s="1" t="s">
        <v>743</v>
      </c>
      <c r="G722" s="3" t="s">
        <v>44</v>
      </c>
      <c r="H722" s="13" t="str">
        <f t="shared" si="11"/>
        <v>神奈川県山北町</v>
      </c>
      <c r="I722" s="3" t="str">
        <f>IFERROR(VLOOKUP(H722,A離島振興対策実施地域!$B$4:$C$113,2,FALSE),"")</f>
        <v/>
      </c>
      <c r="J722" s="3" t="str">
        <f>IFERROR(VLOOKUP(H722,B奄美群島!$B$4:$C$15,2,FALSE),"")</f>
        <v/>
      </c>
      <c r="K722" s="3">
        <f>IFERROR(VLOOKUP(H722,C振興山村!$B$4:$C$737,2,FALSE),"")</f>
        <v>2</v>
      </c>
      <c r="L722" s="3" t="str">
        <f>IFERROR(VLOOKUP(H722,D小笠原諸島!$B$4:$C$4,2,FALSE),"")</f>
        <v/>
      </c>
      <c r="M722" s="3" t="str">
        <f>IFERROR(VLOOKUP(H722,E沖縄振興特別!$B$4:$C$21,2,FALSE),"")</f>
        <v/>
      </c>
      <c r="N722" s="3" t="str">
        <f>IFERROR(VLOOKUP(H722,F定める地域!$B$4:$C$166,2,FALSE),"")</f>
        <v/>
      </c>
      <c r="O722" s="3" t="str">
        <f>IFERROR(VLOOKUP(H722,G豪雪地帯!$B$4:$C$535,2,FALSE),"")</f>
        <v/>
      </c>
      <c r="P722" s="3" t="str">
        <f>IFERROR(VLOOKUP(H722,H辺地!$B$4:$C$806,2,FALSE),"")</f>
        <v/>
      </c>
      <c r="Q722" s="3" t="str">
        <f>IFERROR(VLOOKUP(H722,I過疎地域マスターデータ!$D$5:$F$889,3,FALSE),"")</f>
        <v/>
      </c>
      <c r="R722" s="3">
        <f>IFERROR(IF(VLOOKUP(H722, J特定農山村マスター!$D$3:$E$1722, 2, FALSE)="", "", VLOOKUP(H722, J特定農山村マスター!$D$3:$E$1722, 2, FALSE)), "")</f>
        <v>1</v>
      </c>
      <c r="S722" s="3" t="str">
        <f>IFERROR(VLOOKUP(H722,K半島振興法!$B$4:$C$197,2,FALSE),"")</f>
        <v/>
      </c>
    </row>
    <row r="723" spans="2:19" ht="13.5" customHeight="1">
      <c r="B723" s="1" t="s">
        <v>715</v>
      </c>
      <c r="C723" s="1">
        <v>1411</v>
      </c>
      <c r="D723" s="1">
        <v>14366</v>
      </c>
      <c r="E723" s="1" t="s">
        <v>716</v>
      </c>
      <c r="F723" s="1" t="s">
        <v>744</v>
      </c>
      <c r="G723" s="3" t="s">
        <v>44</v>
      </c>
      <c r="H723" s="13" t="str">
        <f t="shared" si="11"/>
        <v>神奈川県開成町</v>
      </c>
      <c r="I723" s="3" t="str">
        <f>IFERROR(VLOOKUP(H723,A離島振興対策実施地域!$B$4:$C$113,2,FALSE),"")</f>
        <v/>
      </c>
      <c r="J723" s="3" t="str">
        <f>IFERROR(VLOOKUP(H723,B奄美群島!$B$4:$C$15,2,FALSE),"")</f>
        <v/>
      </c>
      <c r="K723" s="3" t="str">
        <f>IFERROR(VLOOKUP(H723,C振興山村!$B$4:$C$737,2,FALSE),"")</f>
        <v/>
      </c>
      <c r="L723" s="3" t="str">
        <f>IFERROR(VLOOKUP(H723,D小笠原諸島!$B$4:$C$4,2,FALSE),"")</f>
        <v/>
      </c>
      <c r="M723" s="3" t="str">
        <f>IFERROR(VLOOKUP(H723,E沖縄振興特別!$B$4:$C$21,2,FALSE),"")</f>
        <v/>
      </c>
      <c r="N723" s="3" t="str">
        <f>IFERROR(VLOOKUP(H723,F定める地域!$B$4:$C$166,2,FALSE),"")</f>
        <v/>
      </c>
      <c r="O723" s="3" t="str">
        <f>IFERROR(VLOOKUP(H723,G豪雪地帯!$B$4:$C$535,2,FALSE),"")</f>
        <v/>
      </c>
      <c r="P723" s="3" t="str">
        <f>IFERROR(VLOOKUP(H723,H辺地!$B$4:$C$806,2,FALSE),"")</f>
        <v/>
      </c>
      <c r="Q723" s="3" t="str">
        <f>IFERROR(VLOOKUP(H723,I過疎地域マスターデータ!$D$5:$F$889,3,FALSE),"")</f>
        <v/>
      </c>
      <c r="R723" s="3" t="str">
        <f>IFERROR(IF(VLOOKUP(H723, J特定農山村マスター!$D$3:$E$1722, 2, FALSE)="", "", VLOOKUP(H723, J特定農山村マスター!$D$3:$E$1722, 2, FALSE)), "")</f>
        <v/>
      </c>
      <c r="S723" s="3" t="str">
        <f>IFERROR(VLOOKUP(H723,K半島振興法!$B$4:$C$197,2,FALSE),"")</f>
        <v/>
      </c>
    </row>
    <row r="724" spans="2:19" ht="13.5" customHeight="1">
      <c r="B724" s="1" t="s">
        <v>715</v>
      </c>
      <c r="C724" s="1">
        <v>1411</v>
      </c>
      <c r="D724" s="1">
        <v>14382</v>
      </c>
      <c r="E724" s="1" t="s">
        <v>716</v>
      </c>
      <c r="F724" s="1" t="s">
        <v>745</v>
      </c>
      <c r="G724" s="3" t="s">
        <v>44</v>
      </c>
      <c r="H724" s="13" t="str">
        <f t="shared" si="11"/>
        <v>神奈川県箱根町</v>
      </c>
      <c r="I724" s="3" t="str">
        <f>IFERROR(VLOOKUP(H724,A離島振興対策実施地域!$B$4:$C$113,2,FALSE),"")</f>
        <v/>
      </c>
      <c r="J724" s="3" t="str">
        <f>IFERROR(VLOOKUP(H724,B奄美群島!$B$4:$C$15,2,FALSE),"")</f>
        <v/>
      </c>
      <c r="K724" s="3" t="str">
        <f>IFERROR(VLOOKUP(H724,C振興山村!$B$4:$C$737,2,FALSE),"")</f>
        <v/>
      </c>
      <c r="L724" s="3" t="str">
        <f>IFERROR(VLOOKUP(H724,D小笠原諸島!$B$4:$C$4,2,FALSE),"")</f>
        <v/>
      </c>
      <c r="M724" s="3" t="str">
        <f>IFERROR(VLOOKUP(H724,E沖縄振興特別!$B$4:$C$21,2,FALSE),"")</f>
        <v/>
      </c>
      <c r="N724" s="3" t="str">
        <f>IFERROR(VLOOKUP(H724,F定める地域!$B$4:$C$166,2,FALSE),"")</f>
        <v/>
      </c>
      <c r="O724" s="3" t="str">
        <f>IFERROR(VLOOKUP(H724,G豪雪地帯!$B$4:$C$535,2,FALSE),"")</f>
        <v/>
      </c>
      <c r="P724" s="3" t="str">
        <f>IFERROR(VLOOKUP(H724,H辺地!$B$4:$C$806,2,FALSE),"")</f>
        <v/>
      </c>
      <c r="Q724" s="3" t="str">
        <f>IFERROR(VLOOKUP(H724,I過疎地域マスターデータ!$D$5:$F$889,3,FALSE),"")</f>
        <v/>
      </c>
      <c r="R724" s="3" t="str">
        <f>IFERROR(IF(VLOOKUP(H724, J特定農山村マスター!$D$3:$E$1722, 2, FALSE)="", "", VLOOKUP(H724, J特定農山村マスター!$D$3:$E$1722, 2, FALSE)), "")</f>
        <v/>
      </c>
      <c r="S724" s="3" t="str">
        <f>IFERROR(VLOOKUP(H724,K半島振興法!$B$4:$C$197,2,FALSE),"")</f>
        <v/>
      </c>
    </row>
    <row r="725" spans="2:19" ht="13.5" customHeight="1">
      <c r="B725" s="1" t="s">
        <v>715</v>
      </c>
      <c r="C725" s="1">
        <v>1411</v>
      </c>
      <c r="D725" s="1">
        <v>14383</v>
      </c>
      <c r="E725" s="1" t="s">
        <v>716</v>
      </c>
      <c r="F725" s="1" t="s">
        <v>746</v>
      </c>
      <c r="G725" s="3" t="s">
        <v>44</v>
      </c>
      <c r="H725" s="13" t="str">
        <f t="shared" si="11"/>
        <v>神奈川県真鶴町</v>
      </c>
      <c r="I725" s="3" t="str">
        <f>IFERROR(VLOOKUP(H725,A離島振興対策実施地域!$B$4:$C$113,2,FALSE),"")</f>
        <v/>
      </c>
      <c r="J725" s="3" t="str">
        <f>IFERROR(VLOOKUP(H725,B奄美群島!$B$4:$C$15,2,FALSE),"")</f>
        <v/>
      </c>
      <c r="K725" s="3" t="str">
        <f>IFERROR(VLOOKUP(H725,C振興山村!$B$4:$C$737,2,FALSE),"")</f>
        <v/>
      </c>
      <c r="L725" s="3" t="str">
        <f>IFERROR(VLOOKUP(H725,D小笠原諸島!$B$4:$C$4,2,FALSE),"")</f>
        <v/>
      </c>
      <c r="M725" s="3" t="str">
        <f>IFERROR(VLOOKUP(H725,E沖縄振興特別!$B$4:$C$21,2,FALSE),"")</f>
        <v/>
      </c>
      <c r="N725" s="3" t="str">
        <f>IFERROR(VLOOKUP(H725,F定める地域!$B$4:$C$166,2,FALSE),"")</f>
        <v/>
      </c>
      <c r="O725" s="3" t="str">
        <f>IFERROR(VLOOKUP(H725,G豪雪地帯!$B$4:$C$535,2,FALSE),"")</f>
        <v/>
      </c>
      <c r="P725" s="3" t="str">
        <f>IFERROR(VLOOKUP(H725,H辺地!$B$4:$C$806,2,FALSE),"")</f>
        <v/>
      </c>
      <c r="Q725" s="3">
        <f>IFERROR(VLOOKUP(H725,I過疎地域マスターデータ!$D$5:$F$889,3,FALSE),"")</f>
        <v>1</v>
      </c>
      <c r="R725" s="3" t="str">
        <f>IFERROR(IF(VLOOKUP(H725, J特定農山村マスター!$D$3:$E$1722, 2, FALSE)="", "", VLOOKUP(H725, J特定農山村マスター!$D$3:$E$1722, 2, FALSE)), "")</f>
        <v/>
      </c>
      <c r="S725" s="3" t="str">
        <f>IFERROR(VLOOKUP(H725,K半島振興法!$B$4:$C$197,2,FALSE),"")</f>
        <v/>
      </c>
    </row>
    <row r="726" spans="2:19" ht="13.5" customHeight="1">
      <c r="B726" s="1" t="s">
        <v>715</v>
      </c>
      <c r="C726" s="1">
        <v>1411</v>
      </c>
      <c r="D726" s="1">
        <v>14384</v>
      </c>
      <c r="E726" s="1" t="s">
        <v>716</v>
      </c>
      <c r="F726" s="1" t="s">
        <v>747</v>
      </c>
      <c r="G726" s="3" t="s">
        <v>44</v>
      </c>
      <c r="H726" s="13" t="str">
        <f t="shared" si="11"/>
        <v>神奈川県湯河原町</v>
      </c>
      <c r="I726" s="3" t="str">
        <f>IFERROR(VLOOKUP(H726,A離島振興対策実施地域!$B$4:$C$113,2,FALSE),"")</f>
        <v/>
      </c>
      <c r="J726" s="3" t="str">
        <f>IFERROR(VLOOKUP(H726,B奄美群島!$B$4:$C$15,2,FALSE),"")</f>
        <v/>
      </c>
      <c r="K726" s="3" t="str">
        <f>IFERROR(VLOOKUP(H726,C振興山村!$B$4:$C$737,2,FALSE),"")</f>
        <v/>
      </c>
      <c r="L726" s="3" t="str">
        <f>IFERROR(VLOOKUP(H726,D小笠原諸島!$B$4:$C$4,2,FALSE),"")</f>
        <v/>
      </c>
      <c r="M726" s="3" t="str">
        <f>IFERROR(VLOOKUP(H726,E沖縄振興特別!$B$4:$C$21,2,FALSE),"")</f>
        <v/>
      </c>
      <c r="N726" s="3" t="str">
        <f>IFERROR(VLOOKUP(H726,F定める地域!$B$4:$C$166,2,FALSE),"")</f>
        <v/>
      </c>
      <c r="O726" s="3" t="str">
        <f>IFERROR(VLOOKUP(H726,G豪雪地帯!$B$4:$C$535,2,FALSE),"")</f>
        <v/>
      </c>
      <c r="P726" s="3" t="str">
        <f>IFERROR(VLOOKUP(H726,H辺地!$B$4:$C$806,2,FALSE),"")</f>
        <v/>
      </c>
      <c r="Q726" s="3" t="str">
        <f>IFERROR(VLOOKUP(H726,I過疎地域マスターデータ!$D$5:$F$889,3,FALSE),"")</f>
        <v/>
      </c>
      <c r="R726" s="3">
        <f>IFERROR(IF(VLOOKUP(H726, J特定農山村マスター!$D$3:$E$1722, 2, FALSE)="", "", VLOOKUP(H726, J特定農山村マスター!$D$3:$E$1722, 2, FALSE)), "")</f>
        <v>1</v>
      </c>
      <c r="S726" s="3" t="str">
        <f>IFERROR(VLOOKUP(H726,K半島振興法!$B$4:$C$197,2,FALSE),"")</f>
        <v/>
      </c>
    </row>
    <row r="727" spans="2:19" ht="13.5" customHeight="1">
      <c r="B727" s="1" t="s">
        <v>715</v>
      </c>
      <c r="C727" s="1">
        <v>1409</v>
      </c>
      <c r="D727" s="1">
        <v>14401</v>
      </c>
      <c r="E727" s="1" t="s">
        <v>716</v>
      </c>
      <c r="F727" s="1" t="s">
        <v>748</v>
      </c>
      <c r="G727" s="3" t="s">
        <v>44</v>
      </c>
      <c r="H727" s="13" t="str">
        <f t="shared" si="11"/>
        <v>神奈川県愛川町</v>
      </c>
      <c r="I727" s="3" t="str">
        <f>IFERROR(VLOOKUP(H727,A離島振興対策実施地域!$B$4:$C$113,2,FALSE),"")</f>
        <v/>
      </c>
      <c r="J727" s="3" t="str">
        <f>IFERROR(VLOOKUP(H727,B奄美群島!$B$4:$C$15,2,FALSE),"")</f>
        <v/>
      </c>
      <c r="K727" s="3" t="str">
        <f>IFERROR(VLOOKUP(H727,C振興山村!$B$4:$C$737,2,FALSE),"")</f>
        <v/>
      </c>
      <c r="L727" s="3" t="str">
        <f>IFERROR(VLOOKUP(H727,D小笠原諸島!$B$4:$C$4,2,FALSE),"")</f>
        <v/>
      </c>
      <c r="M727" s="3" t="str">
        <f>IFERROR(VLOOKUP(H727,E沖縄振興特別!$B$4:$C$21,2,FALSE),"")</f>
        <v/>
      </c>
      <c r="N727" s="3" t="str">
        <f>IFERROR(VLOOKUP(H727,F定める地域!$B$4:$C$166,2,FALSE),"")</f>
        <v/>
      </c>
      <c r="O727" s="3" t="str">
        <f>IFERROR(VLOOKUP(H727,G豪雪地帯!$B$4:$C$535,2,FALSE),"")</f>
        <v/>
      </c>
      <c r="P727" s="3" t="str">
        <f>IFERROR(VLOOKUP(H727,H辺地!$B$4:$C$806,2,FALSE),"")</f>
        <v/>
      </c>
      <c r="Q727" s="3" t="str">
        <f>IFERROR(VLOOKUP(H727,I過疎地域マスターデータ!$D$5:$F$889,3,FALSE),"")</f>
        <v/>
      </c>
      <c r="R727" s="3" t="str">
        <f>IFERROR(IF(VLOOKUP(H727, J特定農山村マスター!$D$3:$E$1722, 2, FALSE)="", "", VLOOKUP(H727, J特定農山村マスター!$D$3:$E$1722, 2, FALSE)), "")</f>
        <v/>
      </c>
      <c r="S727" s="3" t="str">
        <f>IFERROR(VLOOKUP(H727,K半島振興法!$B$4:$C$197,2,FALSE),"")</f>
        <v/>
      </c>
    </row>
    <row r="728" spans="2:19" ht="13.5" customHeight="1">
      <c r="B728" s="1" t="s">
        <v>715</v>
      </c>
      <c r="C728" s="1">
        <v>1409</v>
      </c>
      <c r="D728" s="1">
        <v>14402</v>
      </c>
      <c r="E728" s="1" t="s">
        <v>716</v>
      </c>
      <c r="F728" s="1" t="s">
        <v>749</v>
      </c>
      <c r="G728" s="3" t="s">
        <v>46</v>
      </c>
      <c r="H728" s="13" t="str">
        <f t="shared" si="11"/>
        <v>神奈川県清川村</v>
      </c>
      <c r="I728" s="3" t="str">
        <f>IFERROR(VLOOKUP(H728,A離島振興対策実施地域!$B$4:$C$113,2,FALSE),"")</f>
        <v/>
      </c>
      <c r="J728" s="3" t="str">
        <f>IFERROR(VLOOKUP(H728,B奄美群島!$B$4:$C$15,2,FALSE),"")</f>
        <v/>
      </c>
      <c r="K728" s="3">
        <f>IFERROR(VLOOKUP(H728,C振興山村!$B$4:$C$737,2,FALSE),"")</f>
        <v>1</v>
      </c>
      <c r="L728" s="3" t="str">
        <f>IFERROR(VLOOKUP(H728,D小笠原諸島!$B$4:$C$4,2,FALSE),"")</f>
        <v/>
      </c>
      <c r="M728" s="3" t="str">
        <f>IFERROR(VLOOKUP(H728,E沖縄振興特別!$B$4:$C$21,2,FALSE),"")</f>
        <v/>
      </c>
      <c r="N728" s="3" t="str">
        <f>IFERROR(VLOOKUP(H728,F定める地域!$B$4:$C$166,2,FALSE),"")</f>
        <v/>
      </c>
      <c r="O728" s="3" t="str">
        <f>IFERROR(VLOOKUP(H728,G豪雪地帯!$B$4:$C$535,2,FALSE),"")</f>
        <v/>
      </c>
      <c r="P728" s="3" t="str">
        <f>IFERROR(VLOOKUP(H728,H辺地!$B$4:$C$806,2,FALSE),"")</f>
        <v/>
      </c>
      <c r="Q728" s="3" t="str">
        <f>IFERROR(VLOOKUP(H728,I過疎地域マスターデータ!$D$5:$F$889,3,FALSE),"")</f>
        <v/>
      </c>
      <c r="R728" s="3">
        <f>IFERROR(IF(VLOOKUP(H728, J特定農山村マスター!$D$3:$E$1722, 2, FALSE)="", "", VLOOKUP(H728, J特定農山村マスター!$D$3:$E$1722, 2, FALSE)), "")</f>
        <v>1</v>
      </c>
      <c r="S728" s="3" t="str">
        <f>IFERROR(VLOOKUP(H728,K半島振興法!$B$4:$C$197,2,FALSE),"")</f>
        <v/>
      </c>
    </row>
    <row r="729" spans="2:19" s="12" customFormat="1">
      <c r="B729" s="9" t="s">
        <v>750</v>
      </c>
      <c r="C729" s="9">
        <v>1502</v>
      </c>
      <c r="D729" s="9">
        <v>15100</v>
      </c>
      <c r="E729" s="9" t="s">
        <v>751</v>
      </c>
      <c r="F729" s="9" t="s">
        <v>752</v>
      </c>
      <c r="G729" s="10" t="s">
        <v>7</v>
      </c>
      <c r="H729" s="13" t="str">
        <f t="shared" si="11"/>
        <v>新潟県新潟市</v>
      </c>
      <c r="I729" s="3" t="str">
        <f>IFERROR(VLOOKUP(H729,A離島振興対策実施地域!$B$4:$C$113,2,FALSE),"")</f>
        <v/>
      </c>
      <c r="J729" s="3" t="str">
        <f>IFERROR(VLOOKUP(H729,B奄美群島!$B$4:$C$15,2,FALSE),"")</f>
        <v/>
      </c>
      <c r="K729" s="3">
        <f>IFERROR(VLOOKUP(H729,C振興山村!$B$4:$C$737,2,FALSE),"")</f>
        <v>2</v>
      </c>
      <c r="L729" s="3" t="str">
        <f>IFERROR(VLOOKUP(H729,D小笠原諸島!$B$4:$C$4,2,FALSE),"")</f>
        <v/>
      </c>
      <c r="M729" s="3" t="str">
        <f>IFERROR(VLOOKUP(H729,E沖縄振興特別!$B$4:$C$21,2,FALSE),"")</f>
        <v/>
      </c>
      <c r="N729" s="3" t="str">
        <f>IFERROR(VLOOKUP(H729,F定める地域!$B$4:$C$166,2,FALSE),"")</f>
        <v/>
      </c>
      <c r="O729" s="3">
        <f>IFERROR(VLOOKUP(H729,G豪雪地帯!$B$4:$C$535,2,FALSE),"")</f>
        <v>1</v>
      </c>
      <c r="P729" s="3" t="str">
        <f>IFERROR(VLOOKUP(H729,H辺地!$B$4:$C$806,2,FALSE),"")</f>
        <v/>
      </c>
      <c r="Q729" s="3" t="str">
        <f>IFERROR(VLOOKUP(H729,I過疎地域マスターデータ!$D$5:$F$889,3,FALSE),"")</f>
        <v/>
      </c>
      <c r="R729" s="3">
        <f>IFERROR(IF(VLOOKUP(H729, J特定農山村マスター!$D$3:$E$1722, 2, FALSE)="", "", VLOOKUP(H729, J特定農山村マスター!$D$3:$E$1722, 2, FALSE)), "")</f>
        <v>2</v>
      </c>
      <c r="S729" s="3" t="str">
        <f>IFERROR(VLOOKUP(H729,K半島振興法!$B$4:$C$197,2,FALSE),"")</f>
        <v/>
      </c>
    </row>
    <row r="730" spans="2:19" ht="13.5" customHeight="1">
      <c r="B730" s="1" t="s">
        <v>750</v>
      </c>
      <c r="C730" s="1">
        <v>1504</v>
      </c>
      <c r="D730" s="1">
        <v>15202</v>
      </c>
      <c r="E730" s="1" t="s">
        <v>751</v>
      </c>
      <c r="F730" s="1" t="s">
        <v>753</v>
      </c>
      <c r="G730" s="3" t="s">
        <v>7</v>
      </c>
      <c r="H730" s="13" t="str">
        <f t="shared" si="11"/>
        <v>新潟県長岡市</v>
      </c>
      <c r="I730" s="3" t="str">
        <f>IFERROR(VLOOKUP(H730,A離島振興対策実施地域!$B$4:$C$113,2,FALSE),"")</f>
        <v/>
      </c>
      <c r="J730" s="3" t="str">
        <f>IFERROR(VLOOKUP(H730,B奄美群島!$B$4:$C$15,2,FALSE),"")</f>
        <v/>
      </c>
      <c r="K730" s="3">
        <f>IFERROR(VLOOKUP(H730,C振興山村!$B$4:$C$737,2,FALSE),"")</f>
        <v>2</v>
      </c>
      <c r="L730" s="3" t="str">
        <f>IFERROR(VLOOKUP(H730,D小笠原諸島!$B$4:$C$4,2,FALSE),"")</f>
        <v/>
      </c>
      <c r="M730" s="3" t="str">
        <f>IFERROR(VLOOKUP(H730,E沖縄振興特別!$B$4:$C$21,2,FALSE),"")</f>
        <v/>
      </c>
      <c r="N730" s="3" t="str">
        <f>IFERROR(VLOOKUP(H730,F定める地域!$B$4:$C$166,2,FALSE),"")</f>
        <v/>
      </c>
      <c r="O730" s="3">
        <f>IFERROR(VLOOKUP(H730,G豪雪地帯!$B$4:$C$535,2,FALSE),"")</f>
        <v>1</v>
      </c>
      <c r="P730" s="3">
        <f>IFERROR(VLOOKUP(H730,H辺地!$B$4:$C$806,2,FALSE),"")</f>
        <v>1</v>
      </c>
      <c r="Q730" s="3">
        <f>IFERROR(VLOOKUP(H730,I過疎地域マスターデータ!$D$5:$F$889,3,FALSE),"")</f>
        <v>2</v>
      </c>
      <c r="R730" s="3">
        <f>IFERROR(IF(VLOOKUP(H730, J特定農山村マスター!$D$3:$E$1722, 2, FALSE)="", "", VLOOKUP(H730, J特定農山村マスター!$D$3:$E$1722, 2, FALSE)), "")</f>
        <v>2</v>
      </c>
      <c r="S730" s="3" t="str">
        <f>IFERROR(VLOOKUP(H730,K半島振興法!$B$4:$C$197,2,FALSE),"")</f>
        <v/>
      </c>
    </row>
    <row r="731" spans="2:19" ht="13.5" customHeight="1">
      <c r="B731" s="1" t="s">
        <v>750</v>
      </c>
      <c r="C731" s="1">
        <v>1503</v>
      </c>
      <c r="D731" s="1">
        <v>15204</v>
      </c>
      <c r="E731" s="1" t="s">
        <v>751</v>
      </c>
      <c r="F731" s="1" t="s">
        <v>754</v>
      </c>
      <c r="G731" s="3" t="s">
        <v>7</v>
      </c>
      <c r="H731" s="13" t="str">
        <f t="shared" si="11"/>
        <v>新潟県三条市</v>
      </c>
      <c r="I731" s="3" t="str">
        <f>IFERROR(VLOOKUP(H731,A離島振興対策実施地域!$B$4:$C$113,2,FALSE),"")</f>
        <v/>
      </c>
      <c r="J731" s="3" t="str">
        <f>IFERROR(VLOOKUP(H731,B奄美群島!$B$4:$C$15,2,FALSE),"")</f>
        <v/>
      </c>
      <c r="K731" s="3">
        <f>IFERROR(VLOOKUP(H731,C振興山村!$B$4:$C$737,2,FALSE),"")</f>
        <v>2</v>
      </c>
      <c r="L731" s="3" t="str">
        <f>IFERROR(VLOOKUP(H731,D小笠原諸島!$B$4:$C$4,2,FALSE),"")</f>
        <v/>
      </c>
      <c r="M731" s="3" t="str">
        <f>IFERROR(VLOOKUP(H731,E沖縄振興特別!$B$4:$C$21,2,FALSE),"")</f>
        <v/>
      </c>
      <c r="N731" s="3" t="str">
        <f>IFERROR(VLOOKUP(H731,F定める地域!$B$4:$C$166,2,FALSE),"")</f>
        <v/>
      </c>
      <c r="O731" s="3">
        <f>IFERROR(VLOOKUP(H731,G豪雪地帯!$B$4:$C$535,2,FALSE),"")</f>
        <v>1</v>
      </c>
      <c r="P731" s="3">
        <f>IFERROR(VLOOKUP(H731,H辺地!$B$4:$C$806,2,FALSE),"")</f>
        <v>1</v>
      </c>
      <c r="Q731" s="3">
        <f>IFERROR(VLOOKUP(H731,I過疎地域マスターデータ!$D$5:$F$889,3,FALSE),"")</f>
        <v>2</v>
      </c>
      <c r="R731" s="3">
        <f>IFERROR(IF(VLOOKUP(H731, J特定農山村マスター!$D$3:$E$1722, 2, FALSE)="", "", VLOOKUP(H731, J特定農山村マスター!$D$3:$E$1722, 2, FALSE)), "")</f>
        <v>2</v>
      </c>
      <c r="S731" s="3" t="str">
        <f>IFERROR(VLOOKUP(H731,K半島振興法!$B$4:$C$197,2,FALSE),"")</f>
        <v/>
      </c>
    </row>
    <row r="732" spans="2:19" ht="13.5" customHeight="1">
      <c r="B732" s="1" t="s">
        <v>750</v>
      </c>
      <c r="C732" s="1">
        <v>1504</v>
      </c>
      <c r="D732" s="1">
        <v>15205</v>
      </c>
      <c r="E732" s="1" t="s">
        <v>751</v>
      </c>
      <c r="F732" s="1" t="s">
        <v>755</v>
      </c>
      <c r="G732" s="3" t="s">
        <v>7</v>
      </c>
      <c r="H732" s="13" t="str">
        <f t="shared" si="11"/>
        <v>新潟県柏崎市</v>
      </c>
      <c r="I732" s="3" t="str">
        <f>IFERROR(VLOOKUP(H732,A離島振興対策実施地域!$B$4:$C$113,2,FALSE),"")</f>
        <v/>
      </c>
      <c r="J732" s="3" t="str">
        <f>IFERROR(VLOOKUP(H732,B奄美群島!$B$4:$C$15,2,FALSE),"")</f>
        <v/>
      </c>
      <c r="K732" s="3">
        <f>IFERROR(VLOOKUP(H732,C振興山村!$B$4:$C$737,2,FALSE),"")</f>
        <v>2</v>
      </c>
      <c r="L732" s="3" t="str">
        <f>IFERROR(VLOOKUP(H732,D小笠原諸島!$B$4:$C$4,2,FALSE),"")</f>
        <v/>
      </c>
      <c r="M732" s="3" t="str">
        <f>IFERROR(VLOOKUP(H732,E沖縄振興特別!$B$4:$C$21,2,FALSE),"")</f>
        <v/>
      </c>
      <c r="N732" s="3" t="str">
        <f>IFERROR(VLOOKUP(H732,F定める地域!$B$4:$C$166,2,FALSE),"")</f>
        <v/>
      </c>
      <c r="O732" s="3">
        <f>IFERROR(VLOOKUP(H732,G豪雪地帯!$B$4:$C$535,2,FALSE),"")</f>
        <v>1</v>
      </c>
      <c r="P732" s="3">
        <f>IFERROR(VLOOKUP(H732,H辺地!$B$4:$C$806,2,FALSE),"")</f>
        <v>1</v>
      </c>
      <c r="Q732" s="3" t="str">
        <f>IFERROR(VLOOKUP(H732,I過疎地域マスターデータ!$D$5:$F$889,3,FALSE),"")</f>
        <v/>
      </c>
      <c r="R732" s="3">
        <f>IFERROR(IF(VLOOKUP(H732, J特定農山村マスター!$D$3:$E$1722, 2, FALSE)="", "", VLOOKUP(H732, J特定農山村マスター!$D$3:$E$1722, 2, FALSE)), "")</f>
        <v>2</v>
      </c>
      <c r="S732" s="3" t="str">
        <f>IFERROR(VLOOKUP(H732,K半島振興法!$B$4:$C$197,2,FALSE),"")</f>
        <v/>
      </c>
    </row>
    <row r="733" spans="2:19" ht="13.5" customHeight="1">
      <c r="B733" s="1" t="s">
        <v>750</v>
      </c>
      <c r="C733" s="1">
        <v>1501</v>
      </c>
      <c r="D733" s="1">
        <v>15206</v>
      </c>
      <c r="E733" s="1" t="s">
        <v>751</v>
      </c>
      <c r="F733" s="1" t="s">
        <v>756</v>
      </c>
      <c r="G733" s="3" t="s">
        <v>7</v>
      </c>
      <c r="H733" s="13" t="str">
        <f t="shared" si="11"/>
        <v>新潟県新発田市</v>
      </c>
      <c r="I733" s="3" t="str">
        <f>IFERROR(VLOOKUP(H733,A離島振興対策実施地域!$B$4:$C$113,2,FALSE),"")</f>
        <v/>
      </c>
      <c r="J733" s="3" t="str">
        <f>IFERROR(VLOOKUP(H733,B奄美群島!$B$4:$C$15,2,FALSE),"")</f>
        <v/>
      </c>
      <c r="K733" s="3" t="str">
        <f>IFERROR(VLOOKUP(H733,C振興山村!$B$4:$C$737,2,FALSE),"")</f>
        <v/>
      </c>
      <c r="L733" s="3" t="str">
        <f>IFERROR(VLOOKUP(H733,D小笠原諸島!$B$4:$C$4,2,FALSE),"")</f>
        <v/>
      </c>
      <c r="M733" s="3" t="str">
        <f>IFERROR(VLOOKUP(H733,E沖縄振興特別!$B$4:$C$21,2,FALSE),"")</f>
        <v/>
      </c>
      <c r="N733" s="3" t="str">
        <f>IFERROR(VLOOKUP(H733,F定める地域!$B$4:$C$166,2,FALSE),"")</f>
        <v/>
      </c>
      <c r="O733" s="3">
        <f>IFERROR(VLOOKUP(H733,G豪雪地帯!$B$4:$C$535,2,FALSE),"")</f>
        <v>1</v>
      </c>
      <c r="P733" s="3">
        <f>IFERROR(VLOOKUP(H733,H辺地!$B$4:$C$806,2,FALSE),"")</f>
        <v>1</v>
      </c>
      <c r="Q733" s="3">
        <f>IFERROR(VLOOKUP(H733,I過疎地域マスターデータ!$D$5:$F$889,3,FALSE),"")</f>
        <v>2</v>
      </c>
      <c r="R733" s="3">
        <f>IFERROR(IF(VLOOKUP(H733, J特定農山村マスター!$D$3:$E$1722, 2, FALSE)="", "", VLOOKUP(H733, J特定農山村マスター!$D$3:$E$1722, 2, FALSE)), "")</f>
        <v>2</v>
      </c>
      <c r="S733" s="3" t="str">
        <f>IFERROR(VLOOKUP(H733,K半島振興法!$B$4:$C$197,2,FALSE),"")</f>
        <v/>
      </c>
    </row>
    <row r="734" spans="2:19" ht="13.5" customHeight="1">
      <c r="B734" s="1" t="s">
        <v>750</v>
      </c>
      <c r="C734" s="1">
        <v>1504</v>
      </c>
      <c r="D734" s="1">
        <v>15208</v>
      </c>
      <c r="E734" s="1" t="s">
        <v>751</v>
      </c>
      <c r="F734" s="1" t="s">
        <v>757</v>
      </c>
      <c r="G734" s="3" t="s">
        <v>7</v>
      </c>
      <c r="H734" s="13" t="str">
        <f t="shared" si="11"/>
        <v>新潟県小千谷市</v>
      </c>
      <c r="I734" s="3" t="str">
        <f>IFERROR(VLOOKUP(H734,A離島振興対策実施地域!$B$4:$C$113,2,FALSE),"")</f>
        <v/>
      </c>
      <c r="J734" s="3" t="str">
        <f>IFERROR(VLOOKUP(H734,B奄美群島!$B$4:$C$15,2,FALSE),"")</f>
        <v/>
      </c>
      <c r="K734" s="3" t="str">
        <f>IFERROR(VLOOKUP(H734,C振興山村!$B$4:$C$737,2,FALSE),"")</f>
        <v/>
      </c>
      <c r="L734" s="3" t="str">
        <f>IFERROR(VLOOKUP(H734,D小笠原諸島!$B$4:$C$4,2,FALSE),"")</f>
        <v/>
      </c>
      <c r="M734" s="3" t="str">
        <f>IFERROR(VLOOKUP(H734,E沖縄振興特別!$B$4:$C$21,2,FALSE),"")</f>
        <v/>
      </c>
      <c r="N734" s="3" t="str">
        <f>IFERROR(VLOOKUP(H734,F定める地域!$B$4:$C$166,2,FALSE),"")</f>
        <v/>
      </c>
      <c r="O734" s="3">
        <f>IFERROR(VLOOKUP(H734,G豪雪地帯!$B$4:$C$535,2,FALSE),"")</f>
        <v>1</v>
      </c>
      <c r="P734" s="3" t="str">
        <f>IFERROR(VLOOKUP(H734,H辺地!$B$4:$C$806,2,FALSE),"")</f>
        <v/>
      </c>
      <c r="Q734" s="3" t="str">
        <f>IFERROR(VLOOKUP(H734,I過疎地域マスターデータ!$D$5:$F$889,3,FALSE),"")</f>
        <v/>
      </c>
      <c r="R734" s="3">
        <f>IFERROR(IF(VLOOKUP(H734, J特定農山村マスター!$D$3:$E$1722, 2, FALSE)="", "", VLOOKUP(H734, J特定農山村マスター!$D$3:$E$1722, 2, FALSE)), "")</f>
        <v>1</v>
      </c>
      <c r="S734" s="3" t="str">
        <f>IFERROR(VLOOKUP(H734,K半島振興法!$B$4:$C$197,2,FALSE),"")</f>
        <v/>
      </c>
    </row>
    <row r="735" spans="2:19" ht="13.5" customHeight="1">
      <c r="B735" s="1" t="s">
        <v>750</v>
      </c>
      <c r="C735" s="1">
        <v>1503</v>
      </c>
      <c r="D735" s="1">
        <v>15209</v>
      </c>
      <c r="E735" s="1" t="s">
        <v>751</v>
      </c>
      <c r="F735" s="1" t="s">
        <v>758</v>
      </c>
      <c r="G735" s="3" t="s">
        <v>7</v>
      </c>
      <c r="H735" s="13" t="str">
        <f t="shared" si="11"/>
        <v>新潟県加茂市</v>
      </c>
      <c r="I735" s="3" t="str">
        <f>IFERROR(VLOOKUP(H735,A離島振興対策実施地域!$B$4:$C$113,2,FALSE),"")</f>
        <v/>
      </c>
      <c r="J735" s="3" t="str">
        <f>IFERROR(VLOOKUP(H735,B奄美群島!$B$4:$C$15,2,FALSE),"")</f>
        <v/>
      </c>
      <c r="K735" s="3">
        <f>IFERROR(VLOOKUP(H735,C振興山村!$B$4:$C$737,2,FALSE),"")</f>
        <v>2</v>
      </c>
      <c r="L735" s="3" t="str">
        <f>IFERROR(VLOOKUP(H735,D小笠原諸島!$B$4:$C$4,2,FALSE),"")</f>
        <v/>
      </c>
      <c r="M735" s="3" t="str">
        <f>IFERROR(VLOOKUP(H735,E沖縄振興特別!$B$4:$C$21,2,FALSE),"")</f>
        <v/>
      </c>
      <c r="N735" s="3" t="str">
        <f>IFERROR(VLOOKUP(H735,F定める地域!$B$4:$C$166,2,FALSE),"")</f>
        <v/>
      </c>
      <c r="O735" s="3">
        <f>IFERROR(VLOOKUP(H735,G豪雪地帯!$B$4:$C$535,2,FALSE),"")</f>
        <v>1</v>
      </c>
      <c r="P735" s="3" t="str">
        <f>IFERROR(VLOOKUP(H735,H辺地!$B$4:$C$806,2,FALSE),"")</f>
        <v/>
      </c>
      <c r="Q735" s="3">
        <f>IFERROR(VLOOKUP(H735,I過疎地域マスターデータ!$D$5:$F$889,3,FALSE),"")</f>
        <v>1</v>
      </c>
      <c r="R735" s="3">
        <f>IFERROR(IF(VLOOKUP(H735, J特定農山村マスター!$D$3:$E$1722, 2, FALSE)="", "", VLOOKUP(H735, J特定農山村マスター!$D$3:$E$1722, 2, FALSE)), "")</f>
        <v>2</v>
      </c>
      <c r="S735" s="3" t="str">
        <f>IFERROR(VLOOKUP(H735,K半島振興法!$B$4:$C$197,2,FALSE),"")</f>
        <v/>
      </c>
    </row>
    <row r="736" spans="2:19" ht="13.5" customHeight="1">
      <c r="B736" s="1" t="s">
        <v>750</v>
      </c>
      <c r="C736" s="1">
        <v>1505</v>
      </c>
      <c r="D736" s="1">
        <v>15210</v>
      </c>
      <c r="E736" s="1" t="s">
        <v>751</v>
      </c>
      <c r="F736" s="1" t="s">
        <v>759</v>
      </c>
      <c r="G736" s="3" t="s">
        <v>7</v>
      </c>
      <c r="H736" s="13" t="str">
        <f t="shared" si="11"/>
        <v>新潟県十日町市</v>
      </c>
      <c r="I736" s="3" t="str">
        <f>IFERROR(VLOOKUP(H736,A離島振興対策実施地域!$B$4:$C$113,2,FALSE),"")</f>
        <v/>
      </c>
      <c r="J736" s="3" t="str">
        <f>IFERROR(VLOOKUP(H736,B奄美群島!$B$4:$C$15,2,FALSE),"")</f>
        <v/>
      </c>
      <c r="K736" s="3">
        <f>IFERROR(VLOOKUP(H736,C振興山村!$B$4:$C$737,2,FALSE),"")</f>
        <v>2</v>
      </c>
      <c r="L736" s="3" t="str">
        <f>IFERROR(VLOOKUP(H736,D小笠原諸島!$B$4:$C$4,2,FALSE),"")</f>
        <v/>
      </c>
      <c r="M736" s="3" t="str">
        <f>IFERROR(VLOOKUP(H736,E沖縄振興特別!$B$4:$C$21,2,FALSE),"")</f>
        <v/>
      </c>
      <c r="N736" s="3">
        <f>IFERROR(VLOOKUP(H736,F定める地域!$B$4:$C$166,2,FALSE),"")</f>
        <v>1</v>
      </c>
      <c r="O736" s="3">
        <f>IFERROR(VLOOKUP(H736,G豪雪地帯!$B$4:$C$535,2,FALSE),"")</f>
        <v>1</v>
      </c>
      <c r="P736" s="3">
        <f>IFERROR(VLOOKUP(H736,H辺地!$B$4:$C$806,2,FALSE),"")</f>
        <v>1</v>
      </c>
      <c r="Q736" s="3">
        <f>IFERROR(VLOOKUP(H736,I過疎地域マスターデータ!$D$5:$F$889,3,FALSE),"")</f>
        <v>1</v>
      </c>
      <c r="R736" s="3">
        <f>IFERROR(IF(VLOOKUP(H736, J特定農山村マスター!$D$3:$E$1722, 2, FALSE)="", "", VLOOKUP(H736, J特定農山村マスター!$D$3:$E$1722, 2, FALSE)), "")</f>
        <v>2</v>
      </c>
      <c r="S736" s="3" t="str">
        <f>IFERROR(VLOOKUP(H736,K半島振興法!$B$4:$C$197,2,FALSE),"")</f>
        <v/>
      </c>
    </row>
    <row r="737" spans="2:19" ht="13.5" customHeight="1">
      <c r="B737" s="1" t="s">
        <v>750</v>
      </c>
      <c r="C737" s="1">
        <v>1504</v>
      </c>
      <c r="D737" s="1">
        <v>15211</v>
      </c>
      <c r="E737" s="1" t="s">
        <v>751</v>
      </c>
      <c r="F737" s="1" t="s">
        <v>760</v>
      </c>
      <c r="G737" s="3" t="s">
        <v>7</v>
      </c>
      <c r="H737" s="13" t="str">
        <f t="shared" si="11"/>
        <v>新潟県見附市</v>
      </c>
      <c r="I737" s="3" t="str">
        <f>IFERROR(VLOOKUP(H737,A離島振興対策実施地域!$B$4:$C$113,2,FALSE),"")</f>
        <v/>
      </c>
      <c r="J737" s="3" t="str">
        <f>IFERROR(VLOOKUP(H737,B奄美群島!$B$4:$C$15,2,FALSE),"")</f>
        <v/>
      </c>
      <c r="K737" s="3" t="str">
        <f>IFERROR(VLOOKUP(H737,C振興山村!$B$4:$C$737,2,FALSE),"")</f>
        <v/>
      </c>
      <c r="L737" s="3" t="str">
        <f>IFERROR(VLOOKUP(H737,D小笠原諸島!$B$4:$C$4,2,FALSE),"")</f>
        <v/>
      </c>
      <c r="M737" s="3" t="str">
        <f>IFERROR(VLOOKUP(H737,E沖縄振興特別!$B$4:$C$21,2,FALSE),"")</f>
        <v/>
      </c>
      <c r="N737" s="3" t="str">
        <f>IFERROR(VLOOKUP(H737,F定める地域!$B$4:$C$166,2,FALSE),"")</f>
        <v/>
      </c>
      <c r="O737" s="3">
        <f>IFERROR(VLOOKUP(H737,G豪雪地帯!$B$4:$C$535,2,FALSE),"")</f>
        <v>1</v>
      </c>
      <c r="P737" s="3" t="str">
        <f>IFERROR(VLOOKUP(H737,H辺地!$B$4:$C$806,2,FALSE),"")</f>
        <v/>
      </c>
      <c r="Q737" s="3" t="str">
        <f>IFERROR(VLOOKUP(H737,I過疎地域マスターデータ!$D$5:$F$889,3,FALSE),"")</f>
        <v/>
      </c>
      <c r="R737" s="3">
        <f>IFERROR(IF(VLOOKUP(H737, J特定農山村マスター!$D$3:$E$1722, 2, FALSE)="", "", VLOOKUP(H737, J特定農山村マスター!$D$3:$E$1722, 2, FALSE)), "")</f>
        <v>2</v>
      </c>
      <c r="S737" s="3" t="str">
        <f>IFERROR(VLOOKUP(H737,K半島振興法!$B$4:$C$197,2,FALSE),"")</f>
        <v/>
      </c>
    </row>
    <row r="738" spans="2:19" ht="13.5" customHeight="1">
      <c r="B738" s="1" t="s">
        <v>750</v>
      </c>
      <c r="C738" s="1">
        <v>1501</v>
      </c>
      <c r="D738" s="1">
        <v>15212</v>
      </c>
      <c r="E738" s="1" t="s">
        <v>751</v>
      </c>
      <c r="F738" s="1" t="s">
        <v>761</v>
      </c>
      <c r="G738" s="3" t="s">
        <v>7</v>
      </c>
      <c r="H738" s="13" t="str">
        <f t="shared" si="11"/>
        <v>新潟県村上市</v>
      </c>
      <c r="I738" s="3" t="str">
        <f>IFERROR(VLOOKUP(H738,A離島振興対策実施地域!$B$4:$C$113,2,FALSE),"")</f>
        <v/>
      </c>
      <c r="J738" s="3" t="str">
        <f>IFERROR(VLOOKUP(H738,B奄美群島!$B$4:$C$15,2,FALSE),"")</f>
        <v/>
      </c>
      <c r="K738" s="3">
        <f>IFERROR(VLOOKUP(H738,C振興山村!$B$4:$C$737,2,FALSE),"")</f>
        <v>2</v>
      </c>
      <c r="L738" s="3" t="str">
        <f>IFERROR(VLOOKUP(H738,D小笠原諸島!$B$4:$C$4,2,FALSE),"")</f>
        <v/>
      </c>
      <c r="M738" s="3" t="str">
        <f>IFERROR(VLOOKUP(H738,E沖縄振興特別!$B$4:$C$21,2,FALSE),"")</f>
        <v/>
      </c>
      <c r="N738" s="3">
        <f>IFERROR(VLOOKUP(H738,F定める地域!$B$4:$C$166,2,FALSE),"")</f>
        <v>1</v>
      </c>
      <c r="O738" s="3">
        <f>IFERROR(VLOOKUP(H738,G豪雪地帯!$B$4:$C$535,2,FALSE),"")</f>
        <v>1</v>
      </c>
      <c r="P738" s="3">
        <f>IFERROR(VLOOKUP(H738,H辺地!$B$4:$C$806,2,FALSE),"")</f>
        <v>1</v>
      </c>
      <c r="Q738" s="3">
        <f>IFERROR(VLOOKUP(H738,I過疎地域マスターデータ!$D$5:$F$889,3,FALSE),"")</f>
        <v>1</v>
      </c>
      <c r="R738" s="3">
        <f>IFERROR(IF(VLOOKUP(H738, J特定農山村マスター!$D$3:$E$1722, 2, FALSE)="", "", VLOOKUP(H738, J特定農山村マスター!$D$3:$E$1722, 2, FALSE)), "")</f>
        <v>2</v>
      </c>
      <c r="S738" s="3" t="str">
        <f>IFERROR(VLOOKUP(H738,K半島振興法!$B$4:$C$197,2,FALSE),"")</f>
        <v/>
      </c>
    </row>
    <row r="739" spans="2:19" ht="13.5" customHeight="1">
      <c r="B739" s="1" t="s">
        <v>750</v>
      </c>
      <c r="C739" s="1">
        <v>1503</v>
      </c>
      <c r="D739" s="1">
        <v>15213</v>
      </c>
      <c r="E739" s="1" t="s">
        <v>751</v>
      </c>
      <c r="F739" s="1" t="s">
        <v>762</v>
      </c>
      <c r="G739" s="3" t="s">
        <v>7</v>
      </c>
      <c r="H739" s="13" t="str">
        <f t="shared" si="11"/>
        <v>新潟県燕市</v>
      </c>
      <c r="I739" s="3" t="str">
        <f>IFERROR(VLOOKUP(H739,A離島振興対策実施地域!$B$4:$C$113,2,FALSE),"")</f>
        <v/>
      </c>
      <c r="J739" s="3" t="str">
        <f>IFERROR(VLOOKUP(H739,B奄美群島!$B$4:$C$15,2,FALSE),"")</f>
        <v/>
      </c>
      <c r="K739" s="3" t="str">
        <f>IFERROR(VLOOKUP(H739,C振興山村!$B$4:$C$737,2,FALSE),"")</f>
        <v/>
      </c>
      <c r="L739" s="3" t="str">
        <f>IFERROR(VLOOKUP(H739,D小笠原諸島!$B$4:$C$4,2,FALSE),"")</f>
        <v/>
      </c>
      <c r="M739" s="3" t="str">
        <f>IFERROR(VLOOKUP(H739,E沖縄振興特別!$B$4:$C$21,2,FALSE),"")</f>
        <v/>
      </c>
      <c r="N739" s="3" t="str">
        <f>IFERROR(VLOOKUP(H739,F定める地域!$B$4:$C$166,2,FALSE),"")</f>
        <v/>
      </c>
      <c r="O739" s="3">
        <f>IFERROR(VLOOKUP(H739,G豪雪地帯!$B$4:$C$535,2,FALSE),"")</f>
        <v>1</v>
      </c>
      <c r="P739" s="3" t="str">
        <f>IFERROR(VLOOKUP(H739,H辺地!$B$4:$C$806,2,FALSE),"")</f>
        <v/>
      </c>
      <c r="Q739" s="3" t="str">
        <f>IFERROR(VLOOKUP(H739,I過疎地域マスターデータ!$D$5:$F$889,3,FALSE),"")</f>
        <v/>
      </c>
      <c r="R739" s="3" t="str">
        <f>IFERROR(IF(VLOOKUP(H739, J特定農山村マスター!$D$3:$E$1722, 2, FALSE)="", "", VLOOKUP(H739, J特定農山村マスター!$D$3:$E$1722, 2, FALSE)), "")</f>
        <v/>
      </c>
      <c r="S739" s="3" t="str">
        <f>IFERROR(VLOOKUP(H739,K半島振興法!$B$4:$C$197,2,FALSE),"")</f>
        <v/>
      </c>
    </row>
    <row r="740" spans="2:19" ht="13.5" customHeight="1">
      <c r="B740" s="1" t="s">
        <v>750</v>
      </c>
      <c r="C740" s="1">
        <v>1506</v>
      </c>
      <c r="D740" s="1">
        <v>15216</v>
      </c>
      <c r="E740" s="1" t="s">
        <v>751</v>
      </c>
      <c r="F740" s="1" t="s">
        <v>763</v>
      </c>
      <c r="G740" s="3" t="s">
        <v>7</v>
      </c>
      <c r="H740" s="13" t="str">
        <f t="shared" si="11"/>
        <v>新潟県糸魚川市</v>
      </c>
      <c r="I740" s="3" t="str">
        <f>IFERROR(VLOOKUP(H740,A離島振興対策実施地域!$B$4:$C$113,2,FALSE),"")</f>
        <v/>
      </c>
      <c r="J740" s="3" t="str">
        <f>IFERROR(VLOOKUP(H740,B奄美群島!$B$4:$C$15,2,FALSE),"")</f>
        <v/>
      </c>
      <c r="K740" s="3">
        <f>IFERROR(VLOOKUP(H740,C振興山村!$B$4:$C$737,2,FALSE),"")</f>
        <v>2</v>
      </c>
      <c r="L740" s="3" t="str">
        <f>IFERROR(VLOOKUP(H740,D小笠原諸島!$B$4:$C$4,2,FALSE),"")</f>
        <v/>
      </c>
      <c r="M740" s="3" t="str">
        <f>IFERROR(VLOOKUP(H740,E沖縄振興特別!$B$4:$C$21,2,FALSE),"")</f>
        <v/>
      </c>
      <c r="N740" s="3">
        <f>IFERROR(VLOOKUP(H740,F定める地域!$B$4:$C$166,2,FALSE),"")</f>
        <v>1</v>
      </c>
      <c r="O740" s="3">
        <f>IFERROR(VLOOKUP(H740,G豪雪地帯!$B$4:$C$535,2,FALSE),"")</f>
        <v>1</v>
      </c>
      <c r="P740" s="3">
        <f>IFERROR(VLOOKUP(H740,H辺地!$B$4:$C$806,2,FALSE),"")</f>
        <v>1</v>
      </c>
      <c r="Q740" s="3">
        <f>IFERROR(VLOOKUP(H740,I過疎地域マスターデータ!$D$5:$F$889,3,FALSE),"")</f>
        <v>1</v>
      </c>
      <c r="R740" s="3">
        <f>IFERROR(IF(VLOOKUP(H740, J特定農山村マスター!$D$3:$E$1722, 2, FALSE)="", "", VLOOKUP(H740, J特定農山村マスター!$D$3:$E$1722, 2, FALSE)), "")</f>
        <v>1</v>
      </c>
      <c r="S740" s="3" t="str">
        <f>IFERROR(VLOOKUP(H740,K半島振興法!$B$4:$C$197,2,FALSE),"")</f>
        <v/>
      </c>
    </row>
    <row r="741" spans="2:19" ht="13.5" customHeight="1">
      <c r="B741" s="1" t="s">
        <v>750</v>
      </c>
      <c r="C741" s="1">
        <v>1506</v>
      </c>
      <c r="D741" s="1">
        <v>15217</v>
      </c>
      <c r="E741" s="1" t="s">
        <v>751</v>
      </c>
      <c r="F741" s="1" t="s">
        <v>764</v>
      </c>
      <c r="G741" s="3" t="s">
        <v>7</v>
      </c>
      <c r="H741" s="13" t="str">
        <f t="shared" si="11"/>
        <v>新潟県妙高市</v>
      </c>
      <c r="I741" s="3" t="str">
        <f>IFERROR(VLOOKUP(H741,A離島振興対策実施地域!$B$4:$C$113,2,FALSE),"")</f>
        <v/>
      </c>
      <c r="J741" s="3" t="str">
        <f>IFERROR(VLOOKUP(H741,B奄美群島!$B$4:$C$15,2,FALSE),"")</f>
        <v/>
      </c>
      <c r="K741" s="3">
        <f>IFERROR(VLOOKUP(H741,C振興山村!$B$4:$C$737,2,FALSE),"")</f>
        <v>2</v>
      </c>
      <c r="L741" s="3" t="str">
        <f>IFERROR(VLOOKUP(H741,D小笠原諸島!$B$4:$C$4,2,FALSE),"")</f>
        <v/>
      </c>
      <c r="M741" s="3" t="str">
        <f>IFERROR(VLOOKUP(H741,E沖縄振興特別!$B$4:$C$21,2,FALSE),"")</f>
        <v/>
      </c>
      <c r="N741" s="3" t="str">
        <f>IFERROR(VLOOKUP(H741,F定める地域!$B$4:$C$166,2,FALSE),"")</f>
        <v/>
      </c>
      <c r="O741" s="3">
        <f>IFERROR(VLOOKUP(H741,G豪雪地帯!$B$4:$C$535,2,FALSE),"")</f>
        <v>1</v>
      </c>
      <c r="P741" s="3">
        <f>IFERROR(VLOOKUP(H741,H辺地!$B$4:$C$806,2,FALSE),"")</f>
        <v>1</v>
      </c>
      <c r="Q741" s="3">
        <f>IFERROR(VLOOKUP(H741,I過疎地域マスターデータ!$D$5:$F$889,3,FALSE),"")</f>
        <v>1</v>
      </c>
      <c r="R741" s="3">
        <f>IFERROR(IF(VLOOKUP(H741, J特定農山村マスター!$D$3:$E$1722, 2, FALSE)="", "", VLOOKUP(H741, J特定農山村マスター!$D$3:$E$1722, 2, FALSE)), "")</f>
        <v>2</v>
      </c>
      <c r="S741" s="3" t="str">
        <f>IFERROR(VLOOKUP(H741,K半島振興法!$B$4:$C$197,2,FALSE),"")</f>
        <v/>
      </c>
    </row>
    <row r="742" spans="2:19" ht="13.5" customHeight="1">
      <c r="B742" s="1" t="s">
        <v>750</v>
      </c>
      <c r="C742" s="1">
        <v>1502</v>
      </c>
      <c r="D742" s="1">
        <v>15218</v>
      </c>
      <c r="E742" s="1" t="s">
        <v>751</v>
      </c>
      <c r="F742" s="1" t="s">
        <v>765</v>
      </c>
      <c r="G742" s="3" t="s">
        <v>7</v>
      </c>
      <c r="H742" s="13" t="str">
        <f t="shared" si="11"/>
        <v>新潟県五泉市</v>
      </c>
      <c r="I742" s="3" t="str">
        <f>IFERROR(VLOOKUP(H742,A離島振興対策実施地域!$B$4:$C$113,2,FALSE),"")</f>
        <v/>
      </c>
      <c r="J742" s="3" t="str">
        <f>IFERROR(VLOOKUP(H742,B奄美群島!$B$4:$C$15,2,FALSE),"")</f>
        <v/>
      </c>
      <c r="K742" s="3">
        <f>IFERROR(VLOOKUP(H742,C振興山村!$B$4:$C$737,2,FALSE),"")</f>
        <v>2</v>
      </c>
      <c r="L742" s="3" t="str">
        <f>IFERROR(VLOOKUP(H742,D小笠原諸島!$B$4:$C$4,2,FALSE),"")</f>
        <v/>
      </c>
      <c r="M742" s="3" t="str">
        <f>IFERROR(VLOOKUP(H742,E沖縄振興特別!$B$4:$C$21,2,FALSE),"")</f>
        <v/>
      </c>
      <c r="N742" s="3" t="str">
        <f>IFERROR(VLOOKUP(H742,F定める地域!$B$4:$C$166,2,FALSE),"")</f>
        <v/>
      </c>
      <c r="O742" s="3">
        <f>IFERROR(VLOOKUP(H742,G豪雪地帯!$B$4:$C$535,2,FALSE),"")</f>
        <v>1</v>
      </c>
      <c r="P742" s="3">
        <f>IFERROR(VLOOKUP(H742,H辺地!$B$4:$C$806,2,FALSE),"")</f>
        <v>1</v>
      </c>
      <c r="Q742" s="3">
        <f>IFERROR(VLOOKUP(H742,I過疎地域マスターデータ!$D$5:$F$889,3,FALSE),"")</f>
        <v>2</v>
      </c>
      <c r="R742" s="3">
        <f>IFERROR(IF(VLOOKUP(H742, J特定農山村マスター!$D$3:$E$1722, 2, FALSE)="", "", VLOOKUP(H742, J特定農山村マスター!$D$3:$E$1722, 2, FALSE)), "")</f>
        <v>2</v>
      </c>
      <c r="S742" s="3" t="str">
        <f>IFERROR(VLOOKUP(H742,K半島振興法!$B$4:$C$197,2,FALSE),"")</f>
        <v/>
      </c>
    </row>
    <row r="743" spans="2:19" ht="13.5" customHeight="1">
      <c r="B743" s="1" t="s">
        <v>750</v>
      </c>
      <c r="C743" s="1">
        <v>1506</v>
      </c>
      <c r="D743" s="1">
        <v>15222</v>
      </c>
      <c r="E743" s="1" t="s">
        <v>751</v>
      </c>
      <c r="F743" s="1" t="s">
        <v>766</v>
      </c>
      <c r="G743" s="3" t="s">
        <v>7</v>
      </c>
      <c r="H743" s="13" t="str">
        <f t="shared" si="11"/>
        <v>新潟県上越市</v>
      </c>
      <c r="I743" s="3" t="str">
        <f>IFERROR(VLOOKUP(H743,A離島振興対策実施地域!$B$4:$C$113,2,FALSE),"")</f>
        <v/>
      </c>
      <c r="J743" s="3" t="str">
        <f>IFERROR(VLOOKUP(H743,B奄美群島!$B$4:$C$15,2,FALSE),"")</f>
        <v/>
      </c>
      <c r="K743" s="3">
        <f>IFERROR(VLOOKUP(H743,C振興山村!$B$4:$C$737,2,FALSE),"")</f>
        <v>2</v>
      </c>
      <c r="L743" s="3" t="str">
        <f>IFERROR(VLOOKUP(H743,D小笠原諸島!$B$4:$C$4,2,FALSE),"")</f>
        <v/>
      </c>
      <c r="M743" s="3" t="str">
        <f>IFERROR(VLOOKUP(H743,E沖縄振興特別!$B$4:$C$21,2,FALSE),"")</f>
        <v/>
      </c>
      <c r="N743" s="3">
        <f>IFERROR(VLOOKUP(H743,F定める地域!$B$4:$C$166,2,FALSE),"")</f>
        <v>1</v>
      </c>
      <c r="O743" s="3">
        <f>IFERROR(VLOOKUP(H743,G豪雪地帯!$B$4:$C$535,2,FALSE),"")</f>
        <v>1</v>
      </c>
      <c r="P743" s="3">
        <f>IFERROR(VLOOKUP(H743,H辺地!$B$4:$C$806,2,FALSE),"")</f>
        <v>1</v>
      </c>
      <c r="Q743" s="3">
        <f>IFERROR(VLOOKUP(H743,I過疎地域マスターデータ!$D$5:$F$889,3,FALSE),"")</f>
        <v>2</v>
      </c>
      <c r="R743" s="3">
        <f>IFERROR(IF(VLOOKUP(H743, J特定農山村マスター!$D$3:$E$1722, 2, FALSE)="", "", VLOOKUP(H743, J特定農山村マスター!$D$3:$E$1722, 2, FALSE)), "")</f>
        <v>2</v>
      </c>
      <c r="S743" s="3" t="str">
        <f>IFERROR(VLOOKUP(H743,K半島振興法!$B$4:$C$197,2,FALSE),"")</f>
        <v/>
      </c>
    </row>
    <row r="744" spans="2:19" ht="13.5" customHeight="1">
      <c r="B744" s="1" t="s">
        <v>750</v>
      </c>
      <c r="C744" s="1">
        <v>1502</v>
      </c>
      <c r="D744" s="1">
        <v>15223</v>
      </c>
      <c r="E744" s="1" t="s">
        <v>751</v>
      </c>
      <c r="F744" s="1" t="s">
        <v>767</v>
      </c>
      <c r="G744" s="3" t="s">
        <v>7</v>
      </c>
      <c r="H744" s="13" t="str">
        <f t="shared" si="11"/>
        <v>新潟県阿賀野市</v>
      </c>
      <c r="I744" s="3" t="str">
        <f>IFERROR(VLOOKUP(H744,A離島振興対策実施地域!$B$4:$C$113,2,FALSE),"")</f>
        <v/>
      </c>
      <c r="J744" s="3" t="str">
        <f>IFERROR(VLOOKUP(H744,B奄美群島!$B$4:$C$15,2,FALSE),"")</f>
        <v/>
      </c>
      <c r="K744" s="3" t="str">
        <f>IFERROR(VLOOKUP(H744,C振興山村!$B$4:$C$737,2,FALSE),"")</f>
        <v/>
      </c>
      <c r="L744" s="3" t="str">
        <f>IFERROR(VLOOKUP(H744,D小笠原諸島!$B$4:$C$4,2,FALSE),"")</f>
        <v/>
      </c>
      <c r="M744" s="3" t="str">
        <f>IFERROR(VLOOKUP(H744,E沖縄振興特別!$B$4:$C$21,2,FALSE),"")</f>
        <v/>
      </c>
      <c r="N744" s="3" t="str">
        <f>IFERROR(VLOOKUP(H744,F定める地域!$B$4:$C$166,2,FALSE),"")</f>
        <v/>
      </c>
      <c r="O744" s="3">
        <f>IFERROR(VLOOKUP(H744,G豪雪地帯!$B$4:$C$535,2,FALSE),"")</f>
        <v>1</v>
      </c>
      <c r="P744" s="3" t="str">
        <f>IFERROR(VLOOKUP(H744,H辺地!$B$4:$C$806,2,FALSE),"")</f>
        <v/>
      </c>
      <c r="Q744" s="3">
        <f>IFERROR(VLOOKUP(H744,I過疎地域マスターデータ!$D$5:$F$889,3,FALSE),"")</f>
        <v>2</v>
      </c>
      <c r="R744" s="3" t="str">
        <f>IFERROR(IF(VLOOKUP(H744, J特定農山村マスター!$D$3:$E$1722, 2, FALSE)="", "", VLOOKUP(H744, J特定農山村マスター!$D$3:$E$1722, 2, FALSE)), "")</f>
        <v/>
      </c>
      <c r="S744" s="3" t="str">
        <f>IFERROR(VLOOKUP(H744,K半島振興法!$B$4:$C$197,2,FALSE),"")</f>
        <v/>
      </c>
    </row>
    <row r="745" spans="2:19" ht="13.5" customHeight="1">
      <c r="B745" s="1" t="s">
        <v>750</v>
      </c>
      <c r="C745" s="1">
        <v>1507</v>
      </c>
      <c r="D745" s="1">
        <v>15224</v>
      </c>
      <c r="E745" s="1" t="s">
        <v>751</v>
      </c>
      <c r="F745" s="1" t="s">
        <v>768</v>
      </c>
      <c r="G745" s="3" t="s">
        <v>7</v>
      </c>
      <c r="H745" s="13" t="str">
        <f t="shared" si="11"/>
        <v>新潟県佐渡市</v>
      </c>
      <c r="I745" s="3">
        <f>IFERROR(VLOOKUP(H745,A離島振興対策実施地域!$B$4:$C$113,2,FALSE),"")</f>
        <v>1</v>
      </c>
      <c r="J745" s="3" t="str">
        <f>IFERROR(VLOOKUP(H745,B奄美群島!$B$4:$C$15,2,FALSE),"")</f>
        <v/>
      </c>
      <c r="K745" s="3" t="str">
        <f>IFERROR(VLOOKUP(H745,C振興山村!$B$4:$C$737,2,FALSE),"")</f>
        <v/>
      </c>
      <c r="L745" s="3" t="str">
        <f>IFERROR(VLOOKUP(H745,D小笠原諸島!$B$4:$C$4,2,FALSE),"")</f>
        <v/>
      </c>
      <c r="M745" s="3" t="str">
        <f>IFERROR(VLOOKUP(H745,E沖縄振興特別!$B$4:$C$21,2,FALSE),"")</f>
        <v/>
      </c>
      <c r="N745" s="3" t="str">
        <f>IFERROR(VLOOKUP(H745,F定める地域!$B$4:$C$166,2,FALSE),"")</f>
        <v/>
      </c>
      <c r="O745" s="3">
        <f>IFERROR(VLOOKUP(H745,G豪雪地帯!$B$4:$C$535,2,FALSE),"")</f>
        <v>1</v>
      </c>
      <c r="P745" s="3">
        <f>IFERROR(VLOOKUP(H745,H辺地!$B$4:$C$806,2,FALSE),"")</f>
        <v>1</v>
      </c>
      <c r="Q745" s="3">
        <f>IFERROR(VLOOKUP(H745,I過疎地域マスターデータ!$D$5:$F$889,3,FALSE),"")</f>
        <v>1</v>
      </c>
      <c r="R745" s="3">
        <f>IFERROR(IF(VLOOKUP(H745, J特定農山村マスター!$D$3:$E$1722, 2, FALSE)="", "", VLOOKUP(H745, J特定農山村マスター!$D$3:$E$1722, 2, FALSE)), "")</f>
        <v>2</v>
      </c>
      <c r="S745" s="3" t="str">
        <f>IFERROR(VLOOKUP(H745,K半島振興法!$B$4:$C$197,2,FALSE),"")</f>
        <v/>
      </c>
    </row>
    <row r="746" spans="2:19" ht="13.5" customHeight="1">
      <c r="B746" s="1" t="s">
        <v>750</v>
      </c>
      <c r="C746" s="1">
        <v>1505</v>
      </c>
      <c r="D746" s="1">
        <v>15225</v>
      </c>
      <c r="E746" s="1" t="s">
        <v>751</v>
      </c>
      <c r="F746" s="1" t="s">
        <v>769</v>
      </c>
      <c r="G746" s="3" t="s">
        <v>7</v>
      </c>
      <c r="H746" s="13" t="str">
        <f t="shared" si="11"/>
        <v>新潟県魚沼市</v>
      </c>
      <c r="I746" s="3" t="str">
        <f>IFERROR(VLOOKUP(H746,A離島振興対策実施地域!$B$4:$C$113,2,FALSE),"")</f>
        <v/>
      </c>
      <c r="J746" s="3" t="str">
        <f>IFERROR(VLOOKUP(H746,B奄美群島!$B$4:$C$15,2,FALSE),"")</f>
        <v/>
      </c>
      <c r="K746" s="3">
        <f>IFERROR(VLOOKUP(H746,C振興山村!$B$4:$C$737,2,FALSE),"")</f>
        <v>2</v>
      </c>
      <c r="L746" s="3" t="str">
        <f>IFERROR(VLOOKUP(H746,D小笠原諸島!$B$4:$C$4,2,FALSE),"")</f>
        <v/>
      </c>
      <c r="M746" s="3" t="str">
        <f>IFERROR(VLOOKUP(H746,E沖縄振興特別!$B$4:$C$21,2,FALSE),"")</f>
        <v/>
      </c>
      <c r="N746" s="3" t="str">
        <f>IFERROR(VLOOKUP(H746,F定める地域!$B$4:$C$166,2,FALSE),"")</f>
        <v/>
      </c>
      <c r="O746" s="3">
        <f>IFERROR(VLOOKUP(H746,G豪雪地帯!$B$4:$C$535,2,FALSE),"")</f>
        <v>1</v>
      </c>
      <c r="P746" s="3">
        <f>IFERROR(VLOOKUP(H746,H辺地!$B$4:$C$806,2,FALSE),"")</f>
        <v>1</v>
      </c>
      <c r="Q746" s="3">
        <f>IFERROR(VLOOKUP(H746,I過疎地域マスターデータ!$D$5:$F$889,3,FALSE),"")</f>
        <v>1</v>
      </c>
      <c r="R746" s="3">
        <f>IFERROR(IF(VLOOKUP(H746, J特定農山村マスター!$D$3:$E$1722, 2, FALSE)="", "", VLOOKUP(H746, J特定農山村マスター!$D$3:$E$1722, 2, FALSE)), "")</f>
        <v>2</v>
      </c>
      <c r="S746" s="3" t="str">
        <f>IFERROR(VLOOKUP(H746,K半島振興法!$B$4:$C$197,2,FALSE),"")</f>
        <v/>
      </c>
    </row>
    <row r="747" spans="2:19" ht="13.5" customHeight="1">
      <c r="B747" s="1" t="s">
        <v>750</v>
      </c>
      <c r="C747" s="1">
        <v>1505</v>
      </c>
      <c r="D747" s="1">
        <v>15226</v>
      </c>
      <c r="E747" s="1" t="s">
        <v>751</v>
      </c>
      <c r="F747" s="1" t="s">
        <v>770</v>
      </c>
      <c r="G747" s="3" t="s">
        <v>7</v>
      </c>
      <c r="H747" s="13" t="str">
        <f t="shared" si="11"/>
        <v>新潟県南魚沼市</v>
      </c>
      <c r="I747" s="3" t="str">
        <f>IFERROR(VLOOKUP(H747,A離島振興対策実施地域!$B$4:$C$113,2,FALSE),"")</f>
        <v/>
      </c>
      <c r="J747" s="3" t="str">
        <f>IFERROR(VLOOKUP(H747,B奄美群島!$B$4:$C$15,2,FALSE),"")</f>
        <v/>
      </c>
      <c r="K747" s="3">
        <f>IFERROR(VLOOKUP(H747,C振興山村!$B$4:$C$737,2,FALSE),"")</f>
        <v>2</v>
      </c>
      <c r="L747" s="3" t="str">
        <f>IFERROR(VLOOKUP(H747,D小笠原諸島!$B$4:$C$4,2,FALSE),"")</f>
        <v/>
      </c>
      <c r="M747" s="3" t="str">
        <f>IFERROR(VLOOKUP(H747,E沖縄振興特別!$B$4:$C$21,2,FALSE),"")</f>
        <v/>
      </c>
      <c r="N747" s="3" t="str">
        <f>IFERROR(VLOOKUP(H747,F定める地域!$B$4:$C$166,2,FALSE),"")</f>
        <v/>
      </c>
      <c r="O747" s="3">
        <f>IFERROR(VLOOKUP(H747,G豪雪地帯!$B$4:$C$535,2,FALSE),"")</f>
        <v>1</v>
      </c>
      <c r="P747" s="3">
        <f>IFERROR(VLOOKUP(H747,H辺地!$B$4:$C$806,2,FALSE),"")</f>
        <v>1</v>
      </c>
      <c r="Q747" s="3" t="str">
        <f>IFERROR(VLOOKUP(H747,I過疎地域マスターデータ!$D$5:$F$889,3,FALSE),"")</f>
        <v/>
      </c>
      <c r="R747" s="3">
        <f>IFERROR(IF(VLOOKUP(H747, J特定農山村マスター!$D$3:$E$1722, 2, FALSE)="", "", VLOOKUP(H747, J特定農山村マスター!$D$3:$E$1722, 2, FALSE)), "")</f>
        <v>2</v>
      </c>
      <c r="S747" s="3" t="str">
        <f>IFERROR(VLOOKUP(H747,K半島振興法!$B$4:$C$197,2,FALSE),"")</f>
        <v/>
      </c>
    </row>
    <row r="748" spans="2:19" ht="13.5" customHeight="1">
      <c r="B748" s="1" t="s">
        <v>750</v>
      </c>
      <c r="C748" s="1">
        <v>1501</v>
      </c>
      <c r="D748" s="1">
        <v>15227</v>
      </c>
      <c r="E748" s="1" t="s">
        <v>751</v>
      </c>
      <c r="F748" s="1" t="s">
        <v>771</v>
      </c>
      <c r="G748" s="3" t="s">
        <v>7</v>
      </c>
      <c r="H748" s="13" t="str">
        <f t="shared" si="11"/>
        <v>新潟県胎内市</v>
      </c>
      <c r="I748" s="3" t="str">
        <f>IFERROR(VLOOKUP(H748,A離島振興対策実施地域!$B$4:$C$113,2,FALSE),"")</f>
        <v/>
      </c>
      <c r="J748" s="3" t="str">
        <f>IFERROR(VLOOKUP(H748,B奄美群島!$B$4:$C$15,2,FALSE),"")</f>
        <v/>
      </c>
      <c r="K748" s="3">
        <f>IFERROR(VLOOKUP(H748,C振興山村!$B$4:$C$737,2,FALSE),"")</f>
        <v>2</v>
      </c>
      <c r="L748" s="3" t="str">
        <f>IFERROR(VLOOKUP(H748,D小笠原諸島!$B$4:$C$4,2,FALSE),"")</f>
        <v/>
      </c>
      <c r="M748" s="3" t="str">
        <f>IFERROR(VLOOKUP(H748,E沖縄振興特別!$B$4:$C$21,2,FALSE),"")</f>
        <v/>
      </c>
      <c r="N748" s="3" t="str">
        <f>IFERROR(VLOOKUP(H748,F定める地域!$B$4:$C$166,2,FALSE),"")</f>
        <v/>
      </c>
      <c r="O748" s="3">
        <f>IFERROR(VLOOKUP(H748,G豪雪地帯!$B$4:$C$535,2,FALSE),"")</f>
        <v>1</v>
      </c>
      <c r="P748" s="3">
        <f>IFERROR(VLOOKUP(H748,H辺地!$B$4:$C$806,2,FALSE),"")</f>
        <v>1</v>
      </c>
      <c r="Q748" s="3">
        <f>IFERROR(VLOOKUP(H748,I過疎地域マスターデータ!$D$5:$F$889,3,FALSE),"")</f>
        <v>2</v>
      </c>
      <c r="R748" s="3">
        <f>IFERROR(IF(VLOOKUP(H748, J特定農山村マスター!$D$3:$E$1722, 2, FALSE)="", "", VLOOKUP(H748, J特定農山村マスター!$D$3:$E$1722, 2, FALSE)), "")</f>
        <v>2</v>
      </c>
      <c r="S748" s="3" t="str">
        <f>IFERROR(VLOOKUP(H748,K半島振興法!$B$4:$C$197,2,FALSE),"")</f>
        <v/>
      </c>
    </row>
    <row r="749" spans="2:19" ht="13.5" customHeight="1">
      <c r="B749" s="1" t="s">
        <v>750</v>
      </c>
      <c r="C749" s="1">
        <v>1501</v>
      </c>
      <c r="D749" s="1">
        <v>15307</v>
      </c>
      <c r="E749" s="1" t="s">
        <v>751</v>
      </c>
      <c r="F749" s="1" t="s">
        <v>772</v>
      </c>
      <c r="G749" s="3" t="s">
        <v>44</v>
      </c>
      <c r="H749" s="13" t="str">
        <f t="shared" si="11"/>
        <v>新潟県聖籠町</v>
      </c>
      <c r="I749" s="3" t="str">
        <f>IFERROR(VLOOKUP(H749,A離島振興対策実施地域!$B$4:$C$113,2,FALSE),"")</f>
        <v/>
      </c>
      <c r="J749" s="3" t="str">
        <f>IFERROR(VLOOKUP(H749,B奄美群島!$B$4:$C$15,2,FALSE),"")</f>
        <v/>
      </c>
      <c r="K749" s="3" t="str">
        <f>IFERROR(VLOOKUP(H749,C振興山村!$B$4:$C$737,2,FALSE),"")</f>
        <v/>
      </c>
      <c r="L749" s="3" t="str">
        <f>IFERROR(VLOOKUP(H749,D小笠原諸島!$B$4:$C$4,2,FALSE),"")</f>
        <v/>
      </c>
      <c r="M749" s="3" t="str">
        <f>IFERROR(VLOOKUP(H749,E沖縄振興特別!$B$4:$C$21,2,FALSE),"")</f>
        <v/>
      </c>
      <c r="N749" s="3" t="str">
        <f>IFERROR(VLOOKUP(H749,F定める地域!$B$4:$C$166,2,FALSE),"")</f>
        <v/>
      </c>
      <c r="O749" s="3">
        <f>IFERROR(VLOOKUP(H749,G豪雪地帯!$B$4:$C$535,2,FALSE),"")</f>
        <v>1</v>
      </c>
      <c r="P749" s="3" t="str">
        <f>IFERROR(VLOOKUP(H749,H辺地!$B$4:$C$806,2,FALSE),"")</f>
        <v/>
      </c>
      <c r="Q749" s="3" t="str">
        <f>IFERROR(VLOOKUP(H749,I過疎地域マスターデータ!$D$5:$F$889,3,FALSE),"")</f>
        <v/>
      </c>
      <c r="R749" s="3" t="str">
        <f>IFERROR(IF(VLOOKUP(H749, J特定農山村マスター!$D$3:$E$1722, 2, FALSE)="", "", VLOOKUP(H749, J特定農山村マスター!$D$3:$E$1722, 2, FALSE)), "")</f>
        <v/>
      </c>
      <c r="S749" s="3" t="str">
        <f>IFERROR(VLOOKUP(H749,K半島振興法!$B$4:$C$197,2,FALSE),"")</f>
        <v/>
      </c>
    </row>
    <row r="750" spans="2:19" ht="13.5" customHeight="1">
      <c r="B750" s="1" t="s">
        <v>750</v>
      </c>
      <c r="C750" s="1">
        <v>1503</v>
      </c>
      <c r="D750" s="1">
        <v>15342</v>
      </c>
      <c r="E750" s="1" t="s">
        <v>751</v>
      </c>
      <c r="F750" s="1" t="s">
        <v>773</v>
      </c>
      <c r="G750" s="3" t="s">
        <v>46</v>
      </c>
      <c r="H750" s="13" t="str">
        <f t="shared" si="11"/>
        <v>新潟県弥彦村</v>
      </c>
      <c r="I750" s="3" t="str">
        <f>IFERROR(VLOOKUP(H750,A離島振興対策実施地域!$B$4:$C$113,2,FALSE),"")</f>
        <v/>
      </c>
      <c r="J750" s="3" t="str">
        <f>IFERROR(VLOOKUP(H750,B奄美群島!$B$4:$C$15,2,FALSE),"")</f>
        <v/>
      </c>
      <c r="K750" s="3" t="str">
        <f>IFERROR(VLOOKUP(H750,C振興山村!$B$4:$C$737,2,FALSE),"")</f>
        <v/>
      </c>
      <c r="L750" s="3" t="str">
        <f>IFERROR(VLOOKUP(H750,D小笠原諸島!$B$4:$C$4,2,FALSE),"")</f>
        <v/>
      </c>
      <c r="M750" s="3" t="str">
        <f>IFERROR(VLOOKUP(H750,E沖縄振興特別!$B$4:$C$21,2,FALSE),"")</f>
        <v/>
      </c>
      <c r="N750" s="3" t="str">
        <f>IFERROR(VLOOKUP(H750,F定める地域!$B$4:$C$166,2,FALSE),"")</f>
        <v/>
      </c>
      <c r="O750" s="3">
        <f>IFERROR(VLOOKUP(H750,G豪雪地帯!$B$4:$C$535,2,FALSE),"")</f>
        <v>1</v>
      </c>
      <c r="P750" s="3" t="str">
        <f>IFERROR(VLOOKUP(H750,H辺地!$B$4:$C$806,2,FALSE),"")</f>
        <v/>
      </c>
      <c r="Q750" s="3" t="str">
        <f>IFERROR(VLOOKUP(H750,I過疎地域マスターデータ!$D$5:$F$889,3,FALSE),"")</f>
        <v/>
      </c>
      <c r="R750" s="3" t="str">
        <f>IFERROR(IF(VLOOKUP(H750, J特定農山村マスター!$D$3:$E$1722, 2, FALSE)="", "", VLOOKUP(H750, J特定農山村マスター!$D$3:$E$1722, 2, FALSE)), "")</f>
        <v/>
      </c>
      <c r="S750" s="3" t="str">
        <f>IFERROR(VLOOKUP(H750,K半島振興法!$B$4:$C$197,2,FALSE),"")</f>
        <v/>
      </c>
    </row>
    <row r="751" spans="2:19" ht="13.5" customHeight="1">
      <c r="B751" s="1" t="s">
        <v>750</v>
      </c>
      <c r="C751" s="1">
        <v>1503</v>
      </c>
      <c r="D751" s="1">
        <v>15361</v>
      </c>
      <c r="E751" s="1" t="s">
        <v>751</v>
      </c>
      <c r="F751" s="1" t="s">
        <v>774</v>
      </c>
      <c r="G751" s="3" t="s">
        <v>44</v>
      </c>
      <c r="H751" s="13" t="str">
        <f t="shared" si="11"/>
        <v>新潟県田上町</v>
      </c>
      <c r="I751" s="3" t="str">
        <f>IFERROR(VLOOKUP(H751,A離島振興対策実施地域!$B$4:$C$113,2,FALSE),"")</f>
        <v/>
      </c>
      <c r="J751" s="3" t="str">
        <f>IFERROR(VLOOKUP(H751,B奄美群島!$B$4:$C$15,2,FALSE),"")</f>
        <v/>
      </c>
      <c r="K751" s="3" t="str">
        <f>IFERROR(VLOOKUP(H751,C振興山村!$B$4:$C$737,2,FALSE),"")</f>
        <v/>
      </c>
      <c r="L751" s="3" t="str">
        <f>IFERROR(VLOOKUP(H751,D小笠原諸島!$B$4:$C$4,2,FALSE),"")</f>
        <v/>
      </c>
      <c r="M751" s="3" t="str">
        <f>IFERROR(VLOOKUP(H751,E沖縄振興特別!$B$4:$C$21,2,FALSE),"")</f>
        <v/>
      </c>
      <c r="N751" s="3" t="str">
        <f>IFERROR(VLOOKUP(H751,F定める地域!$B$4:$C$166,2,FALSE),"")</f>
        <v/>
      </c>
      <c r="O751" s="3">
        <f>IFERROR(VLOOKUP(H751,G豪雪地帯!$B$4:$C$535,2,FALSE),"")</f>
        <v>1</v>
      </c>
      <c r="P751" s="3" t="str">
        <f>IFERROR(VLOOKUP(H751,H辺地!$B$4:$C$806,2,FALSE),"")</f>
        <v/>
      </c>
      <c r="Q751" s="3" t="str">
        <f>IFERROR(VLOOKUP(H751,I過疎地域マスターデータ!$D$5:$F$889,3,FALSE),"")</f>
        <v/>
      </c>
      <c r="R751" s="3" t="str">
        <f>IFERROR(IF(VLOOKUP(H751, J特定農山村マスター!$D$3:$E$1722, 2, FALSE)="", "", VLOOKUP(H751, J特定農山村マスター!$D$3:$E$1722, 2, FALSE)), "")</f>
        <v/>
      </c>
      <c r="S751" s="3" t="str">
        <f>IFERROR(VLOOKUP(H751,K半島振興法!$B$4:$C$197,2,FALSE),"")</f>
        <v/>
      </c>
    </row>
    <row r="752" spans="2:19" ht="13.5" customHeight="1">
      <c r="B752" s="1" t="s">
        <v>750</v>
      </c>
      <c r="C752" s="1">
        <v>1502</v>
      </c>
      <c r="D752" s="1">
        <v>15385</v>
      </c>
      <c r="E752" s="1" t="s">
        <v>751</v>
      </c>
      <c r="F752" s="1" t="s">
        <v>775</v>
      </c>
      <c r="G752" s="3" t="s">
        <v>44</v>
      </c>
      <c r="H752" s="13" t="str">
        <f t="shared" si="11"/>
        <v>新潟県阿賀町</v>
      </c>
      <c r="I752" s="3" t="str">
        <f>IFERROR(VLOOKUP(H752,A離島振興対策実施地域!$B$4:$C$113,2,FALSE),"")</f>
        <v/>
      </c>
      <c r="J752" s="3" t="str">
        <f>IFERROR(VLOOKUP(H752,B奄美群島!$B$4:$C$15,2,FALSE),"")</f>
        <v/>
      </c>
      <c r="K752" s="3">
        <f>IFERROR(VLOOKUP(H752,C振興山村!$B$4:$C$737,2,FALSE),"")</f>
        <v>2</v>
      </c>
      <c r="L752" s="3" t="str">
        <f>IFERROR(VLOOKUP(H752,D小笠原諸島!$B$4:$C$4,2,FALSE),"")</f>
        <v/>
      </c>
      <c r="M752" s="3" t="str">
        <f>IFERROR(VLOOKUP(H752,E沖縄振興特別!$B$4:$C$21,2,FALSE),"")</f>
        <v/>
      </c>
      <c r="N752" s="3">
        <f>IFERROR(VLOOKUP(H752,F定める地域!$B$4:$C$166,2,FALSE),"")</f>
        <v>1</v>
      </c>
      <c r="O752" s="3">
        <f>IFERROR(VLOOKUP(H752,G豪雪地帯!$B$4:$C$535,2,FALSE),"")</f>
        <v>1</v>
      </c>
      <c r="P752" s="3">
        <f>IFERROR(VLOOKUP(H752,H辺地!$B$4:$C$806,2,FALSE),"")</f>
        <v>1</v>
      </c>
      <c r="Q752" s="3">
        <f>IFERROR(VLOOKUP(H752,I過疎地域マスターデータ!$D$5:$F$889,3,FALSE),"")</f>
        <v>1</v>
      </c>
      <c r="R752" s="3">
        <f>IFERROR(IF(VLOOKUP(H752, J特定農山村マスター!$D$3:$E$1722, 2, FALSE)="", "", VLOOKUP(H752, J特定農山村マスター!$D$3:$E$1722, 2, FALSE)), "")</f>
        <v>1</v>
      </c>
      <c r="S752" s="3" t="str">
        <f>IFERROR(VLOOKUP(H752,K半島振興法!$B$4:$C$197,2,FALSE),"")</f>
        <v/>
      </c>
    </row>
    <row r="753" spans="2:19" ht="13.5" customHeight="1">
      <c r="B753" s="1" t="s">
        <v>750</v>
      </c>
      <c r="C753" s="1">
        <v>1504</v>
      </c>
      <c r="D753" s="1">
        <v>15405</v>
      </c>
      <c r="E753" s="1" t="s">
        <v>751</v>
      </c>
      <c r="F753" s="1" t="s">
        <v>776</v>
      </c>
      <c r="G753" s="3" t="s">
        <v>44</v>
      </c>
      <c r="H753" s="13" t="str">
        <f t="shared" si="11"/>
        <v>新潟県出雲崎町</v>
      </c>
      <c r="I753" s="3" t="str">
        <f>IFERROR(VLOOKUP(H753,A離島振興対策実施地域!$B$4:$C$113,2,FALSE),"")</f>
        <v/>
      </c>
      <c r="J753" s="3" t="str">
        <f>IFERROR(VLOOKUP(H753,B奄美群島!$B$4:$C$15,2,FALSE),"")</f>
        <v/>
      </c>
      <c r="K753" s="3" t="str">
        <f>IFERROR(VLOOKUP(H753,C振興山村!$B$4:$C$737,2,FALSE),"")</f>
        <v/>
      </c>
      <c r="L753" s="3" t="str">
        <f>IFERROR(VLOOKUP(H753,D小笠原諸島!$B$4:$C$4,2,FALSE),"")</f>
        <v/>
      </c>
      <c r="M753" s="3" t="str">
        <f>IFERROR(VLOOKUP(H753,E沖縄振興特別!$B$4:$C$21,2,FALSE),"")</f>
        <v/>
      </c>
      <c r="N753" s="3" t="str">
        <f>IFERROR(VLOOKUP(H753,F定める地域!$B$4:$C$166,2,FALSE),"")</f>
        <v/>
      </c>
      <c r="O753" s="3">
        <f>IFERROR(VLOOKUP(H753,G豪雪地帯!$B$4:$C$535,2,FALSE),"")</f>
        <v>1</v>
      </c>
      <c r="P753" s="3">
        <f>IFERROR(VLOOKUP(H753,H辺地!$B$4:$C$806,2,FALSE),"")</f>
        <v>1</v>
      </c>
      <c r="Q753" s="3">
        <f>IFERROR(VLOOKUP(H753,I過疎地域マスターデータ!$D$5:$F$889,3,FALSE),"")</f>
        <v>1</v>
      </c>
      <c r="R753" s="3">
        <f>IFERROR(IF(VLOOKUP(H753, J特定農山村マスター!$D$3:$E$1722, 2, FALSE)="", "", VLOOKUP(H753, J特定農山村マスター!$D$3:$E$1722, 2, FALSE)), "")</f>
        <v>2</v>
      </c>
      <c r="S753" s="3" t="str">
        <f>IFERROR(VLOOKUP(H753,K半島振興法!$B$4:$C$197,2,FALSE),"")</f>
        <v/>
      </c>
    </row>
    <row r="754" spans="2:19" ht="13.5" customHeight="1">
      <c r="B754" s="1" t="s">
        <v>750</v>
      </c>
      <c r="C754" s="1">
        <v>1505</v>
      </c>
      <c r="D754" s="1">
        <v>15461</v>
      </c>
      <c r="E754" s="1" t="s">
        <v>751</v>
      </c>
      <c r="F754" s="1" t="s">
        <v>777</v>
      </c>
      <c r="G754" s="3" t="s">
        <v>44</v>
      </c>
      <c r="H754" s="13" t="str">
        <f t="shared" si="11"/>
        <v>新潟県湯沢町</v>
      </c>
      <c r="I754" s="3" t="str">
        <f>IFERROR(VLOOKUP(H754,A離島振興対策実施地域!$B$4:$C$113,2,FALSE),"")</f>
        <v/>
      </c>
      <c r="J754" s="3" t="str">
        <f>IFERROR(VLOOKUP(H754,B奄美群島!$B$4:$C$15,2,FALSE),"")</f>
        <v/>
      </c>
      <c r="K754" s="3">
        <f>IFERROR(VLOOKUP(H754,C振興山村!$B$4:$C$737,2,FALSE),"")</f>
        <v>2</v>
      </c>
      <c r="L754" s="3" t="str">
        <f>IFERROR(VLOOKUP(H754,D小笠原諸島!$B$4:$C$4,2,FALSE),"")</f>
        <v/>
      </c>
      <c r="M754" s="3" t="str">
        <f>IFERROR(VLOOKUP(H754,E沖縄振興特別!$B$4:$C$21,2,FALSE),"")</f>
        <v/>
      </c>
      <c r="N754" s="3" t="str">
        <f>IFERROR(VLOOKUP(H754,F定める地域!$B$4:$C$166,2,FALSE),"")</f>
        <v/>
      </c>
      <c r="O754" s="3">
        <f>IFERROR(VLOOKUP(H754,G豪雪地帯!$B$4:$C$535,2,FALSE),"")</f>
        <v>1</v>
      </c>
      <c r="P754" s="3">
        <f>IFERROR(VLOOKUP(H754,H辺地!$B$4:$C$806,2,FALSE),"")</f>
        <v>1</v>
      </c>
      <c r="Q754" s="3" t="str">
        <f>IFERROR(VLOOKUP(H754,I過疎地域マスターデータ!$D$5:$F$889,3,FALSE),"")</f>
        <v/>
      </c>
      <c r="R754" s="3">
        <f>IFERROR(IF(VLOOKUP(H754, J特定農山村マスター!$D$3:$E$1722, 2, FALSE)="", "", VLOOKUP(H754, J特定農山村マスター!$D$3:$E$1722, 2, FALSE)), "")</f>
        <v>1</v>
      </c>
      <c r="S754" s="3" t="str">
        <f>IFERROR(VLOOKUP(H754,K半島振興法!$B$4:$C$197,2,FALSE),"")</f>
        <v/>
      </c>
    </row>
    <row r="755" spans="2:19" ht="13.5" customHeight="1">
      <c r="B755" s="1" t="s">
        <v>750</v>
      </c>
      <c r="C755" s="1">
        <v>1505</v>
      </c>
      <c r="D755" s="1">
        <v>15482</v>
      </c>
      <c r="E755" s="1" t="s">
        <v>751</v>
      </c>
      <c r="F755" s="1" t="s">
        <v>778</v>
      </c>
      <c r="G755" s="3" t="s">
        <v>44</v>
      </c>
      <c r="H755" s="13" t="str">
        <f t="shared" si="11"/>
        <v>新潟県津南町</v>
      </c>
      <c r="I755" s="3" t="str">
        <f>IFERROR(VLOOKUP(H755,A離島振興対策実施地域!$B$4:$C$113,2,FALSE),"")</f>
        <v/>
      </c>
      <c r="J755" s="3" t="str">
        <f>IFERROR(VLOOKUP(H755,B奄美群島!$B$4:$C$15,2,FALSE),"")</f>
        <v/>
      </c>
      <c r="K755" s="3" t="str">
        <f>IFERROR(VLOOKUP(H755,C振興山村!$B$4:$C$737,2,FALSE),"")</f>
        <v/>
      </c>
      <c r="L755" s="3" t="str">
        <f>IFERROR(VLOOKUP(H755,D小笠原諸島!$B$4:$C$4,2,FALSE),"")</f>
        <v/>
      </c>
      <c r="M755" s="3" t="str">
        <f>IFERROR(VLOOKUP(H755,E沖縄振興特別!$B$4:$C$21,2,FALSE),"")</f>
        <v/>
      </c>
      <c r="N755" s="3">
        <f>IFERROR(VLOOKUP(H755,F定める地域!$B$4:$C$166,2,FALSE),"")</f>
        <v>1</v>
      </c>
      <c r="O755" s="3">
        <f>IFERROR(VLOOKUP(H755,G豪雪地帯!$B$4:$C$535,2,FALSE),"")</f>
        <v>1</v>
      </c>
      <c r="P755" s="3">
        <f>IFERROR(VLOOKUP(H755,H辺地!$B$4:$C$806,2,FALSE),"")</f>
        <v>1</v>
      </c>
      <c r="Q755" s="3">
        <f>IFERROR(VLOOKUP(H755,I過疎地域マスターデータ!$D$5:$F$889,3,FALSE),"")</f>
        <v>1</v>
      </c>
      <c r="R755" s="3">
        <f>IFERROR(IF(VLOOKUP(H755, J特定農山村マスター!$D$3:$E$1722, 2, FALSE)="", "", VLOOKUP(H755, J特定農山村マスター!$D$3:$E$1722, 2, FALSE)), "")</f>
        <v>2</v>
      </c>
      <c r="S755" s="3" t="str">
        <f>IFERROR(VLOOKUP(H755,K半島振興法!$B$4:$C$197,2,FALSE),"")</f>
        <v/>
      </c>
    </row>
    <row r="756" spans="2:19" ht="13.5" customHeight="1">
      <c r="B756" s="1" t="s">
        <v>750</v>
      </c>
      <c r="C756" s="1">
        <v>1504</v>
      </c>
      <c r="D756" s="1">
        <v>15504</v>
      </c>
      <c r="E756" s="1" t="s">
        <v>751</v>
      </c>
      <c r="F756" s="1" t="s">
        <v>779</v>
      </c>
      <c r="G756" s="3" t="s">
        <v>46</v>
      </c>
      <c r="H756" s="13" t="str">
        <f t="shared" si="11"/>
        <v>新潟県刈羽村</v>
      </c>
      <c r="I756" s="3" t="str">
        <f>IFERROR(VLOOKUP(H756,A離島振興対策実施地域!$B$4:$C$113,2,FALSE),"")</f>
        <v/>
      </c>
      <c r="J756" s="3" t="str">
        <f>IFERROR(VLOOKUP(H756,B奄美群島!$B$4:$C$15,2,FALSE),"")</f>
        <v/>
      </c>
      <c r="K756" s="3" t="str">
        <f>IFERROR(VLOOKUP(H756,C振興山村!$B$4:$C$737,2,FALSE),"")</f>
        <v/>
      </c>
      <c r="L756" s="3" t="str">
        <f>IFERROR(VLOOKUP(H756,D小笠原諸島!$B$4:$C$4,2,FALSE),"")</f>
        <v/>
      </c>
      <c r="M756" s="3" t="str">
        <f>IFERROR(VLOOKUP(H756,E沖縄振興特別!$B$4:$C$21,2,FALSE),"")</f>
        <v/>
      </c>
      <c r="N756" s="3" t="str">
        <f>IFERROR(VLOOKUP(H756,F定める地域!$B$4:$C$166,2,FALSE),"")</f>
        <v/>
      </c>
      <c r="O756" s="3">
        <f>IFERROR(VLOOKUP(H756,G豪雪地帯!$B$4:$C$535,2,FALSE),"")</f>
        <v>1</v>
      </c>
      <c r="P756" s="3">
        <f>IFERROR(VLOOKUP(H756,H辺地!$B$4:$C$806,2,FALSE),"")</f>
        <v>1</v>
      </c>
      <c r="Q756" s="3" t="str">
        <f>IFERROR(VLOOKUP(H756,I過疎地域マスターデータ!$D$5:$F$889,3,FALSE),"")</f>
        <v/>
      </c>
      <c r="R756" s="3" t="str">
        <f>IFERROR(IF(VLOOKUP(H756, J特定農山村マスター!$D$3:$E$1722, 2, FALSE)="", "", VLOOKUP(H756, J特定農山村マスター!$D$3:$E$1722, 2, FALSE)), "")</f>
        <v/>
      </c>
      <c r="S756" s="3" t="str">
        <f>IFERROR(VLOOKUP(H756,K半島振興法!$B$4:$C$197,2,FALSE),"")</f>
        <v/>
      </c>
    </row>
    <row r="757" spans="2:19" ht="13.5" customHeight="1">
      <c r="B757" s="1" t="s">
        <v>750</v>
      </c>
      <c r="C757" s="1">
        <v>1501</v>
      </c>
      <c r="D757" s="1">
        <v>15581</v>
      </c>
      <c r="E757" s="1" t="s">
        <v>751</v>
      </c>
      <c r="F757" s="1" t="s">
        <v>780</v>
      </c>
      <c r="G757" s="3" t="s">
        <v>46</v>
      </c>
      <c r="H757" s="13" t="str">
        <f t="shared" si="11"/>
        <v>新潟県関川村</v>
      </c>
      <c r="I757" s="3" t="str">
        <f>IFERROR(VLOOKUP(H757,A離島振興対策実施地域!$B$4:$C$113,2,FALSE),"")</f>
        <v/>
      </c>
      <c r="J757" s="3" t="str">
        <f>IFERROR(VLOOKUP(H757,B奄美群島!$B$4:$C$15,2,FALSE),"")</f>
        <v/>
      </c>
      <c r="K757" s="3">
        <f>IFERROR(VLOOKUP(H757,C振興山村!$B$4:$C$737,2,FALSE),"")</f>
        <v>1</v>
      </c>
      <c r="L757" s="3" t="str">
        <f>IFERROR(VLOOKUP(H757,D小笠原諸島!$B$4:$C$4,2,FALSE),"")</f>
        <v/>
      </c>
      <c r="M757" s="3" t="str">
        <f>IFERROR(VLOOKUP(H757,E沖縄振興特別!$B$4:$C$21,2,FALSE),"")</f>
        <v/>
      </c>
      <c r="N757" s="3" t="str">
        <f>IFERROR(VLOOKUP(H757,F定める地域!$B$4:$C$166,2,FALSE),"")</f>
        <v/>
      </c>
      <c r="O757" s="3">
        <f>IFERROR(VLOOKUP(H757,G豪雪地帯!$B$4:$C$535,2,FALSE),"")</f>
        <v>1</v>
      </c>
      <c r="P757" s="3">
        <f>IFERROR(VLOOKUP(H757,H辺地!$B$4:$C$806,2,FALSE),"")</f>
        <v>1</v>
      </c>
      <c r="Q757" s="3">
        <f>IFERROR(VLOOKUP(H757,I過疎地域マスターデータ!$D$5:$F$889,3,FALSE),"")</f>
        <v>1</v>
      </c>
      <c r="R757" s="3">
        <f>IFERROR(IF(VLOOKUP(H757, J特定農山村マスター!$D$3:$E$1722, 2, FALSE)="", "", VLOOKUP(H757, J特定農山村マスター!$D$3:$E$1722, 2, FALSE)), "")</f>
        <v>1</v>
      </c>
      <c r="S757" s="3" t="str">
        <f>IFERROR(VLOOKUP(H757,K半島振興法!$B$4:$C$197,2,FALSE),"")</f>
        <v/>
      </c>
    </row>
    <row r="758" spans="2:19" ht="13.5" customHeight="1">
      <c r="B758" s="1" t="s">
        <v>750</v>
      </c>
      <c r="C758" s="1">
        <v>1501</v>
      </c>
      <c r="D758" s="1">
        <v>15586</v>
      </c>
      <c r="E758" s="1" t="s">
        <v>751</v>
      </c>
      <c r="F758" s="1" t="s">
        <v>781</v>
      </c>
      <c r="G758" s="3" t="s">
        <v>46</v>
      </c>
      <c r="H758" s="13" t="str">
        <f t="shared" si="11"/>
        <v>新潟県粟島浦村</v>
      </c>
      <c r="I758" s="3">
        <f>IFERROR(VLOOKUP(H758,A離島振興対策実施地域!$B$4:$C$113,2,FALSE),"")</f>
        <v>1</v>
      </c>
      <c r="J758" s="3" t="str">
        <f>IFERROR(VLOOKUP(H758,B奄美群島!$B$4:$C$15,2,FALSE),"")</f>
        <v/>
      </c>
      <c r="K758" s="3" t="str">
        <f>IFERROR(VLOOKUP(H758,C振興山村!$B$4:$C$737,2,FALSE),"")</f>
        <v/>
      </c>
      <c r="L758" s="3" t="str">
        <f>IFERROR(VLOOKUP(H758,D小笠原諸島!$B$4:$C$4,2,FALSE),"")</f>
        <v/>
      </c>
      <c r="M758" s="3" t="str">
        <f>IFERROR(VLOOKUP(H758,E沖縄振興特別!$B$4:$C$21,2,FALSE),"")</f>
        <v/>
      </c>
      <c r="N758" s="3" t="str">
        <f>IFERROR(VLOOKUP(H758,F定める地域!$B$4:$C$166,2,FALSE),"")</f>
        <v/>
      </c>
      <c r="O758" s="3">
        <f>IFERROR(VLOOKUP(H758,G豪雪地帯!$B$4:$C$535,2,FALSE),"")</f>
        <v>1</v>
      </c>
      <c r="P758" s="3">
        <f>IFERROR(VLOOKUP(H758,H辺地!$B$4:$C$806,2,FALSE),"")</f>
        <v>1</v>
      </c>
      <c r="Q758" s="3">
        <f>IFERROR(VLOOKUP(H758,I過疎地域マスターデータ!$D$5:$F$889,3,FALSE),"")</f>
        <v>1</v>
      </c>
      <c r="R758" s="3">
        <f>IFERROR(IF(VLOOKUP(H758, J特定農山村マスター!$D$3:$E$1722, 2, FALSE)="", "", VLOOKUP(H758, J特定農山村マスター!$D$3:$E$1722, 2, FALSE)), "")</f>
        <v>1</v>
      </c>
      <c r="S758" s="3" t="str">
        <f>IFERROR(VLOOKUP(H758,K半島振興法!$B$4:$C$197,2,FALSE),"")</f>
        <v/>
      </c>
    </row>
    <row r="759" spans="2:19" s="12" customFormat="1" ht="13.5" customHeight="1">
      <c r="B759" s="9" t="s">
        <v>782</v>
      </c>
      <c r="C759" s="9">
        <v>1602</v>
      </c>
      <c r="D759" s="9">
        <v>16201</v>
      </c>
      <c r="E759" s="9" t="s">
        <v>783</v>
      </c>
      <c r="F759" s="9" t="s">
        <v>784</v>
      </c>
      <c r="G759" s="10" t="s">
        <v>7</v>
      </c>
      <c r="H759" s="13" t="str">
        <f t="shared" si="11"/>
        <v>富山県富山市</v>
      </c>
      <c r="I759" s="3" t="str">
        <f>IFERROR(VLOOKUP(H759,A離島振興対策実施地域!$B$4:$C$113,2,FALSE),"")</f>
        <v/>
      </c>
      <c r="J759" s="3" t="str">
        <f>IFERROR(VLOOKUP(H759,B奄美群島!$B$4:$C$15,2,FALSE),"")</f>
        <v/>
      </c>
      <c r="K759" s="3">
        <f>IFERROR(VLOOKUP(H759,C振興山村!$B$4:$C$737,2,FALSE),"")</f>
        <v>2</v>
      </c>
      <c r="L759" s="3" t="str">
        <f>IFERROR(VLOOKUP(H759,D小笠原諸島!$B$4:$C$4,2,FALSE),"")</f>
        <v/>
      </c>
      <c r="M759" s="3" t="str">
        <f>IFERROR(VLOOKUP(H759,E沖縄振興特別!$B$4:$C$21,2,FALSE),"")</f>
        <v/>
      </c>
      <c r="N759" s="3" t="str">
        <f>IFERROR(VLOOKUP(H759,F定める地域!$B$4:$C$166,2,FALSE),"")</f>
        <v/>
      </c>
      <c r="O759" s="3">
        <f>IFERROR(VLOOKUP(H759,G豪雪地帯!$B$4:$C$535,2,FALSE),"")</f>
        <v>1</v>
      </c>
      <c r="P759" s="3">
        <f>IFERROR(VLOOKUP(H759,H辺地!$B$4:$C$806,2,FALSE),"")</f>
        <v>1</v>
      </c>
      <c r="Q759" s="3" t="str">
        <f>IFERROR(VLOOKUP(H759,I過疎地域マスターデータ!$D$5:$F$889,3,FALSE),"")</f>
        <v/>
      </c>
      <c r="R759" s="3">
        <f>IFERROR(IF(VLOOKUP(H759, J特定農山村マスター!$D$3:$E$1722, 2, FALSE)="", "", VLOOKUP(H759, J特定農山村マスター!$D$3:$E$1722, 2, FALSE)), "")</f>
        <v>2</v>
      </c>
      <c r="S759" s="3" t="str">
        <f>IFERROR(VLOOKUP(H759,K半島振興法!$B$4:$C$197,2,FALSE),"")</f>
        <v/>
      </c>
    </row>
    <row r="760" spans="2:19" ht="13.5" customHeight="1">
      <c r="B760" s="1" t="s">
        <v>782</v>
      </c>
      <c r="C760" s="1">
        <v>1603</v>
      </c>
      <c r="D760" s="1">
        <v>16202</v>
      </c>
      <c r="E760" s="1" t="s">
        <v>783</v>
      </c>
      <c r="F760" s="1" t="s">
        <v>785</v>
      </c>
      <c r="G760" s="3" t="s">
        <v>7</v>
      </c>
      <c r="H760" s="13" t="str">
        <f t="shared" si="11"/>
        <v>富山県高岡市</v>
      </c>
      <c r="I760" s="3" t="str">
        <f>IFERROR(VLOOKUP(H760,A離島振興対策実施地域!$B$4:$C$113,2,FALSE),"")</f>
        <v/>
      </c>
      <c r="J760" s="3" t="str">
        <f>IFERROR(VLOOKUP(H760,B奄美群島!$B$4:$C$15,2,FALSE),"")</f>
        <v/>
      </c>
      <c r="K760" s="3">
        <f>IFERROR(VLOOKUP(H760,C振興山村!$B$4:$C$737,2,FALSE),"")</f>
        <v>2</v>
      </c>
      <c r="L760" s="3" t="str">
        <f>IFERROR(VLOOKUP(H760,D小笠原諸島!$B$4:$C$4,2,FALSE),"")</f>
        <v/>
      </c>
      <c r="M760" s="3" t="str">
        <f>IFERROR(VLOOKUP(H760,E沖縄振興特別!$B$4:$C$21,2,FALSE),"")</f>
        <v/>
      </c>
      <c r="N760" s="3" t="str">
        <f>IFERROR(VLOOKUP(H760,F定める地域!$B$4:$C$166,2,FALSE),"")</f>
        <v/>
      </c>
      <c r="O760" s="3">
        <f>IFERROR(VLOOKUP(H760,G豪雪地帯!$B$4:$C$535,2,FALSE),"")</f>
        <v>1</v>
      </c>
      <c r="P760" s="3">
        <f>IFERROR(VLOOKUP(H760,H辺地!$B$4:$C$806,2,FALSE),"")</f>
        <v>1</v>
      </c>
      <c r="Q760" s="3" t="str">
        <f>IFERROR(VLOOKUP(H760,I過疎地域マスターデータ!$D$5:$F$889,3,FALSE),"")</f>
        <v/>
      </c>
      <c r="R760" s="3">
        <f>IFERROR(IF(VLOOKUP(H760, J特定農山村マスター!$D$3:$E$1722, 2, FALSE)="", "", VLOOKUP(H760, J特定農山村マスター!$D$3:$E$1722, 2, FALSE)), "")</f>
        <v>2</v>
      </c>
      <c r="S760" s="3" t="str">
        <f>IFERROR(VLOOKUP(H760,K半島振興法!$B$4:$C$197,2,FALSE),"")</f>
        <v/>
      </c>
    </row>
    <row r="761" spans="2:19" ht="13.5" customHeight="1">
      <c r="B761" s="1" t="s">
        <v>782</v>
      </c>
      <c r="C761" s="1">
        <v>1601</v>
      </c>
      <c r="D761" s="1">
        <v>16204</v>
      </c>
      <c r="E761" s="1" t="s">
        <v>783</v>
      </c>
      <c r="F761" s="1" t="s">
        <v>786</v>
      </c>
      <c r="G761" s="3" t="s">
        <v>7</v>
      </c>
      <c r="H761" s="13" t="str">
        <f t="shared" si="11"/>
        <v>富山県魚津市</v>
      </c>
      <c r="I761" s="3" t="str">
        <f>IFERROR(VLOOKUP(H761,A離島振興対策実施地域!$B$4:$C$113,2,FALSE),"")</f>
        <v/>
      </c>
      <c r="J761" s="3" t="str">
        <f>IFERROR(VLOOKUP(H761,B奄美群島!$B$4:$C$15,2,FALSE),"")</f>
        <v/>
      </c>
      <c r="K761" s="3">
        <f>IFERROR(VLOOKUP(H761,C振興山村!$B$4:$C$737,2,FALSE),"")</f>
        <v>2</v>
      </c>
      <c r="L761" s="3" t="str">
        <f>IFERROR(VLOOKUP(H761,D小笠原諸島!$B$4:$C$4,2,FALSE),"")</f>
        <v/>
      </c>
      <c r="M761" s="3" t="str">
        <f>IFERROR(VLOOKUP(H761,E沖縄振興特別!$B$4:$C$21,2,FALSE),"")</f>
        <v/>
      </c>
      <c r="N761" s="3" t="str">
        <f>IFERROR(VLOOKUP(H761,F定める地域!$B$4:$C$166,2,FALSE),"")</f>
        <v/>
      </c>
      <c r="O761" s="3">
        <f>IFERROR(VLOOKUP(H761,G豪雪地帯!$B$4:$C$535,2,FALSE),"")</f>
        <v>1</v>
      </c>
      <c r="P761" s="3">
        <f>IFERROR(VLOOKUP(H761,H辺地!$B$4:$C$806,2,FALSE),"")</f>
        <v>1</v>
      </c>
      <c r="Q761" s="3" t="str">
        <f>IFERROR(VLOOKUP(H761,I過疎地域マスターデータ!$D$5:$F$889,3,FALSE),"")</f>
        <v/>
      </c>
      <c r="R761" s="3">
        <f>IFERROR(IF(VLOOKUP(H761, J特定農山村マスター!$D$3:$E$1722, 2, FALSE)="", "", VLOOKUP(H761, J特定農山村マスター!$D$3:$E$1722, 2, FALSE)), "")</f>
        <v>2</v>
      </c>
      <c r="S761" s="3" t="str">
        <f>IFERROR(VLOOKUP(H761,K半島振興法!$B$4:$C$197,2,FALSE),"")</f>
        <v/>
      </c>
    </row>
    <row r="762" spans="2:19" ht="13.5" customHeight="1">
      <c r="B762" s="1" t="s">
        <v>782</v>
      </c>
      <c r="C762" s="1">
        <v>1603</v>
      </c>
      <c r="D762" s="1">
        <v>16205</v>
      </c>
      <c r="E762" s="1" t="s">
        <v>783</v>
      </c>
      <c r="F762" s="1" t="s">
        <v>787</v>
      </c>
      <c r="G762" s="3" t="s">
        <v>7</v>
      </c>
      <c r="H762" s="13" t="str">
        <f t="shared" si="11"/>
        <v>富山県氷見市</v>
      </c>
      <c r="I762" s="3" t="str">
        <f>IFERROR(VLOOKUP(H762,A離島振興対策実施地域!$B$4:$C$113,2,FALSE),"")</f>
        <v/>
      </c>
      <c r="J762" s="3" t="str">
        <f>IFERROR(VLOOKUP(H762,B奄美群島!$B$4:$C$15,2,FALSE),"")</f>
        <v/>
      </c>
      <c r="K762" s="3" t="str">
        <f>IFERROR(VLOOKUP(H762,C振興山村!$B$4:$C$737,2,FALSE),"")</f>
        <v/>
      </c>
      <c r="L762" s="3" t="str">
        <f>IFERROR(VLOOKUP(H762,D小笠原諸島!$B$4:$C$4,2,FALSE),"")</f>
        <v/>
      </c>
      <c r="M762" s="3" t="str">
        <f>IFERROR(VLOOKUP(H762,E沖縄振興特別!$B$4:$C$21,2,FALSE),"")</f>
        <v/>
      </c>
      <c r="N762" s="3">
        <f>IFERROR(VLOOKUP(H762,F定める地域!$B$4:$C$166,2,FALSE),"")</f>
        <v>1</v>
      </c>
      <c r="O762" s="3">
        <f>IFERROR(VLOOKUP(H762,G豪雪地帯!$B$4:$C$535,2,FALSE),"")</f>
        <v>1</v>
      </c>
      <c r="P762" s="3">
        <f>IFERROR(VLOOKUP(H762,H辺地!$B$4:$C$806,2,FALSE),"")</f>
        <v>1</v>
      </c>
      <c r="Q762" s="3">
        <f>IFERROR(VLOOKUP(H762,I過疎地域マスターデータ!$D$5:$F$889,3,FALSE),"")</f>
        <v>1</v>
      </c>
      <c r="R762" s="3">
        <f>IFERROR(IF(VLOOKUP(H762, J特定農山村マスター!$D$3:$E$1722, 2, FALSE)="", "", VLOOKUP(H762, J特定農山村マスター!$D$3:$E$1722, 2, FALSE)), "")</f>
        <v>2</v>
      </c>
      <c r="S762" s="3">
        <f>IFERROR(VLOOKUP(H762,K半島振興法!$B$4:$C$197,2,FALSE),"")</f>
        <v>1</v>
      </c>
    </row>
    <row r="763" spans="2:19" ht="13.5" customHeight="1">
      <c r="B763" s="1" t="s">
        <v>782</v>
      </c>
      <c r="C763" s="1">
        <v>1602</v>
      </c>
      <c r="D763" s="1">
        <v>16206</v>
      </c>
      <c r="E763" s="1" t="s">
        <v>783</v>
      </c>
      <c r="F763" s="1" t="s">
        <v>788</v>
      </c>
      <c r="G763" s="3" t="s">
        <v>7</v>
      </c>
      <c r="H763" s="13" t="str">
        <f t="shared" si="11"/>
        <v>富山県滑川市</v>
      </c>
      <c r="I763" s="3" t="str">
        <f>IFERROR(VLOOKUP(H763,A離島振興対策実施地域!$B$4:$C$113,2,FALSE),"")</f>
        <v/>
      </c>
      <c r="J763" s="3" t="str">
        <f>IFERROR(VLOOKUP(H763,B奄美群島!$B$4:$C$15,2,FALSE),"")</f>
        <v/>
      </c>
      <c r="K763" s="3" t="str">
        <f>IFERROR(VLOOKUP(H763,C振興山村!$B$4:$C$737,2,FALSE),"")</f>
        <v/>
      </c>
      <c r="L763" s="3" t="str">
        <f>IFERROR(VLOOKUP(H763,D小笠原諸島!$B$4:$C$4,2,FALSE),"")</f>
        <v/>
      </c>
      <c r="M763" s="3" t="str">
        <f>IFERROR(VLOOKUP(H763,E沖縄振興特別!$B$4:$C$21,2,FALSE),"")</f>
        <v/>
      </c>
      <c r="N763" s="3" t="str">
        <f>IFERROR(VLOOKUP(H763,F定める地域!$B$4:$C$166,2,FALSE),"")</f>
        <v/>
      </c>
      <c r="O763" s="3">
        <f>IFERROR(VLOOKUP(H763,G豪雪地帯!$B$4:$C$535,2,FALSE),"")</f>
        <v>1</v>
      </c>
      <c r="P763" s="3">
        <f>IFERROR(VLOOKUP(H763,H辺地!$B$4:$C$806,2,FALSE),"")</f>
        <v>1</v>
      </c>
      <c r="Q763" s="3" t="str">
        <f>IFERROR(VLOOKUP(H763,I過疎地域マスターデータ!$D$5:$F$889,3,FALSE),"")</f>
        <v/>
      </c>
      <c r="R763" s="3" t="str">
        <f>IFERROR(IF(VLOOKUP(H763, J特定農山村マスター!$D$3:$E$1722, 2, FALSE)="", "", VLOOKUP(H763, J特定農山村マスター!$D$3:$E$1722, 2, FALSE)), "")</f>
        <v/>
      </c>
      <c r="S763" s="3" t="str">
        <f>IFERROR(VLOOKUP(H763,K半島振興法!$B$4:$C$197,2,FALSE),"")</f>
        <v/>
      </c>
    </row>
    <row r="764" spans="2:19" ht="13.5" customHeight="1">
      <c r="B764" s="1" t="s">
        <v>782</v>
      </c>
      <c r="C764" s="1">
        <v>1601</v>
      </c>
      <c r="D764" s="1">
        <v>16207</v>
      </c>
      <c r="E764" s="1" t="s">
        <v>783</v>
      </c>
      <c r="F764" s="1" t="s">
        <v>789</v>
      </c>
      <c r="G764" s="3" t="s">
        <v>7</v>
      </c>
      <c r="H764" s="13" t="str">
        <f t="shared" si="11"/>
        <v>富山県黒部市</v>
      </c>
      <c r="I764" s="3" t="str">
        <f>IFERROR(VLOOKUP(H764,A離島振興対策実施地域!$B$4:$C$113,2,FALSE),"")</f>
        <v/>
      </c>
      <c r="J764" s="3" t="str">
        <f>IFERROR(VLOOKUP(H764,B奄美群島!$B$4:$C$15,2,FALSE),"")</f>
        <v/>
      </c>
      <c r="K764" s="3">
        <f>IFERROR(VLOOKUP(H764,C振興山村!$B$4:$C$737,2,FALSE),"")</f>
        <v>2</v>
      </c>
      <c r="L764" s="3" t="str">
        <f>IFERROR(VLOOKUP(H764,D小笠原諸島!$B$4:$C$4,2,FALSE),"")</f>
        <v/>
      </c>
      <c r="M764" s="3" t="str">
        <f>IFERROR(VLOOKUP(H764,E沖縄振興特別!$B$4:$C$21,2,FALSE),"")</f>
        <v/>
      </c>
      <c r="N764" s="3" t="str">
        <f>IFERROR(VLOOKUP(H764,F定める地域!$B$4:$C$166,2,FALSE),"")</f>
        <v/>
      </c>
      <c r="O764" s="3">
        <f>IFERROR(VLOOKUP(H764,G豪雪地帯!$B$4:$C$535,2,FALSE),"")</f>
        <v>1</v>
      </c>
      <c r="P764" s="3" t="str">
        <f>IFERROR(VLOOKUP(H764,H辺地!$B$4:$C$806,2,FALSE),"")</f>
        <v/>
      </c>
      <c r="Q764" s="3" t="str">
        <f>IFERROR(VLOOKUP(H764,I過疎地域マスターデータ!$D$5:$F$889,3,FALSE),"")</f>
        <v/>
      </c>
      <c r="R764" s="3">
        <f>IFERROR(IF(VLOOKUP(H764, J特定農山村マスター!$D$3:$E$1722, 2, FALSE)="", "", VLOOKUP(H764, J特定農山村マスター!$D$3:$E$1722, 2, FALSE)), "")</f>
        <v>2</v>
      </c>
      <c r="S764" s="3" t="str">
        <f>IFERROR(VLOOKUP(H764,K半島振興法!$B$4:$C$197,2,FALSE),"")</f>
        <v/>
      </c>
    </row>
    <row r="765" spans="2:19" ht="13.5" customHeight="1">
      <c r="B765" s="1" t="s">
        <v>782</v>
      </c>
      <c r="C765" s="1">
        <v>1604</v>
      </c>
      <c r="D765" s="1">
        <v>16208</v>
      </c>
      <c r="E765" s="1" t="s">
        <v>783</v>
      </c>
      <c r="F765" s="1" t="s">
        <v>790</v>
      </c>
      <c r="G765" s="3" t="s">
        <v>7</v>
      </c>
      <c r="H765" s="13" t="str">
        <f t="shared" si="11"/>
        <v>富山県砺波市</v>
      </c>
      <c r="I765" s="3" t="str">
        <f>IFERROR(VLOOKUP(H765,A離島振興対策実施地域!$B$4:$C$113,2,FALSE),"")</f>
        <v/>
      </c>
      <c r="J765" s="3" t="str">
        <f>IFERROR(VLOOKUP(H765,B奄美群島!$B$4:$C$15,2,FALSE),"")</f>
        <v/>
      </c>
      <c r="K765" s="3" t="str">
        <f>IFERROR(VLOOKUP(H765,C振興山村!$B$4:$C$737,2,FALSE),"")</f>
        <v/>
      </c>
      <c r="L765" s="3" t="str">
        <f>IFERROR(VLOOKUP(H765,D小笠原諸島!$B$4:$C$4,2,FALSE),"")</f>
        <v/>
      </c>
      <c r="M765" s="3" t="str">
        <f>IFERROR(VLOOKUP(H765,E沖縄振興特別!$B$4:$C$21,2,FALSE),"")</f>
        <v/>
      </c>
      <c r="N765" s="3" t="str">
        <f>IFERROR(VLOOKUP(H765,F定める地域!$B$4:$C$166,2,FALSE),"")</f>
        <v/>
      </c>
      <c r="O765" s="3">
        <f>IFERROR(VLOOKUP(H765,G豪雪地帯!$B$4:$C$535,2,FALSE),"")</f>
        <v>1</v>
      </c>
      <c r="P765" s="3">
        <f>IFERROR(VLOOKUP(H765,H辺地!$B$4:$C$806,2,FALSE),"")</f>
        <v>1</v>
      </c>
      <c r="Q765" s="3">
        <f>IFERROR(VLOOKUP(H765,I過疎地域マスターデータ!$D$5:$F$889,3,FALSE),"")</f>
        <v>2</v>
      </c>
      <c r="R765" s="3">
        <f>IFERROR(IF(VLOOKUP(H765, J特定農山村マスター!$D$3:$E$1722, 2, FALSE)="", "", VLOOKUP(H765, J特定農山村マスター!$D$3:$E$1722, 2, FALSE)), "")</f>
        <v>2</v>
      </c>
      <c r="S765" s="3" t="str">
        <f>IFERROR(VLOOKUP(H765,K半島振興法!$B$4:$C$197,2,FALSE),"")</f>
        <v/>
      </c>
    </row>
    <row r="766" spans="2:19" ht="13.5" customHeight="1">
      <c r="B766" s="1" t="s">
        <v>782</v>
      </c>
      <c r="C766" s="1">
        <v>1604</v>
      </c>
      <c r="D766" s="1">
        <v>16209</v>
      </c>
      <c r="E766" s="1" t="s">
        <v>783</v>
      </c>
      <c r="F766" s="1" t="s">
        <v>791</v>
      </c>
      <c r="G766" s="3" t="s">
        <v>7</v>
      </c>
      <c r="H766" s="13" t="str">
        <f t="shared" si="11"/>
        <v>富山県小矢部市</v>
      </c>
      <c r="I766" s="3" t="str">
        <f>IFERROR(VLOOKUP(H766,A離島振興対策実施地域!$B$4:$C$113,2,FALSE),"")</f>
        <v/>
      </c>
      <c r="J766" s="3" t="str">
        <f>IFERROR(VLOOKUP(H766,B奄美群島!$B$4:$C$15,2,FALSE),"")</f>
        <v/>
      </c>
      <c r="K766" s="3" t="str">
        <f>IFERROR(VLOOKUP(H766,C振興山村!$B$4:$C$737,2,FALSE),"")</f>
        <v/>
      </c>
      <c r="L766" s="3" t="str">
        <f>IFERROR(VLOOKUP(H766,D小笠原諸島!$B$4:$C$4,2,FALSE),"")</f>
        <v/>
      </c>
      <c r="M766" s="3" t="str">
        <f>IFERROR(VLOOKUP(H766,E沖縄振興特別!$B$4:$C$21,2,FALSE),"")</f>
        <v/>
      </c>
      <c r="N766" s="3" t="str">
        <f>IFERROR(VLOOKUP(H766,F定める地域!$B$4:$C$166,2,FALSE),"")</f>
        <v/>
      </c>
      <c r="O766" s="3">
        <f>IFERROR(VLOOKUP(H766,G豪雪地帯!$B$4:$C$535,2,FALSE),"")</f>
        <v>1</v>
      </c>
      <c r="P766" s="3">
        <f>IFERROR(VLOOKUP(H766,H辺地!$B$4:$C$806,2,FALSE),"")</f>
        <v>1</v>
      </c>
      <c r="Q766" s="3" t="str">
        <f>IFERROR(VLOOKUP(H766,I過疎地域マスターデータ!$D$5:$F$889,3,FALSE),"")</f>
        <v/>
      </c>
      <c r="R766" s="3">
        <f>IFERROR(IF(VLOOKUP(H766, J特定農山村マスター!$D$3:$E$1722, 2, FALSE)="", "", VLOOKUP(H766, J特定農山村マスター!$D$3:$E$1722, 2, FALSE)), "")</f>
        <v>2</v>
      </c>
      <c r="S766" s="3" t="str">
        <f>IFERROR(VLOOKUP(H766,K半島振興法!$B$4:$C$197,2,FALSE),"")</f>
        <v/>
      </c>
    </row>
    <row r="767" spans="2:19" ht="13.5" customHeight="1">
      <c r="B767" s="1" t="s">
        <v>782</v>
      </c>
      <c r="C767" s="1">
        <v>1604</v>
      </c>
      <c r="D767" s="1">
        <v>16210</v>
      </c>
      <c r="E767" s="1" t="s">
        <v>783</v>
      </c>
      <c r="F767" s="1" t="s">
        <v>792</v>
      </c>
      <c r="G767" s="3" t="s">
        <v>7</v>
      </c>
      <c r="H767" s="13" t="str">
        <f t="shared" si="11"/>
        <v>富山県南砺市</v>
      </c>
      <c r="I767" s="3" t="str">
        <f>IFERROR(VLOOKUP(H767,A離島振興対策実施地域!$B$4:$C$113,2,FALSE),"")</f>
        <v/>
      </c>
      <c r="J767" s="3" t="str">
        <f>IFERROR(VLOOKUP(H767,B奄美群島!$B$4:$C$15,2,FALSE),"")</f>
        <v/>
      </c>
      <c r="K767" s="3">
        <f>IFERROR(VLOOKUP(H767,C振興山村!$B$4:$C$737,2,FALSE),"")</f>
        <v>2</v>
      </c>
      <c r="L767" s="3" t="str">
        <f>IFERROR(VLOOKUP(H767,D小笠原諸島!$B$4:$C$4,2,FALSE),"")</f>
        <v/>
      </c>
      <c r="M767" s="3" t="str">
        <f>IFERROR(VLOOKUP(H767,E沖縄振興特別!$B$4:$C$21,2,FALSE),"")</f>
        <v/>
      </c>
      <c r="N767" s="3" t="str">
        <f>IFERROR(VLOOKUP(H767,F定める地域!$B$4:$C$166,2,FALSE),"")</f>
        <v/>
      </c>
      <c r="O767" s="3">
        <f>IFERROR(VLOOKUP(H767,G豪雪地帯!$B$4:$C$535,2,FALSE),"")</f>
        <v>1</v>
      </c>
      <c r="P767" s="3">
        <f>IFERROR(VLOOKUP(H767,H辺地!$B$4:$C$806,2,FALSE),"")</f>
        <v>1</v>
      </c>
      <c r="Q767" s="3">
        <f>IFERROR(VLOOKUP(H767,I過疎地域マスターデータ!$D$5:$F$889,3,FALSE),"")</f>
        <v>1</v>
      </c>
      <c r="R767" s="3">
        <f>IFERROR(IF(VLOOKUP(H767, J特定農山村マスター!$D$3:$E$1722, 2, FALSE)="", "", VLOOKUP(H767, J特定農山村マスター!$D$3:$E$1722, 2, FALSE)), "")</f>
        <v>2</v>
      </c>
      <c r="S767" s="3" t="str">
        <f>IFERROR(VLOOKUP(H767,K半島振興法!$B$4:$C$197,2,FALSE),"")</f>
        <v/>
      </c>
    </row>
    <row r="768" spans="2:19" ht="13.5" customHeight="1">
      <c r="B768" s="1" t="s">
        <v>782</v>
      </c>
      <c r="C768" s="1">
        <v>1603</v>
      </c>
      <c r="D768" s="1">
        <v>16211</v>
      </c>
      <c r="E768" s="1" t="s">
        <v>783</v>
      </c>
      <c r="F768" s="1" t="s">
        <v>793</v>
      </c>
      <c r="G768" s="3" t="s">
        <v>7</v>
      </c>
      <c r="H768" s="13" t="str">
        <f t="shared" si="11"/>
        <v>富山県射水市</v>
      </c>
      <c r="I768" s="3" t="str">
        <f>IFERROR(VLOOKUP(H768,A離島振興対策実施地域!$B$4:$C$113,2,FALSE),"")</f>
        <v/>
      </c>
      <c r="J768" s="3" t="str">
        <f>IFERROR(VLOOKUP(H768,B奄美群島!$B$4:$C$15,2,FALSE),"")</f>
        <v/>
      </c>
      <c r="K768" s="3" t="str">
        <f>IFERROR(VLOOKUP(H768,C振興山村!$B$4:$C$737,2,FALSE),"")</f>
        <v/>
      </c>
      <c r="L768" s="3" t="str">
        <f>IFERROR(VLOOKUP(H768,D小笠原諸島!$B$4:$C$4,2,FALSE),"")</f>
        <v/>
      </c>
      <c r="M768" s="3" t="str">
        <f>IFERROR(VLOOKUP(H768,E沖縄振興特別!$B$4:$C$21,2,FALSE),"")</f>
        <v/>
      </c>
      <c r="N768" s="3" t="str">
        <f>IFERROR(VLOOKUP(H768,F定める地域!$B$4:$C$166,2,FALSE),"")</f>
        <v/>
      </c>
      <c r="O768" s="3">
        <f>IFERROR(VLOOKUP(H768,G豪雪地帯!$B$4:$C$535,2,FALSE),"")</f>
        <v>1</v>
      </c>
      <c r="P768" s="3" t="str">
        <f>IFERROR(VLOOKUP(H768,H辺地!$B$4:$C$806,2,FALSE),"")</f>
        <v/>
      </c>
      <c r="Q768" s="3" t="str">
        <f>IFERROR(VLOOKUP(H768,I過疎地域マスターデータ!$D$5:$F$889,3,FALSE),"")</f>
        <v/>
      </c>
      <c r="R768" s="3" t="str">
        <f>IFERROR(IF(VLOOKUP(H768, J特定農山村マスター!$D$3:$E$1722, 2, FALSE)="", "", VLOOKUP(H768, J特定農山村マスター!$D$3:$E$1722, 2, FALSE)), "")</f>
        <v/>
      </c>
      <c r="S768" s="3" t="str">
        <f>IFERROR(VLOOKUP(H768,K半島振興法!$B$4:$C$197,2,FALSE),"")</f>
        <v/>
      </c>
    </row>
    <row r="769" spans="2:19" ht="13.5" customHeight="1">
      <c r="B769" s="1" t="s">
        <v>782</v>
      </c>
      <c r="C769" s="1">
        <v>1602</v>
      </c>
      <c r="D769" s="1">
        <v>16321</v>
      </c>
      <c r="E769" s="1" t="s">
        <v>783</v>
      </c>
      <c r="F769" s="1" t="s">
        <v>794</v>
      </c>
      <c r="G769" s="3" t="s">
        <v>46</v>
      </c>
      <c r="H769" s="13" t="str">
        <f t="shared" si="11"/>
        <v>富山県舟橋村</v>
      </c>
      <c r="I769" s="3" t="str">
        <f>IFERROR(VLOOKUP(H769,A離島振興対策実施地域!$B$4:$C$113,2,FALSE),"")</f>
        <v/>
      </c>
      <c r="J769" s="3" t="str">
        <f>IFERROR(VLOOKUP(H769,B奄美群島!$B$4:$C$15,2,FALSE),"")</f>
        <v/>
      </c>
      <c r="K769" s="3" t="str">
        <f>IFERROR(VLOOKUP(H769,C振興山村!$B$4:$C$737,2,FALSE),"")</f>
        <v/>
      </c>
      <c r="L769" s="3" t="str">
        <f>IFERROR(VLOOKUP(H769,D小笠原諸島!$B$4:$C$4,2,FALSE),"")</f>
        <v/>
      </c>
      <c r="M769" s="3" t="str">
        <f>IFERROR(VLOOKUP(H769,E沖縄振興特別!$B$4:$C$21,2,FALSE),"")</f>
        <v/>
      </c>
      <c r="N769" s="3" t="str">
        <f>IFERROR(VLOOKUP(H769,F定める地域!$B$4:$C$166,2,FALSE),"")</f>
        <v/>
      </c>
      <c r="O769" s="3">
        <f>IFERROR(VLOOKUP(H769,G豪雪地帯!$B$4:$C$535,2,FALSE),"")</f>
        <v>1</v>
      </c>
      <c r="P769" s="3" t="str">
        <f>IFERROR(VLOOKUP(H769,H辺地!$B$4:$C$806,2,FALSE),"")</f>
        <v/>
      </c>
      <c r="Q769" s="3" t="str">
        <f>IFERROR(VLOOKUP(H769,I過疎地域マスターデータ!$D$5:$F$889,3,FALSE),"")</f>
        <v/>
      </c>
      <c r="R769" s="3" t="str">
        <f>IFERROR(IF(VLOOKUP(H769, J特定農山村マスター!$D$3:$E$1722, 2, FALSE)="", "", VLOOKUP(H769, J特定農山村マスター!$D$3:$E$1722, 2, FALSE)), "")</f>
        <v/>
      </c>
      <c r="S769" s="3" t="str">
        <f>IFERROR(VLOOKUP(H769,K半島振興法!$B$4:$C$197,2,FALSE),"")</f>
        <v/>
      </c>
    </row>
    <row r="770" spans="2:19" ht="13.5" customHeight="1">
      <c r="B770" s="1" t="s">
        <v>782</v>
      </c>
      <c r="C770" s="1">
        <v>1602</v>
      </c>
      <c r="D770" s="1">
        <v>16322</v>
      </c>
      <c r="E770" s="1" t="s">
        <v>783</v>
      </c>
      <c r="F770" s="1" t="s">
        <v>795</v>
      </c>
      <c r="G770" s="3" t="s">
        <v>44</v>
      </c>
      <c r="H770" s="13" t="str">
        <f t="shared" si="11"/>
        <v>富山県上市町</v>
      </c>
      <c r="I770" s="3" t="str">
        <f>IFERROR(VLOOKUP(H770,A離島振興対策実施地域!$B$4:$C$113,2,FALSE),"")</f>
        <v/>
      </c>
      <c r="J770" s="3" t="str">
        <f>IFERROR(VLOOKUP(H770,B奄美群島!$B$4:$C$15,2,FALSE),"")</f>
        <v/>
      </c>
      <c r="K770" s="3">
        <f>IFERROR(VLOOKUP(H770,C振興山村!$B$4:$C$737,2,FALSE),"")</f>
        <v>2</v>
      </c>
      <c r="L770" s="3" t="str">
        <f>IFERROR(VLOOKUP(H770,D小笠原諸島!$B$4:$C$4,2,FALSE),"")</f>
        <v/>
      </c>
      <c r="M770" s="3" t="str">
        <f>IFERROR(VLOOKUP(H770,E沖縄振興特別!$B$4:$C$21,2,FALSE),"")</f>
        <v/>
      </c>
      <c r="N770" s="3" t="str">
        <f>IFERROR(VLOOKUP(H770,F定める地域!$B$4:$C$166,2,FALSE),"")</f>
        <v/>
      </c>
      <c r="O770" s="3">
        <f>IFERROR(VLOOKUP(H770,G豪雪地帯!$B$4:$C$535,2,FALSE),"")</f>
        <v>1</v>
      </c>
      <c r="P770" s="3">
        <f>IFERROR(VLOOKUP(H770,H辺地!$B$4:$C$806,2,FALSE),"")</f>
        <v>1</v>
      </c>
      <c r="Q770" s="3" t="str">
        <f>IFERROR(VLOOKUP(H770,I過疎地域マスターデータ!$D$5:$F$889,3,FALSE),"")</f>
        <v/>
      </c>
      <c r="R770" s="3">
        <f>IFERROR(IF(VLOOKUP(H770, J特定農山村マスター!$D$3:$E$1722, 2, FALSE)="", "", VLOOKUP(H770, J特定農山村マスター!$D$3:$E$1722, 2, FALSE)), "")</f>
        <v>2</v>
      </c>
      <c r="S770" s="3" t="str">
        <f>IFERROR(VLOOKUP(H770,K半島振興法!$B$4:$C$197,2,FALSE),"")</f>
        <v/>
      </c>
    </row>
    <row r="771" spans="2:19" ht="13.5" customHeight="1">
      <c r="B771" s="1" t="s">
        <v>782</v>
      </c>
      <c r="C771" s="1">
        <v>1602</v>
      </c>
      <c r="D771" s="1">
        <v>16323</v>
      </c>
      <c r="E771" s="1" t="s">
        <v>783</v>
      </c>
      <c r="F771" s="1" t="s">
        <v>796</v>
      </c>
      <c r="G771" s="3" t="s">
        <v>44</v>
      </c>
      <c r="H771" s="13" t="str">
        <f t="shared" si="11"/>
        <v>富山県立山町</v>
      </c>
      <c r="I771" s="3" t="str">
        <f>IFERROR(VLOOKUP(H771,A離島振興対策実施地域!$B$4:$C$113,2,FALSE),"")</f>
        <v/>
      </c>
      <c r="J771" s="3" t="str">
        <f>IFERROR(VLOOKUP(H771,B奄美群島!$B$4:$C$15,2,FALSE),"")</f>
        <v/>
      </c>
      <c r="K771" s="3">
        <f>IFERROR(VLOOKUP(H771,C振興山村!$B$4:$C$737,2,FALSE),"")</f>
        <v>2</v>
      </c>
      <c r="L771" s="3" t="str">
        <f>IFERROR(VLOOKUP(H771,D小笠原諸島!$B$4:$C$4,2,FALSE),"")</f>
        <v/>
      </c>
      <c r="M771" s="3" t="str">
        <f>IFERROR(VLOOKUP(H771,E沖縄振興特別!$B$4:$C$21,2,FALSE),"")</f>
        <v/>
      </c>
      <c r="N771" s="3" t="str">
        <f>IFERROR(VLOOKUP(H771,F定める地域!$B$4:$C$166,2,FALSE),"")</f>
        <v/>
      </c>
      <c r="O771" s="3">
        <f>IFERROR(VLOOKUP(H771,G豪雪地帯!$B$4:$C$535,2,FALSE),"")</f>
        <v>1</v>
      </c>
      <c r="P771" s="3">
        <f>IFERROR(VLOOKUP(H771,H辺地!$B$4:$C$806,2,FALSE),"")</f>
        <v>1</v>
      </c>
      <c r="Q771" s="3" t="str">
        <f>IFERROR(VLOOKUP(H771,I過疎地域マスターデータ!$D$5:$F$889,3,FALSE),"")</f>
        <v/>
      </c>
      <c r="R771" s="3">
        <f>IFERROR(IF(VLOOKUP(H771, J特定農山村マスター!$D$3:$E$1722, 2, FALSE)="", "", VLOOKUP(H771, J特定農山村マスター!$D$3:$E$1722, 2, FALSE)), "")</f>
        <v>2</v>
      </c>
      <c r="S771" s="3" t="str">
        <f>IFERROR(VLOOKUP(H771,K半島振興法!$B$4:$C$197,2,FALSE),"")</f>
        <v/>
      </c>
    </row>
    <row r="772" spans="2:19" ht="13.5" customHeight="1">
      <c r="B772" s="1" t="s">
        <v>782</v>
      </c>
      <c r="C772" s="1">
        <v>1601</v>
      </c>
      <c r="D772" s="1">
        <v>16342</v>
      </c>
      <c r="E772" s="1" t="s">
        <v>783</v>
      </c>
      <c r="F772" s="1" t="s">
        <v>797</v>
      </c>
      <c r="G772" s="3" t="s">
        <v>44</v>
      </c>
      <c r="H772" s="13" t="str">
        <f t="shared" si="11"/>
        <v>富山県入善町</v>
      </c>
      <c r="I772" s="3" t="str">
        <f>IFERROR(VLOOKUP(H772,A離島振興対策実施地域!$B$4:$C$113,2,FALSE),"")</f>
        <v/>
      </c>
      <c r="J772" s="3" t="str">
        <f>IFERROR(VLOOKUP(H772,B奄美群島!$B$4:$C$15,2,FALSE),"")</f>
        <v/>
      </c>
      <c r="K772" s="3" t="str">
        <f>IFERROR(VLOOKUP(H772,C振興山村!$B$4:$C$737,2,FALSE),"")</f>
        <v/>
      </c>
      <c r="L772" s="3" t="str">
        <f>IFERROR(VLOOKUP(H772,D小笠原諸島!$B$4:$C$4,2,FALSE),"")</f>
        <v/>
      </c>
      <c r="M772" s="3" t="str">
        <f>IFERROR(VLOOKUP(H772,E沖縄振興特別!$B$4:$C$21,2,FALSE),"")</f>
        <v/>
      </c>
      <c r="N772" s="3" t="str">
        <f>IFERROR(VLOOKUP(H772,F定める地域!$B$4:$C$166,2,FALSE),"")</f>
        <v/>
      </c>
      <c r="O772" s="3">
        <f>IFERROR(VLOOKUP(H772,G豪雪地帯!$B$4:$C$535,2,FALSE),"")</f>
        <v>1</v>
      </c>
      <c r="P772" s="3" t="str">
        <f>IFERROR(VLOOKUP(H772,H辺地!$B$4:$C$806,2,FALSE),"")</f>
        <v/>
      </c>
      <c r="Q772" s="3" t="str">
        <f>IFERROR(VLOOKUP(H772,I過疎地域マスターデータ!$D$5:$F$889,3,FALSE),"")</f>
        <v/>
      </c>
      <c r="R772" s="3" t="str">
        <f>IFERROR(IF(VLOOKUP(H772, J特定農山村マスター!$D$3:$E$1722, 2, FALSE)="", "", VLOOKUP(H772, J特定農山村マスター!$D$3:$E$1722, 2, FALSE)), "")</f>
        <v/>
      </c>
      <c r="S772" s="3" t="str">
        <f>IFERROR(VLOOKUP(H772,K半島振興法!$B$4:$C$197,2,FALSE),"")</f>
        <v/>
      </c>
    </row>
    <row r="773" spans="2:19" ht="13.5" customHeight="1">
      <c r="B773" s="1" t="s">
        <v>782</v>
      </c>
      <c r="C773" s="1">
        <v>1601</v>
      </c>
      <c r="D773" s="1">
        <v>16343</v>
      </c>
      <c r="E773" s="1" t="s">
        <v>783</v>
      </c>
      <c r="F773" s="1" t="s">
        <v>346</v>
      </c>
      <c r="G773" s="3" t="s">
        <v>44</v>
      </c>
      <c r="H773" s="13" t="str">
        <f t="shared" si="11"/>
        <v>富山県朝日町</v>
      </c>
      <c r="I773" s="3" t="str">
        <f>IFERROR(VLOOKUP(H773,A離島振興対策実施地域!$B$4:$C$113,2,FALSE),"")</f>
        <v/>
      </c>
      <c r="J773" s="3" t="str">
        <f>IFERROR(VLOOKUP(H773,B奄美群島!$B$4:$C$15,2,FALSE),"")</f>
        <v/>
      </c>
      <c r="K773" s="3">
        <f>IFERROR(VLOOKUP(H773,C振興山村!$B$4:$C$737,2,FALSE),"")</f>
        <v>2</v>
      </c>
      <c r="L773" s="3" t="str">
        <f>IFERROR(VLOOKUP(H773,D小笠原諸島!$B$4:$C$4,2,FALSE),"")</f>
        <v/>
      </c>
      <c r="M773" s="3" t="str">
        <f>IFERROR(VLOOKUP(H773,E沖縄振興特別!$B$4:$C$21,2,FALSE),"")</f>
        <v/>
      </c>
      <c r="N773" s="3" t="str">
        <f>IFERROR(VLOOKUP(H773,F定める地域!$B$4:$C$166,2,FALSE),"")</f>
        <v/>
      </c>
      <c r="O773" s="3">
        <f>IFERROR(VLOOKUP(H773,G豪雪地帯!$B$4:$C$535,2,FALSE),"")</f>
        <v>1</v>
      </c>
      <c r="P773" s="3" t="str">
        <f>IFERROR(VLOOKUP(H773,H辺地!$B$4:$C$806,2,FALSE),"")</f>
        <v/>
      </c>
      <c r="Q773" s="3">
        <f>IFERROR(VLOOKUP(H773,I過疎地域マスターデータ!$D$5:$F$889,3,FALSE),"")</f>
        <v>1</v>
      </c>
      <c r="R773" s="3">
        <f>IFERROR(IF(VLOOKUP(H773, J特定農山村マスター!$D$3:$E$1722, 2, FALSE)="", "", VLOOKUP(H773, J特定農山村マスター!$D$3:$E$1722, 2, FALSE)), "")</f>
        <v>2</v>
      </c>
      <c r="S773" s="3" t="str">
        <f>IFERROR(VLOOKUP(H773,K半島振興法!$B$4:$C$197,2,FALSE),"")</f>
        <v/>
      </c>
    </row>
    <row r="774" spans="2:19" s="12" customFormat="1" ht="13.5" customHeight="1">
      <c r="B774" s="9" t="s">
        <v>798</v>
      </c>
      <c r="C774" s="9">
        <v>1702</v>
      </c>
      <c r="D774" s="9">
        <v>17201</v>
      </c>
      <c r="E774" s="9" t="s">
        <v>799</v>
      </c>
      <c r="F774" s="9" t="s">
        <v>800</v>
      </c>
      <c r="G774" s="10" t="s">
        <v>7</v>
      </c>
      <c r="H774" s="13" t="str">
        <f t="shared" si="11"/>
        <v>石川県金沢市</v>
      </c>
      <c r="I774" s="3" t="str">
        <f>IFERROR(VLOOKUP(H774,A離島振興対策実施地域!$B$4:$C$113,2,FALSE),"")</f>
        <v/>
      </c>
      <c r="J774" s="3" t="str">
        <f>IFERROR(VLOOKUP(H774,B奄美群島!$B$4:$C$15,2,FALSE),"")</f>
        <v/>
      </c>
      <c r="K774" s="3">
        <f>IFERROR(VLOOKUP(H774,C振興山村!$B$4:$C$737,2,FALSE),"")</f>
        <v>2</v>
      </c>
      <c r="L774" s="3" t="str">
        <f>IFERROR(VLOOKUP(H774,D小笠原諸島!$B$4:$C$4,2,FALSE),"")</f>
        <v/>
      </c>
      <c r="M774" s="3" t="str">
        <f>IFERROR(VLOOKUP(H774,E沖縄振興特別!$B$4:$C$21,2,FALSE),"")</f>
        <v/>
      </c>
      <c r="N774" s="3" t="str">
        <f>IFERROR(VLOOKUP(H774,F定める地域!$B$4:$C$166,2,FALSE),"")</f>
        <v/>
      </c>
      <c r="O774" s="3">
        <f>IFERROR(VLOOKUP(H774,G豪雪地帯!$B$4:$C$535,2,FALSE),"")</f>
        <v>1</v>
      </c>
      <c r="P774" s="3">
        <f>IFERROR(VLOOKUP(H774,H辺地!$B$4:$C$806,2,FALSE),"")</f>
        <v>1</v>
      </c>
      <c r="Q774" s="3" t="str">
        <f>IFERROR(VLOOKUP(H774,I過疎地域マスターデータ!$D$5:$F$889,3,FALSE),"")</f>
        <v/>
      </c>
      <c r="R774" s="3" t="str">
        <f>IFERROR(IF(VLOOKUP(H774, J特定農山村マスター!$D$3:$E$1722, 2, FALSE)="", "", VLOOKUP(H774, J特定農山村マスター!$D$3:$E$1722, 2, FALSE)), "")</f>
        <v/>
      </c>
      <c r="S774" s="3" t="str">
        <f>IFERROR(VLOOKUP(H774,K半島振興法!$B$4:$C$197,2,FALSE),"")</f>
        <v/>
      </c>
    </row>
    <row r="775" spans="2:19" ht="13.5" customHeight="1">
      <c r="B775" s="1" t="s">
        <v>798</v>
      </c>
      <c r="C775" s="1">
        <v>1703</v>
      </c>
      <c r="D775" s="1">
        <v>17202</v>
      </c>
      <c r="E775" s="1" t="s">
        <v>799</v>
      </c>
      <c r="F775" s="1" t="s">
        <v>801</v>
      </c>
      <c r="G775" s="3" t="s">
        <v>7</v>
      </c>
      <c r="H775" s="13" t="str">
        <f t="shared" si="11"/>
        <v>石川県七尾市</v>
      </c>
      <c r="I775" s="3" t="str">
        <f>IFERROR(VLOOKUP(H775,A離島振興対策実施地域!$B$4:$C$113,2,FALSE),"")</f>
        <v/>
      </c>
      <c r="J775" s="3" t="str">
        <f>IFERROR(VLOOKUP(H775,B奄美群島!$B$4:$C$15,2,FALSE),"")</f>
        <v/>
      </c>
      <c r="K775" s="3">
        <f>IFERROR(VLOOKUP(H775,C振興山村!$B$4:$C$737,2,FALSE),"")</f>
        <v>2</v>
      </c>
      <c r="L775" s="3" t="str">
        <f>IFERROR(VLOOKUP(H775,D小笠原諸島!$B$4:$C$4,2,FALSE),"")</f>
        <v/>
      </c>
      <c r="M775" s="3" t="str">
        <f>IFERROR(VLOOKUP(H775,E沖縄振興特別!$B$4:$C$21,2,FALSE),"")</f>
        <v/>
      </c>
      <c r="N775" s="3" t="str">
        <f>IFERROR(VLOOKUP(H775,F定める地域!$B$4:$C$166,2,FALSE),"")</f>
        <v/>
      </c>
      <c r="O775" s="3">
        <f>IFERROR(VLOOKUP(H775,G豪雪地帯!$B$4:$C$535,2,FALSE),"")</f>
        <v>1</v>
      </c>
      <c r="P775" s="3">
        <f>IFERROR(VLOOKUP(H775,H辺地!$B$4:$C$806,2,FALSE),"")</f>
        <v>1</v>
      </c>
      <c r="Q775" s="3">
        <f>IFERROR(VLOOKUP(H775,I過疎地域マスターデータ!$D$5:$F$889,3,FALSE),"")</f>
        <v>1</v>
      </c>
      <c r="R775" s="3">
        <f>IFERROR(IF(VLOOKUP(H775, J特定農山村マスター!$D$3:$E$1722, 2, FALSE)="", "", VLOOKUP(H775, J特定農山村マスター!$D$3:$E$1722, 2, FALSE)), "")</f>
        <v>2</v>
      </c>
      <c r="S775" s="3">
        <f>IFERROR(VLOOKUP(H775,K半島振興法!$B$4:$C$197,2,FALSE),"")</f>
        <v>1</v>
      </c>
    </row>
    <row r="776" spans="2:19" ht="13.5" customHeight="1">
      <c r="B776" s="1" t="s">
        <v>798</v>
      </c>
      <c r="C776" s="1">
        <v>1701</v>
      </c>
      <c r="D776" s="1">
        <v>17203</v>
      </c>
      <c r="E776" s="1" t="s">
        <v>799</v>
      </c>
      <c r="F776" s="1" t="s">
        <v>802</v>
      </c>
      <c r="G776" s="3" t="s">
        <v>7</v>
      </c>
      <c r="H776" s="13" t="str">
        <f t="shared" ref="H776:H839" si="12">E776&amp;F776</f>
        <v>石川県小松市</v>
      </c>
      <c r="I776" s="3" t="str">
        <f>IFERROR(VLOOKUP(H776,A離島振興対策実施地域!$B$4:$C$113,2,FALSE),"")</f>
        <v/>
      </c>
      <c r="J776" s="3" t="str">
        <f>IFERROR(VLOOKUP(H776,B奄美群島!$B$4:$C$15,2,FALSE),"")</f>
        <v/>
      </c>
      <c r="K776" s="3">
        <f>IFERROR(VLOOKUP(H776,C振興山村!$B$4:$C$737,2,FALSE),"")</f>
        <v>2</v>
      </c>
      <c r="L776" s="3" t="str">
        <f>IFERROR(VLOOKUP(H776,D小笠原諸島!$B$4:$C$4,2,FALSE),"")</f>
        <v/>
      </c>
      <c r="M776" s="3" t="str">
        <f>IFERROR(VLOOKUP(H776,E沖縄振興特別!$B$4:$C$21,2,FALSE),"")</f>
        <v/>
      </c>
      <c r="N776" s="3">
        <f>IFERROR(VLOOKUP(H776,F定める地域!$B$4:$C$166,2,FALSE),"")</f>
        <v>1</v>
      </c>
      <c r="O776" s="3">
        <f>IFERROR(VLOOKUP(H776,G豪雪地帯!$B$4:$C$535,2,FALSE),"")</f>
        <v>1</v>
      </c>
      <c r="P776" s="3">
        <f>IFERROR(VLOOKUP(H776,H辺地!$B$4:$C$806,2,FALSE),"")</f>
        <v>1</v>
      </c>
      <c r="Q776" s="3" t="str">
        <f>IFERROR(VLOOKUP(H776,I過疎地域マスターデータ!$D$5:$F$889,3,FALSE),"")</f>
        <v/>
      </c>
      <c r="R776" s="3">
        <f>IFERROR(IF(VLOOKUP(H776, J特定農山村マスター!$D$3:$E$1722, 2, FALSE)="", "", VLOOKUP(H776, J特定農山村マスター!$D$3:$E$1722, 2, FALSE)), "")</f>
        <v>2</v>
      </c>
      <c r="S776" s="3" t="str">
        <f>IFERROR(VLOOKUP(H776,K半島振興法!$B$4:$C$197,2,FALSE),"")</f>
        <v/>
      </c>
    </row>
    <row r="777" spans="2:19" ht="13.5" customHeight="1">
      <c r="B777" s="1" t="s">
        <v>798</v>
      </c>
      <c r="C777" s="1">
        <v>1704</v>
      </c>
      <c r="D777" s="1">
        <v>17204</v>
      </c>
      <c r="E777" s="1" t="s">
        <v>799</v>
      </c>
      <c r="F777" s="1" t="s">
        <v>803</v>
      </c>
      <c r="G777" s="3" t="s">
        <v>7</v>
      </c>
      <c r="H777" s="13" t="str">
        <f t="shared" si="12"/>
        <v>石川県輪島市</v>
      </c>
      <c r="I777" s="3">
        <f>IFERROR(VLOOKUP(H777,A離島振興対策実施地域!$B$4:$C$113,2,FALSE),"")</f>
        <v>1</v>
      </c>
      <c r="J777" s="3" t="str">
        <f>IFERROR(VLOOKUP(H777,B奄美群島!$B$4:$C$15,2,FALSE),"")</f>
        <v/>
      </c>
      <c r="K777" s="3">
        <f>IFERROR(VLOOKUP(H777,C振興山村!$B$4:$C$737,2,FALSE),"")</f>
        <v>2</v>
      </c>
      <c r="L777" s="3" t="str">
        <f>IFERROR(VLOOKUP(H777,D小笠原諸島!$B$4:$C$4,2,FALSE),"")</f>
        <v/>
      </c>
      <c r="M777" s="3" t="str">
        <f>IFERROR(VLOOKUP(H777,E沖縄振興特別!$B$4:$C$21,2,FALSE),"")</f>
        <v/>
      </c>
      <c r="N777" s="3">
        <f>IFERROR(VLOOKUP(H777,F定める地域!$B$4:$C$166,2,FALSE),"")</f>
        <v>1</v>
      </c>
      <c r="O777" s="3">
        <f>IFERROR(VLOOKUP(H777,G豪雪地帯!$B$4:$C$535,2,FALSE),"")</f>
        <v>1</v>
      </c>
      <c r="P777" s="3">
        <f>IFERROR(VLOOKUP(H777,H辺地!$B$4:$C$806,2,FALSE),"")</f>
        <v>1</v>
      </c>
      <c r="Q777" s="3">
        <f>IFERROR(VLOOKUP(H777,I過疎地域マスターデータ!$D$5:$F$889,3,FALSE),"")</f>
        <v>1</v>
      </c>
      <c r="R777" s="3">
        <f>IFERROR(IF(VLOOKUP(H777, J特定農山村マスター!$D$3:$E$1722, 2, FALSE)="", "", VLOOKUP(H777, J特定農山村マスター!$D$3:$E$1722, 2, FALSE)), "")</f>
        <v>1</v>
      </c>
      <c r="S777" s="3">
        <f>IFERROR(VLOOKUP(H777,K半島振興法!$B$4:$C$197,2,FALSE),"")</f>
        <v>1</v>
      </c>
    </row>
    <row r="778" spans="2:19" ht="13.5" customHeight="1">
      <c r="B778" s="1" t="s">
        <v>798</v>
      </c>
      <c r="C778" s="1">
        <v>1704</v>
      </c>
      <c r="D778" s="1">
        <v>17205</v>
      </c>
      <c r="E778" s="1" t="s">
        <v>799</v>
      </c>
      <c r="F778" s="1" t="s">
        <v>804</v>
      </c>
      <c r="G778" s="3" t="s">
        <v>7</v>
      </c>
      <c r="H778" s="13" t="str">
        <f t="shared" si="12"/>
        <v>石川県珠洲市</v>
      </c>
      <c r="I778" s="3" t="str">
        <f>IFERROR(VLOOKUP(H778,A離島振興対策実施地域!$B$4:$C$113,2,FALSE),"")</f>
        <v/>
      </c>
      <c r="J778" s="3" t="str">
        <f>IFERROR(VLOOKUP(H778,B奄美群島!$B$4:$C$15,2,FALSE),"")</f>
        <v/>
      </c>
      <c r="K778" s="3">
        <f>IFERROR(VLOOKUP(H778,C振興山村!$B$4:$C$737,2,FALSE),"")</f>
        <v>2</v>
      </c>
      <c r="L778" s="3" t="str">
        <f>IFERROR(VLOOKUP(H778,D小笠原諸島!$B$4:$C$4,2,FALSE),"")</f>
        <v/>
      </c>
      <c r="M778" s="3" t="str">
        <f>IFERROR(VLOOKUP(H778,E沖縄振興特別!$B$4:$C$21,2,FALSE),"")</f>
        <v/>
      </c>
      <c r="N778" s="3">
        <f>IFERROR(VLOOKUP(H778,F定める地域!$B$4:$C$166,2,FALSE),"")</f>
        <v>1</v>
      </c>
      <c r="O778" s="3">
        <f>IFERROR(VLOOKUP(H778,G豪雪地帯!$B$4:$C$535,2,FALSE),"")</f>
        <v>1</v>
      </c>
      <c r="P778" s="3" t="str">
        <f>IFERROR(VLOOKUP(H778,H辺地!$B$4:$C$806,2,FALSE),"")</f>
        <v/>
      </c>
      <c r="Q778" s="3">
        <f>IFERROR(VLOOKUP(H778,I過疎地域マスターデータ!$D$5:$F$889,3,FALSE),"")</f>
        <v>1</v>
      </c>
      <c r="R778" s="3">
        <f>IFERROR(IF(VLOOKUP(H778, J特定農山村マスター!$D$3:$E$1722, 2, FALSE)="", "", VLOOKUP(H778, J特定農山村マスター!$D$3:$E$1722, 2, FALSE)), "")</f>
        <v>2</v>
      </c>
      <c r="S778" s="3">
        <f>IFERROR(VLOOKUP(H778,K半島振興法!$B$4:$C$197,2,FALSE),"")</f>
        <v>1</v>
      </c>
    </row>
    <row r="779" spans="2:19" ht="13.5" customHeight="1">
      <c r="B779" s="1" t="s">
        <v>798</v>
      </c>
      <c r="C779" s="1">
        <v>1701</v>
      </c>
      <c r="D779" s="1">
        <v>17206</v>
      </c>
      <c r="E779" s="1" t="s">
        <v>799</v>
      </c>
      <c r="F779" s="1" t="s">
        <v>805</v>
      </c>
      <c r="G779" s="3" t="s">
        <v>7</v>
      </c>
      <c r="H779" s="13" t="str">
        <f t="shared" si="12"/>
        <v>石川県加賀市</v>
      </c>
      <c r="I779" s="3" t="str">
        <f>IFERROR(VLOOKUP(H779,A離島振興対策実施地域!$B$4:$C$113,2,FALSE),"")</f>
        <v/>
      </c>
      <c r="J779" s="3" t="str">
        <f>IFERROR(VLOOKUP(H779,B奄美群島!$B$4:$C$15,2,FALSE),"")</f>
        <v/>
      </c>
      <c r="K779" s="3">
        <f>IFERROR(VLOOKUP(H779,C振興山村!$B$4:$C$737,2,FALSE),"")</f>
        <v>2</v>
      </c>
      <c r="L779" s="3" t="str">
        <f>IFERROR(VLOOKUP(H779,D小笠原諸島!$B$4:$C$4,2,FALSE),"")</f>
        <v/>
      </c>
      <c r="M779" s="3" t="str">
        <f>IFERROR(VLOOKUP(H779,E沖縄振興特別!$B$4:$C$21,2,FALSE),"")</f>
        <v/>
      </c>
      <c r="N779" s="3" t="str">
        <f>IFERROR(VLOOKUP(H779,F定める地域!$B$4:$C$166,2,FALSE),"")</f>
        <v/>
      </c>
      <c r="O779" s="3">
        <f>IFERROR(VLOOKUP(H779,G豪雪地帯!$B$4:$C$535,2,FALSE),"")</f>
        <v>1</v>
      </c>
      <c r="P779" s="3" t="str">
        <f>IFERROR(VLOOKUP(H779,H辺地!$B$4:$C$806,2,FALSE),"")</f>
        <v/>
      </c>
      <c r="Q779" s="3">
        <f>IFERROR(VLOOKUP(H779,I過疎地域マスターデータ!$D$5:$F$889,3,FALSE),"")</f>
        <v>2</v>
      </c>
      <c r="R779" s="3">
        <f>IFERROR(IF(VLOOKUP(H779, J特定農山村マスター!$D$3:$E$1722, 2, FALSE)="", "", VLOOKUP(H779, J特定農山村マスター!$D$3:$E$1722, 2, FALSE)), "")</f>
        <v>2</v>
      </c>
      <c r="S779" s="3" t="str">
        <f>IFERROR(VLOOKUP(H779,K半島振興法!$B$4:$C$197,2,FALSE),"")</f>
        <v/>
      </c>
    </row>
    <row r="780" spans="2:19" ht="13.5" customHeight="1">
      <c r="B780" s="1" t="s">
        <v>798</v>
      </c>
      <c r="C780" s="1">
        <v>1703</v>
      </c>
      <c r="D780" s="1">
        <v>17207</v>
      </c>
      <c r="E780" s="1" t="s">
        <v>799</v>
      </c>
      <c r="F780" s="1" t="s">
        <v>806</v>
      </c>
      <c r="G780" s="3" t="s">
        <v>7</v>
      </c>
      <c r="H780" s="13" t="str">
        <f t="shared" si="12"/>
        <v>石川県羽咋市</v>
      </c>
      <c r="I780" s="3" t="str">
        <f>IFERROR(VLOOKUP(H780,A離島振興対策実施地域!$B$4:$C$113,2,FALSE),"")</f>
        <v/>
      </c>
      <c r="J780" s="3" t="str">
        <f>IFERROR(VLOOKUP(H780,B奄美群島!$B$4:$C$15,2,FALSE),"")</f>
        <v/>
      </c>
      <c r="K780" s="3" t="str">
        <f>IFERROR(VLOOKUP(H780,C振興山村!$B$4:$C$737,2,FALSE),"")</f>
        <v/>
      </c>
      <c r="L780" s="3" t="str">
        <f>IFERROR(VLOOKUP(H780,D小笠原諸島!$B$4:$C$4,2,FALSE),"")</f>
        <v/>
      </c>
      <c r="M780" s="3" t="str">
        <f>IFERROR(VLOOKUP(H780,E沖縄振興特別!$B$4:$C$21,2,FALSE),"")</f>
        <v/>
      </c>
      <c r="N780" s="3" t="str">
        <f>IFERROR(VLOOKUP(H780,F定める地域!$B$4:$C$166,2,FALSE),"")</f>
        <v/>
      </c>
      <c r="O780" s="3">
        <f>IFERROR(VLOOKUP(H780,G豪雪地帯!$B$4:$C$535,2,FALSE),"")</f>
        <v>1</v>
      </c>
      <c r="P780" s="3" t="str">
        <f>IFERROR(VLOOKUP(H780,H辺地!$B$4:$C$806,2,FALSE),"")</f>
        <v/>
      </c>
      <c r="Q780" s="3">
        <f>IFERROR(VLOOKUP(H780,I過疎地域マスターデータ!$D$5:$F$889,3,FALSE),"")</f>
        <v>1</v>
      </c>
      <c r="R780" s="3">
        <f>IFERROR(IF(VLOOKUP(H780, J特定農山村マスター!$D$3:$E$1722, 2, FALSE)="", "", VLOOKUP(H780, J特定農山村マスター!$D$3:$E$1722, 2, FALSE)), "")</f>
        <v>2</v>
      </c>
      <c r="S780" s="3">
        <f>IFERROR(VLOOKUP(H780,K半島振興法!$B$4:$C$197,2,FALSE),"")</f>
        <v>1</v>
      </c>
    </row>
    <row r="781" spans="2:19" ht="13.5" customHeight="1">
      <c r="B781" s="1" t="s">
        <v>798</v>
      </c>
      <c r="C781" s="1">
        <v>1702</v>
      </c>
      <c r="D781" s="1">
        <v>17209</v>
      </c>
      <c r="E781" s="1" t="s">
        <v>799</v>
      </c>
      <c r="F781" s="1" t="s">
        <v>807</v>
      </c>
      <c r="G781" s="3" t="s">
        <v>7</v>
      </c>
      <c r="H781" s="13" t="str">
        <f t="shared" si="12"/>
        <v>石川県かほく市</v>
      </c>
      <c r="I781" s="3" t="str">
        <f>IFERROR(VLOOKUP(H781,A離島振興対策実施地域!$B$4:$C$113,2,FALSE),"")</f>
        <v/>
      </c>
      <c r="J781" s="3" t="str">
        <f>IFERROR(VLOOKUP(H781,B奄美群島!$B$4:$C$15,2,FALSE),"")</f>
        <v/>
      </c>
      <c r="K781" s="3" t="str">
        <f>IFERROR(VLOOKUP(H781,C振興山村!$B$4:$C$737,2,FALSE),"")</f>
        <v/>
      </c>
      <c r="L781" s="3" t="str">
        <f>IFERROR(VLOOKUP(H781,D小笠原諸島!$B$4:$C$4,2,FALSE),"")</f>
        <v/>
      </c>
      <c r="M781" s="3" t="str">
        <f>IFERROR(VLOOKUP(H781,E沖縄振興特別!$B$4:$C$21,2,FALSE),"")</f>
        <v/>
      </c>
      <c r="N781" s="3" t="str">
        <f>IFERROR(VLOOKUP(H781,F定める地域!$B$4:$C$166,2,FALSE),"")</f>
        <v/>
      </c>
      <c r="O781" s="3">
        <f>IFERROR(VLOOKUP(H781,G豪雪地帯!$B$4:$C$535,2,FALSE),"")</f>
        <v>1</v>
      </c>
      <c r="P781" s="3" t="str">
        <f>IFERROR(VLOOKUP(H781,H辺地!$B$4:$C$806,2,FALSE),"")</f>
        <v/>
      </c>
      <c r="Q781" s="3" t="str">
        <f>IFERROR(VLOOKUP(H781,I過疎地域マスターデータ!$D$5:$F$889,3,FALSE),"")</f>
        <v/>
      </c>
      <c r="R781" s="3" t="str">
        <f>IFERROR(IF(VLOOKUP(H781, J特定農山村マスター!$D$3:$E$1722, 2, FALSE)="", "", VLOOKUP(H781, J特定農山村マスター!$D$3:$E$1722, 2, FALSE)), "")</f>
        <v/>
      </c>
      <c r="S781" s="3">
        <f>IFERROR(VLOOKUP(H781,K半島振興法!$B$4:$C$197,2,FALSE),"")</f>
        <v>1</v>
      </c>
    </row>
    <row r="782" spans="2:19" ht="13.5" customHeight="1">
      <c r="B782" s="1" t="s">
        <v>798</v>
      </c>
      <c r="C782" s="1">
        <v>1702</v>
      </c>
      <c r="D782" s="1">
        <v>17210</v>
      </c>
      <c r="E782" s="1" t="s">
        <v>799</v>
      </c>
      <c r="F782" s="1" t="s">
        <v>808</v>
      </c>
      <c r="G782" s="3" t="s">
        <v>7</v>
      </c>
      <c r="H782" s="13" t="str">
        <f t="shared" si="12"/>
        <v>石川県白山市</v>
      </c>
      <c r="I782" s="3" t="str">
        <f>IFERROR(VLOOKUP(H782,A離島振興対策実施地域!$B$4:$C$113,2,FALSE),"")</f>
        <v/>
      </c>
      <c r="J782" s="3" t="str">
        <f>IFERROR(VLOOKUP(H782,B奄美群島!$B$4:$C$15,2,FALSE),"")</f>
        <v/>
      </c>
      <c r="K782" s="3">
        <f>IFERROR(VLOOKUP(H782,C振興山村!$B$4:$C$737,2,FALSE),"")</f>
        <v>2</v>
      </c>
      <c r="L782" s="3" t="str">
        <f>IFERROR(VLOOKUP(H782,D小笠原諸島!$B$4:$C$4,2,FALSE),"")</f>
        <v/>
      </c>
      <c r="M782" s="3" t="str">
        <f>IFERROR(VLOOKUP(H782,E沖縄振興特別!$B$4:$C$21,2,FALSE),"")</f>
        <v/>
      </c>
      <c r="N782" s="3">
        <f>IFERROR(VLOOKUP(H782,F定める地域!$B$4:$C$166,2,FALSE),"")</f>
        <v>1</v>
      </c>
      <c r="O782" s="3">
        <f>IFERROR(VLOOKUP(H782,G豪雪地帯!$B$4:$C$535,2,FALSE),"")</f>
        <v>1</v>
      </c>
      <c r="P782" s="3" t="str">
        <f>IFERROR(VLOOKUP(H782,H辺地!$B$4:$C$806,2,FALSE),"")</f>
        <v/>
      </c>
      <c r="Q782" s="3" t="str">
        <f>IFERROR(VLOOKUP(H782,I過疎地域マスターデータ!$D$5:$F$889,3,FALSE),"")</f>
        <v/>
      </c>
      <c r="R782" s="3">
        <f>IFERROR(IF(VLOOKUP(H782, J特定農山村マスター!$D$3:$E$1722, 2, FALSE)="", "", VLOOKUP(H782, J特定農山村マスター!$D$3:$E$1722, 2, FALSE)), "")</f>
        <v>2</v>
      </c>
      <c r="S782" s="3" t="str">
        <f>IFERROR(VLOOKUP(H782,K半島振興法!$B$4:$C$197,2,FALSE),"")</f>
        <v/>
      </c>
    </row>
    <row r="783" spans="2:19" ht="13.5" customHeight="1">
      <c r="B783" s="1" t="s">
        <v>798</v>
      </c>
      <c r="C783" s="1">
        <v>1701</v>
      </c>
      <c r="D783" s="1">
        <v>17211</v>
      </c>
      <c r="E783" s="1" t="s">
        <v>799</v>
      </c>
      <c r="F783" s="1" t="s">
        <v>809</v>
      </c>
      <c r="G783" s="3" t="s">
        <v>7</v>
      </c>
      <c r="H783" s="13" t="str">
        <f t="shared" si="12"/>
        <v>石川県能美市</v>
      </c>
      <c r="I783" s="3" t="str">
        <f>IFERROR(VLOOKUP(H783,A離島振興対策実施地域!$B$4:$C$113,2,FALSE),"")</f>
        <v/>
      </c>
      <c r="J783" s="3" t="str">
        <f>IFERROR(VLOOKUP(H783,B奄美群島!$B$4:$C$15,2,FALSE),"")</f>
        <v/>
      </c>
      <c r="K783" s="3">
        <f>IFERROR(VLOOKUP(H783,C振興山村!$B$4:$C$737,2,FALSE),"")</f>
        <v>2</v>
      </c>
      <c r="L783" s="3" t="str">
        <f>IFERROR(VLOOKUP(H783,D小笠原諸島!$B$4:$C$4,2,FALSE),"")</f>
        <v/>
      </c>
      <c r="M783" s="3" t="str">
        <f>IFERROR(VLOOKUP(H783,E沖縄振興特別!$B$4:$C$21,2,FALSE),"")</f>
        <v/>
      </c>
      <c r="N783" s="3" t="str">
        <f>IFERROR(VLOOKUP(H783,F定める地域!$B$4:$C$166,2,FALSE),"")</f>
        <v/>
      </c>
      <c r="O783" s="3">
        <f>IFERROR(VLOOKUP(H783,G豪雪地帯!$B$4:$C$535,2,FALSE),"")</f>
        <v>1</v>
      </c>
      <c r="P783" s="3" t="str">
        <f>IFERROR(VLOOKUP(H783,H辺地!$B$4:$C$806,2,FALSE),"")</f>
        <v/>
      </c>
      <c r="Q783" s="3" t="str">
        <f>IFERROR(VLOOKUP(H783,I過疎地域マスターデータ!$D$5:$F$889,3,FALSE),"")</f>
        <v/>
      </c>
      <c r="R783" s="3">
        <f>IFERROR(IF(VLOOKUP(H783, J特定農山村マスター!$D$3:$E$1722, 2, FALSE)="", "", VLOOKUP(H783, J特定農山村マスター!$D$3:$E$1722, 2, FALSE)), "")</f>
        <v>2</v>
      </c>
      <c r="S783" s="3" t="str">
        <f>IFERROR(VLOOKUP(H783,K半島振興法!$B$4:$C$197,2,FALSE),"")</f>
        <v/>
      </c>
    </row>
    <row r="784" spans="2:19" ht="13.5" customHeight="1">
      <c r="B784" s="1" t="s">
        <v>798</v>
      </c>
      <c r="C784" s="1">
        <v>1702</v>
      </c>
      <c r="D784" s="1">
        <v>17212</v>
      </c>
      <c r="E784" s="1" t="s">
        <v>799</v>
      </c>
      <c r="F784" s="1" t="s">
        <v>810</v>
      </c>
      <c r="G784" s="3" t="s">
        <v>7</v>
      </c>
      <c r="H784" s="13" t="str">
        <f t="shared" si="12"/>
        <v>石川県野々市市</v>
      </c>
      <c r="I784" s="3" t="str">
        <f>IFERROR(VLOOKUP(H784,A離島振興対策実施地域!$B$4:$C$113,2,FALSE),"")</f>
        <v/>
      </c>
      <c r="J784" s="3" t="str">
        <f>IFERROR(VLOOKUP(H784,B奄美群島!$B$4:$C$15,2,FALSE),"")</f>
        <v/>
      </c>
      <c r="K784" s="3" t="str">
        <f>IFERROR(VLOOKUP(H784,C振興山村!$B$4:$C$737,2,FALSE),"")</f>
        <v/>
      </c>
      <c r="L784" s="3" t="str">
        <f>IFERROR(VLOOKUP(H784,D小笠原諸島!$B$4:$C$4,2,FALSE),"")</f>
        <v/>
      </c>
      <c r="M784" s="3" t="str">
        <f>IFERROR(VLOOKUP(H784,E沖縄振興特別!$B$4:$C$21,2,FALSE),"")</f>
        <v/>
      </c>
      <c r="N784" s="3" t="str">
        <f>IFERROR(VLOOKUP(H784,F定める地域!$B$4:$C$166,2,FALSE),"")</f>
        <v/>
      </c>
      <c r="O784" s="3">
        <f>IFERROR(VLOOKUP(H784,G豪雪地帯!$B$4:$C$535,2,FALSE),"")</f>
        <v>1</v>
      </c>
      <c r="P784" s="3" t="str">
        <f>IFERROR(VLOOKUP(H784,H辺地!$B$4:$C$806,2,FALSE),"")</f>
        <v/>
      </c>
      <c r="Q784" s="3" t="str">
        <f>IFERROR(VLOOKUP(H784,I過疎地域マスターデータ!$D$5:$F$889,3,FALSE),"")</f>
        <v/>
      </c>
      <c r="R784" s="3" t="str">
        <f>IFERROR(IF(VLOOKUP(H784, J特定農山村マスター!$D$3:$E$1722, 2, FALSE)="", "", VLOOKUP(H784, J特定農山村マスター!$D$3:$E$1722, 2, FALSE)), "")</f>
        <v/>
      </c>
      <c r="S784" s="3" t="str">
        <f>IFERROR(VLOOKUP(H784,K半島振興法!$B$4:$C$197,2,FALSE),"")</f>
        <v/>
      </c>
    </row>
    <row r="785" spans="2:19" ht="13.5" customHeight="1">
      <c r="B785" s="1" t="s">
        <v>798</v>
      </c>
      <c r="C785" s="1">
        <v>1701</v>
      </c>
      <c r="D785" s="1">
        <v>17324</v>
      </c>
      <c r="E785" s="1" t="s">
        <v>799</v>
      </c>
      <c r="F785" s="1" t="s">
        <v>811</v>
      </c>
      <c r="G785" s="3" t="s">
        <v>44</v>
      </c>
      <c r="H785" s="13" t="str">
        <f t="shared" si="12"/>
        <v>石川県川北町</v>
      </c>
      <c r="I785" s="3" t="str">
        <f>IFERROR(VLOOKUP(H785,A離島振興対策実施地域!$B$4:$C$113,2,FALSE),"")</f>
        <v/>
      </c>
      <c r="J785" s="3" t="str">
        <f>IFERROR(VLOOKUP(H785,B奄美群島!$B$4:$C$15,2,FALSE),"")</f>
        <v/>
      </c>
      <c r="K785" s="3" t="str">
        <f>IFERROR(VLOOKUP(H785,C振興山村!$B$4:$C$737,2,FALSE),"")</f>
        <v/>
      </c>
      <c r="L785" s="3" t="str">
        <f>IFERROR(VLOOKUP(H785,D小笠原諸島!$B$4:$C$4,2,FALSE),"")</f>
        <v/>
      </c>
      <c r="M785" s="3" t="str">
        <f>IFERROR(VLOOKUP(H785,E沖縄振興特別!$B$4:$C$21,2,FALSE),"")</f>
        <v/>
      </c>
      <c r="N785" s="3" t="str">
        <f>IFERROR(VLOOKUP(H785,F定める地域!$B$4:$C$166,2,FALSE),"")</f>
        <v/>
      </c>
      <c r="O785" s="3">
        <f>IFERROR(VLOOKUP(H785,G豪雪地帯!$B$4:$C$535,2,FALSE),"")</f>
        <v>1</v>
      </c>
      <c r="P785" s="3" t="str">
        <f>IFERROR(VLOOKUP(H785,H辺地!$B$4:$C$806,2,FALSE),"")</f>
        <v/>
      </c>
      <c r="Q785" s="3" t="str">
        <f>IFERROR(VLOOKUP(H785,I過疎地域マスターデータ!$D$5:$F$889,3,FALSE),"")</f>
        <v/>
      </c>
      <c r="R785" s="3" t="str">
        <f>IFERROR(IF(VLOOKUP(H785, J特定農山村マスター!$D$3:$E$1722, 2, FALSE)="", "", VLOOKUP(H785, J特定農山村マスター!$D$3:$E$1722, 2, FALSE)), "")</f>
        <v/>
      </c>
      <c r="S785" s="3" t="str">
        <f>IFERROR(VLOOKUP(H785,K半島振興法!$B$4:$C$197,2,FALSE),"")</f>
        <v/>
      </c>
    </row>
    <row r="786" spans="2:19" ht="13.5" customHeight="1">
      <c r="B786" s="1" t="s">
        <v>798</v>
      </c>
      <c r="C786" s="1">
        <v>1702</v>
      </c>
      <c r="D786" s="1">
        <v>17361</v>
      </c>
      <c r="E786" s="1" t="s">
        <v>799</v>
      </c>
      <c r="F786" s="1" t="s">
        <v>812</v>
      </c>
      <c r="G786" s="3" t="s">
        <v>44</v>
      </c>
      <c r="H786" s="13" t="str">
        <f t="shared" si="12"/>
        <v>石川県津幡町</v>
      </c>
      <c r="I786" s="3" t="str">
        <f>IFERROR(VLOOKUP(H786,A離島振興対策実施地域!$B$4:$C$113,2,FALSE),"")</f>
        <v/>
      </c>
      <c r="J786" s="3" t="str">
        <f>IFERROR(VLOOKUP(H786,B奄美群島!$B$4:$C$15,2,FALSE),"")</f>
        <v/>
      </c>
      <c r="K786" s="3">
        <f>IFERROR(VLOOKUP(H786,C振興山村!$B$4:$C$737,2,FALSE),"")</f>
        <v>2</v>
      </c>
      <c r="L786" s="3" t="str">
        <f>IFERROR(VLOOKUP(H786,D小笠原諸島!$B$4:$C$4,2,FALSE),"")</f>
        <v/>
      </c>
      <c r="M786" s="3" t="str">
        <f>IFERROR(VLOOKUP(H786,E沖縄振興特別!$B$4:$C$21,2,FALSE),"")</f>
        <v/>
      </c>
      <c r="N786" s="3" t="str">
        <f>IFERROR(VLOOKUP(H786,F定める地域!$B$4:$C$166,2,FALSE),"")</f>
        <v/>
      </c>
      <c r="O786" s="3">
        <f>IFERROR(VLOOKUP(H786,G豪雪地帯!$B$4:$C$535,2,FALSE),"")</f>
        <v>1</v>
      </c>
      <c r="P786" s="3" t="str">
        <f>IFERROR(VLOOKUP(H786,H辺地!$B$4:$C$806,2,FALSE),"")</f>
        <v/>
      </c>
      <c r="Q786" s="3" t="str">
        <f>IFERROR(VLOOKUP(H786,I過疎地域マスターデータ!$D$5:$F$889,3,FALSE),"")</f>
        <v/>
      </c>
      <c r="R786" s="3">
        <f>IFERROR(IF(VLOOKUP(H786, J特定農山村マスター!$D$3:$E$1722, 2, FALSE)="", "", VLOOKUP(H786, J特定農山村マスター!$D$3:$E$1722, 2, FALSE)), "")</f>
        <v>2</v>
      </c>
      <c r="S786" s="3">
        <f>IFERROR(VLOOKUP(H786,K半島振興法!$B$4:$C$197,2,FALSE),"")</f>
        <v>1</v>
      </c>
    </row>
    <row r="787" spans="2:19" ht="13.5" customHeight="1">
      <c r="B787" s="1" t="s">
        <v>798</v>
      </c>
      <c r="C787" s="1">
        <v>1702</v>
      </c>
      <c r="D787" s="1">
        <v>17365</v>
      </c>
      <c r="E787" s="1" t="s">
        <v>799</v>
      </c>
      <c r="F787" s="1" t="s">
        <v>813</v>
      </c>
      <c r="G787" s="3" t="s">
        <v>44</v>
      </c>
      <c r="H787" s="13" t="str">
        <f t="shared" si="12"/>
        <v>石川県内灘町</v>
      </c>
      <c r="I787" s="3" t="str">
        <f>IFERROR(VLOOKUP(H787,A離島振興対策実施地域!$B$4:$C$113,2,FALSE),"")</f>
        <v/>
      </c>
      <c r="J787" s="3" t="str">
        <f>IFERROR(VLOOKUP(H787,B奄美群島!$B$4:$C$15,2,FALSE),"")</f>
        <v/>
      </c>
      <c r="K787" s="3" t="str">
        <f>IFERROR(VLOOKUP(H787,C振興山村!$B$4:$C$737,2,FALSE),"")</f>
        <v/>
      </c>
      <c r="L787" s="3" t="str">
        <f>IFERROR(VLOOKUP(H787,D小笠原諸島!$B$4:$C$4,2,FALSE),"")</f>
        <v/>
      </c>
      <c r="M787" s="3" t="str">
        <f>IFERROR(VLOOKUP(H787,E沖縄振興特別!$B$4:$C$21,2,FALSE),"")</f>
        <v/>
      </c>
      <c r="N787" s="3" t="str">
        <f>IFERROR(VLOOKUP(H787,F定める地域!$B$4:$C$166,2,FALSE),"")</f>
        <v/>
      </c>
      <c r="O787" s="3">
        <f>IFERROR(VLOOKUP(H787,G豪雪地帯!$B$4:$C$535,2,FALSE),"")</f>
        <v>1</v>
      </c>
      <c r="P787" s="3" t="str">
        <f>IFERROR(VLOOKUP(H787,H辺地!$B$4:$C$806,2,FALSE),"")</f>
        <v/>
      </c>
      <c r="Q787" s="3" t="str">
        <f>IFERROR(VLOOKUP(H787,I過疎地域マスターデータ!$D$5:$F$889,3,FALSE),"")</f>
        <v/>
      </c>
      <c r="R787" s="3" t="str">
        <f>IFERROR(IF(VLOOKUP(H787, J特定農山村マスター!$D$3:$E$1722, 2, FALSE)="", "", VLOOKUP(H787, J特定農山村マスター!$D$3:$E$1722, 2, FALSE)), "")</f>
        <v/>
      </c>
      <c r="S787" s="3">
        <f>IFERROR(VLOOKUP(H787,K半島振興法!$B$4:$C$197,2,FALSE),"")</f>
        <v>1</v>
      </c>
    </row>
    <row r="788" spans="2:19" ht="13.5" customHeight="1">
      <c r="B788" s="1" t="s">
        <v>798</v>
      </c>
      <c r="C788" s="1">
        <v>1703</v>
      </c>
      <c r="D788" s="1">
        <v>17384</v>
      </c>
      <c r="E788" s="1" t="s">
        <v>799</v>
      </c>
      <c r="F788" s="1" t="s">
        <v>814</v>
      </c>
      <c r="G788" s="3" t="s">
        <v>44</v>
      </c>
      <c r="H788" s="13" t="str">
        <f t="shared" si="12"/>
        <v>石川県志賀町</v>
      </c>
      <c r="I788" s="3" t="str">
        <f>IFERROR(VLOOKUP(H788,A離島振興対策実施地域!$B$4:$C$113,2,FALSE),"")</f>
        <v/>
      </c>
      <c r="J788" s="3" t="str">
        <f>IFERROR(VLOOKUP(H788,B奄美群島!$B$4:$C$15,2,FALSE),"")</f>
        <v/>
      </c>
      <c r="K788" s="3">
        <f>IFERROR(VLOOKUP(H788,C振興山村!$B$4:$C$737,2,FALSE),"")</f>
        <v>2</v>
      </c>
      <c r="L788" s="3" t="str">
        <f>IFERROR(VLOOKUP(H788,D小笠原諸島!$B$4:$C$4,2,FALSE),"")</f>
        <v/>
      </c>
      <c r="M788" s="3" t="str">
        <f>IFERROR(VLOOKUP(H788,E沖縄振興特別!$B$4:$C$21,2,FALSE),"")</f>
        <v/>
      </c>
      <c r="N788" s="3">
        <f>IFERROR(VLOOKUP(H788,F定める地域!$B$4:$C$166,2,FALSE),"")</f>
        <v>1</v>
      </c>
      <c r="O788" s="3">
        <f>IFERROR(VLOOKUP(H788,G豪雪地帯!$B$4:$C$535,2,FALSE),"")</f>
        <v>1</v>
      </c>
      <c r="P788" s="3" t="str">
        <f>IFERROR(VLOOKUP(H788,H辺地!$B$4:$C$806,2,FALSE),"")</f>
        <v/>
      </c>
      <c r="Q788" s="3">
        <f>IFERROR(VLOOKUP(H788,I過疎地域マスターデータ!$D$5:$F$889,3,FALSE),"")</f>
        <v>2</v>
      </c>
      <c r="R788" s="3">
        <f>IFERROR(IF(VLOOKUP(H788, J特定農山村マスター!$D$3:$E$1722, 2, FALSE)="", "", VLOOKUP(H788, J特定農山村マスター!$D$3:$E$1722, 2, FALSE)), "")</f>
        <v>2</v>
      </c>
      <c r="S788" s="3">
        <f>IFERROR(VLOOKUP(H788,K半島振興法!$B$4:$C$197,2,FALSE),"")</f>
        <v>1</v>
      </c>
    </row>
    <row r="789" spans="2:19" ht="13.5" customHeight="1">
      <c r="B789" s="1" t="s">
        <v>798</v>
      </c>
      <c r="C789" s="1">
        <v>1703</v>
      </c>
      <c r="D789" s="1">
        <v>17386</v>
      </c>
      <c r="E789" s="1" t="s">
        <v>799</v>
      </c>
      <c r="F789" s="1" t="s">
        <v>815</v>
      </c>
      <c r="G789" s="3" t="s">
        <v>44</v>
      </c>
      <c r="H789" s="13" t="str">
        <f t="shared" si="12"/>
        <v>石川県宝達志水町</v>
      </c>
      <c r="I789" s="3" t="str">
        <f>IFERROR(VLOOKUP(H789,A離島振興対策実施地域!$B$4:$C$113,2,FALSE),"")</f>
        <v/>
      </c>
      <c r="J789" s="3" t="str">
        <f>IFERROR(VLOOKUP(H789,B奄美群島!$B$4:$C$15,2,FALSE),"")</f>
        <v/>
      </c>
      <c r="K789" s="3">
        <f>IFERROR(VLOOKUP(H789,C振興山村!$B$4:$C$737,2,FALSE),"")</f>
        <v>2</v>
      </c>
      <c r="L789" s="3" t="str">
        <f>IFERROR(VLOOKUP(H789,D小笠原諸島!$B$4:$C$4,2,FALSE),"")</f>
        <v/>
      </c>
      <c r="M789" s="3" t="str">
        <f>IFERROR(VLOOKUP(H789,E沖縄振興特別!$B$4:$C$21,2,FALSE),"")</f>
        <v/>
      </c>
      <c r="N789" s="3" t="str">
        <f>IFERROR(VLOOKUP(H789,F定める地域!$B$4:$C$166,2,FALSE),"")</f>
        <v/>
      </c>
      <c r="O789" s="3">
        <f>IFERROR(VLOOKUP(H789,G豪雪地帯!$B$4:$C$535,2,FALSE),"")</f>
        <v>1</v>
      </c>
      <c r="P789" s="3" t="str">
        <f>IFERROR(VLOOKUP(H789,H辺地!$B$4:$C$806,2,FALSE),"")</f>
        <v/>
      </c>
      <c r="Q789" s="3">
        <f>IFERROR(VLOOKUP(H789,I過疎地域マスターデータ!$D$5:$F$889,3,FALSE),"")</f>
        <v>1</v>
      </c>
      <c r="R789" s="3">
        <f>IFERROR(IF(VLOOKUP(H789, J特定農山村マスター!$D$3:$E$1722, 2, FALSE)="", "", VLOOKUP(H789, J特定農山村マスター!$D$3:$E$1722, 2, FALSE)), "")</f>
        <v>2</v>
      </c>
      <c r="S789" s="3">
        <f>IFERROR(VLOOKUP(H789,K半島振興法!$B$4:$C$197,2,FALSE),"")</f>
        <v>1</v>
      </c>
    </row>
    <row r="790" spans="2:19" ht="13.5" customHeight="1">
      <c r="B790" s="1" t="s">
        <v>798</v>
      </c>
      <c r="C790" s="1">
        <v>1703</v>
      </c>
      <c r="D790" s="1">
        <v>17407</v>
      </c>
      <c r="E790" s="1" t="s">
        <v>799</v>
      </c>
      <c r="F790" s="1" t="s">
        <v>816</v>
      </c>
      <c r="G790" s="3" t="s">
        <v>44</v>
      </c>
      <c r="H790" s="13" t="str">
        <f t="shared" si="12"/>
        <v>石川県中能登町</v>
      </c>
      <c r="I790" s="3" t="str">
        <f>IFERROR(VLOOKUP(H790,A離島振興対策実施地域!$B$4:$C$113,2,FALSE),"")</f>
        <v/>
      </c>
      <c r="J790" s="3" t="str">
        <f>IFERROR(VLOOKUP(H790,B奄美群島!$B$4:$C$15,2,FALSE),"")</f>
        <v/>
      </c>
      <c r="K790" s="3">
        <f>IFERROR(VLOOKUP(H790,C振興山村!$B$4:$C$737,2,FALSE),"")</f>
        <v>2</v>
      </c>
      <c r="L790" s="3" t="str">
        <f>IFERROR(VLOOKUP(H790,D小笠原諸島!$B$4:$C$4,2,FALSE),"")</f>
        <v/>
      </c>
      <c r="M790" s="3" t="str">
        <f>IFERROR(VLOOKUP(H790,E沖縄振興特別!$B$4:$C$21,2,FALSE),"")</f>
        <v/>
      </c>
      <c r="N790" s="3" t="str">
        <f>IFERROR(VLOOKUP(H790,F定める地域!$B$4:$C$166,2,FALSE),"")</f>
        <v/>
      </c>
      <c r="O790" s="3">
        <f>IFERROR(VLOOKUP(H790,G豪雪地帯!$B$4:$C$535,2,FALSE),"")</f>
        <v>1</v>
      </c>
      <c r="P790" s="3" t="str">
        <f>IFERROR(VLOOKUP(H790,H辺地!$B$4:$C$806,2,FALSE),"")</f>
        <v/>
      </c>
      <c r="Q790" s="3">
        <f>IFERROR(VLOOKUP(H790,I過疎地域マスターデータ!$D$5:$F$889,3,FALSE),"")</f>
        <v>1</v>
      </c>
      <c r="R790" s="3">
        <f>IFERROR(IF(VLOOKUP(H790, J特定農山村マスター!$D$3:$E$1722, 2, FALSE)="", "", VLOOKUP(H790, J特定農山村マスター!$D$3:$E$1722, 2, FALSE)), "")</f>
        <v>2</v>
      </c>
      <c r="S790" s="3">
        <f>IFERROR(VLOOKUP(H790,K半島振興法!$B$4:$C$197,2,FALSE),"")</f>
        <v>1</v>
      </c>
    </row>
    <row r="791" spans="2:19" ht="13.5" customHeight="1">
      <c r="B791" s="1" t="s">
        <v>798</v>
      </c>
      <c r="C791" s="1">
        <v>1704</v>
      </c>
      <c r="D791" s="1">
        <v>17461</v>
      </c>
      <c r="E791" s="1" t="s">
        <v>799</v>
      </c>
      <c r="F791" s="1" t="s">
        <v>817</v>
      </c>
      <c r="G791" s="3" t="s">
        <v>44</v>
      </c>
      <c r="H791" s="13" t="str">
        <f t="shared" si="12"/>
        <v>石川県穴水町</v>
      </c>
      <c r="I791" s="3" t="str">
        <f>IFERROR(VLOOKUP(H791,A離島振興対策実施地域!$B$4:$C$113,2,FALSE),"")</f>
        <v/>
      </c>
      <c r="J791" s="3" t="str">
        <f>IFERROR(VLOOKUP(H791,B奄美群島!$B$4:$C$15,2,FALSE),"")</f>
        <v/>
      </c>
      <c r="K791" s="3">
        <f>IFERROR(VLOOKUP(H791,C振興山村!$B$4:$C$737,2,FALSE),"")</f>
        <v>2</v>
      </c>
      <c r="L791" s="3" t="str">
        <f>IFERROR(VLOOKUP(H791,D小笠原諸島!$B$4:$C$4,2,FALSE),"")</f>
        <v/>
      </c>
      <c r="M791" s="3" t="str">
        <f>IFERROR(VLOOKUP(H791,E沖縄振興特別!$B$4:$C$21,2,FALSE),"")</f>
        <v/>
      </c>
      <c r="N791" s="3">
        <f>IFERROR(VLOOKUP(H791,F定める地域!$B$4:$C$166,2,FALSE),"")</f>
        <v>1</v>
      </c>
      <c r="O791" s="3">
        <f>IFERROR(VLOOKUP(H791,G豪雪地帯!$B$4:$C$535,2,FALSE),"")</f>
        <v>1</v>
      </c>
      <c r="P791" s="3" t="str">
        <f>IFERROR(VLOOKUP(H791,H辺地!$B$4:$C$806,2,FALSE),"")</f>
        <v/>
      </c>
      <c r="Q791" s="3">
        <f>IFERROR(VLOOKUP(H791,I過疎地域マスターデータ!$D$5:$F$889,3,FALSE),"")</f>
        <v>1</v>
      </c>
      <c r="R791" s="3">
        <f>IFERROR(IF(VLOOKUP(H791, J特定農山村マスター!$D$3:$E$1722, 2, FALSE)="", "", VLOOKUP(H791, J特定農山村マスター!$D$3:$E$1722, 2, FALSE)), "")</f>
        <v>1</v>
      </c>
      <c r="S791" s="3">
        <f>IFERROR(VLOOKUP(H791,K半島振興法!$B$4:$C$197,2,FALSE),"")</f>
        <v>1</v>
      </c>
    </row>
    <row r="792" spans="2:19" ht="13.5" customHeight="1">
      <c r="B792" s="1" t="s">
        <v>798</v>
      </c>
      <c r="C792" s="1">
        <v>1704</v>
      </c>
      <c r="D792" s="1">
        <v>17463</v>
      </c>
      <c r="E792" s="1" t="s">
        <v>799</v>
      </c>
      <c r="F792" s="1" t="s">
        <v>818</v>
      </c>
      <c r="G792" s="3" t="s">
        <v>44</v>
      </c>
      <c r="H792" s="13" t="str">
        <f t="shared" si="12"/>
        <v>石川県能登町</v>
      </c>
      <c r="I792" s="3" t="str">
        <f>IFERROR(VLOOKUP(H792,A離島振興対策実施地域!$B$4:$C$113,2,FALSE),"")</f>
        <v/>
      </c>
      <c r="J792" s="3" t="str">
        <f>IFERROR(VLOOKUP(H792,B奄美群島!$B$4:$C$15,2,FALSE),"")</f>
        <v/>
      </c>
      <c r="K792" s="3">
        <f>IFERROR(VLOOKUP(H792,C振興山村!$B$4:$C$737,2,FALSE),"")</f>
        <v>2</v>
      </c>
      <c r="L792" s="3" t="str">
        <f>IFERROR(VLOOKUP(H792,D小笠原諸島!$B$4:$C$4,2,FALSE),"")</f>
        <v/>
      </c>
      <c r="M792" s="3" t="str">
        <f>IFERROR(VLOOKUP(H792,E沖縄振興特別!$B$4:$C$21,2,FALSE),"")</f>
        <v/>
      </c>
      <c r="N792" s="3">
        <f>IFERROR(VLOOKUP(H792,F定める地域!$B$4:$C$166,2,FALSE),"")</f>
        <v>1</v>
      </c>
      <c r="O792" s="3">
        <f>IFERROR(VLOOKUP(H792,G豪雪地帯!$B$4:$C$535,2,FALSE),"")</f>
        <v>1</v>
      </c>
      <c r="P792" s="3" t="str">
        <f>IFERROR(VLOOKUP(H792,H辺地!$B$4:$C$806,2,FALSE),"")</f>
        <v/>
      </c>
      <c r="Q792" s="3">
        <f>IFERROR(VLOOKUP(H792,I過疎地域マスターデータ!$D$5:$F$889,3,FALSE),"")</f>
        <v>1</v>
      </c>
      <c r="R792" s="3">
        <f>IFERROR(IF(VLOOKUP(H792, J特定農山村マスター!$D$3:$E$1722, 2, FALSE)="", "", VLOOKUP(H792, J特定農山村マスター!$D$3:$E$1722, 2, FALSE)), "")</f>
        <v>1</v>
      </c>
      <c r="S792" s="3">
        <f>IFERROR(VLOOKUP(H792,K半島振興法!$B$4:$C$197,2,FALSE),"")</f>
        <v>1</v>
      </c>
    </row>
    <row r="793" spans="2:19" s="12" customFormat="1" ht="13.5" customHeight="1">
      <c r="B793" s="9" t="s">
        <v>819</v>
      </c>
      <c r="C793" s="9">
        <v>1801</v>
      </c>
      <c r="D793" s="9">
        <v>18201</v>
      </c>
      <c r="E793" s="9" t="s">
        <v>820</v>
      </c>
      <c r="F793" s="9" t="s">
        <v>821</v>
      </c>
      <c r="G793" s="10" t="s">
        <v>7</v>
      </c>
      <c r="H793" s="13" t="str">
        <f t="shared" si="12"/>
        <v>福井県福井市</v>
      </c>
      <c r="I793" s="3" t="str">
        <f>IFERROR(VLOOKUP(H793,A離島振興対策実施地域!$B$4:$C$113,2,FALSE),"")</f>
        <v/>
      </c>
      <c r="J793" s="3" t="str">
        <f>IFERROR(VLOOKUP(H793,B奄美群島!$B$4:$C$15,2,FALSE),"")</f>
        <v/>
      </c>
      <c r="K793" s="3">
        <f>IFERROR(VLOOKUP(H793,C振興山村!$B$4:$C$737,2,FALSE),"")</f>
        <v>2</v>
      </c>
      <c r="L793" s="3" t="str">
        <f>IFERROR(VLOOKUP(H793,D小笠原諸島!$B$4:$C$4,2,FALSE),"")</f>
        <v/>
      </c>
      <c r="M793" s="3" t="str">
        <f>IFERROR(VLOOKUP(H793,E沖縄振興特別!$B$4:$C$21,2,FALSE),"")</f>
        <v/>
      </c>
      <c r="N793" s="3" t="str">
        <f>IFERROR(VLOOKUP(H793,F定める地域!$B$4:$C$166,2,FALSE),"")</f>
        <v/>
      </c>
      <c r="O793" s="3">
        <f>IFERROR(VLOOKUP(H793,G豪雪地帯!$B$4:$C$535,2,FALSE),"")</f>
        <v>1</v>
      </c>
      <c r="P793" s="3">
        <f>IFERROR(VLOOKUP(H793,H辺地!$B$4:$C$806,2,FALSE),"")</f>
        <v>1</v>
      </c>
      <c r="Q793" s="3" t="str">
        <f>IFERROR(VLOOKUP(H793,I過疎地域マスターデータ!$D$5:$F$889,3,FALSE),"")</f>
        <v/>
      </c>
      <c r="R793" s="3">
        <f>IFERROR(IF(VLOOKUP(H793, J特定農山村マスター!$D$3:$E$1722, 2, FALSE)="", "", VLOOKUP(H793, J特定農山村マスター!$D$3:$E$1722, 2, FALSE)), "")</f>
        <v>2</v>
      </c>
      <c r="S793" s="3" t="str">
        <f>IFERROR(VLOOKUP(H793,K半島振興法!$B$4:$C$197,2,FALSE),"")</f>
        <v/>
      </c>
    </row>
    <row r="794" spans="2:19" ht="13.5" customHeight="1">
      <c r="B794" s="1" t="s">
        <v>819</v>
      </c>
      <c r="C794" s="1">
        <v>1804</v>
      </c>
      <c r="D794" s="1">
        <v>18202</v>
      </c>
      <c r="E794" s="1" t="s">
        <v>820</v>
      </c>
      <c r="F794" s="1" t="s">
        <v>822</v>
      </c>
      <c r="G794" s="3" t="s">
        <v>7</v>
      </c>
      <c r="H794" s="13" t="str">
        <f t="shared" si="12"/>
        <v>福井県敦賀市</v>
      </c>
      <c r="I794" s="3" t="str">
        <f>IFERROR(VLOOKUP(H794,A離島振興対策実施地域!$B$4:$C$113,2,FALSE),"")</f>
        <v/>
      </c>
      <c r="J794" s="3" t="str">
        <f>IFERROR(VLOOKUP(H794,B奄美群島!$B$4:$C$15,2,FALSE),"")</f>
        <v/>
      </c>
      <c r="K794" s="3" t="str">
        <f>IFERROR(VLOOKUP(H794,C振興山村!$B$4:$C$737,2,FALSE),"")</f>
        <v/>
      </c>
      <c r="L794" s="3" t="str">
        <f>IFERROR(VLOOKUP(H794,D小笠原諸島!$B$4:$C$4,2,FALSE),"")</f>
        <v/>
      </c>
      <c r="M794" s="3" t="str">
        <f>IFERROR(VLOOKUP(H794,E沖縄振興特別!$B$4:$C$21,2,FALSE),"")</f>
        <v/>
      </c>
      <c r="N794" s="3" t="str">
        <f>IFERROR(VLOOKUP(H794,F定める地域!$B$4:$C$166,2,FALSE),"")</f>
        <v/>
      </c>
      <c r="O794" s="3">
        <f>IFERROR(VLOOKUP(H794,G豪雪地帯!$B$4:$C$535,2,FALSE),"")</f>
        <v>1</v>
      </c>
      <c r="P794" s="3">
        <f>IFERROR(VLOOKUP(H794,H辺地!$B$4:$C$806,2,FALSE),"")</f>
        <v>1</v>
      </c>
      <c r="Q794" s="3" t="str">
        <f>IFERROR(VLOOKUP(H794,I過疎地域マスターデータ!$D$5:$F$889,3,FALSE),"")</f>
        <v/>
      </c>
      <c r="R794" s="3">
        <f>IFERROR(IF(VLOOKUP(H794, J特定農山村マスター!$D$3:$E$1722, 2, FALSE)="", "", VLOOKUP(H794, J特定農山村マスター!$D$3:$E$1722, 2, FALSE)), "")</f>
        <v>1</v>
      </c>
      <c r="S794" s="3" t="str">
        <f>IFERROR(VLOOKUP(H794,K半島振興法!$B$4:$C$197,2,FALSE),"")</f>
        <v/>
      </c>
    </row>
    <row r="795" spans="2:19" ht="13.5" customHeight="1">
      <c r="B795" s="1" t="s">
        <v>819</v>
      </c>
      <c r="C795" s="1">
        <v>1804</v>
      </c>
      <c r="D795" s="1">
        <v>18204</v>
      </c>
      <c r="E795" s="1" t="s">
        <v>820</v>
      </c>
      <c r="F795" s="1" t="s">
        <v>823</v>
      </c>
      <c r="G795" s="3" t="s">
        <v>7</v>
      </c>
      <c r="H795" s="13" t="str">
        <f t="shared" si="12"/>
        <v>福井県小浜市</v>
      </c>
      <c r="I795" s="3" t="str">
        <f>IFERROR(VLOOKUP(H795,A離島振興対策実施地域!$B$4:$C$113,2,FALSE),"")</f>
        <v/>
      </c>
      <c r="J795" s="3" t="str">
        <f>IFERROR(VLOOKUP(H795,B奄美群島!$B$4:$C$15,2,FALSE),"")</f>
        <v/>
      </c>
      <c r="K795" s="3">
        <f>IFERROR(VLOOKUP(H795,C振興山村!$B$4:$C$737,2,FALSE),"")</f>
        <v>2</v>
      </c>
      <c r="L795" s="3" t="str">
        <f>IFERROR(VLOOKUP(H795,D小笠原諸島!$B$4:$C$4,2,FALSE),"")</f>
        <v/>
      </c>
      <c r="M795" s="3" t="str">
        <f>IFERROR(VLOOKUP(H795,E沖縄振興特別!$B$4:$C$21,2,FALSE),"")</f>
        <v/>
      </c>
      <c r="N795" s="3" t="str">
        <f>IFERROR(VLOOKUP(H795,F定める地域!$B$4:$C$166,2,FALSE),"")</f>
        <v/>
      </c>
      <c r="O795" s="3">
        <f>IFERROR(VLOOKUP(H795,G豪雪地帯!$B$4:$C$535,2,FALSE),"")</f>
        <v>1</v>
      </c>
      <c r="P795" s="3">
        <f>IFERROR(VLOOKUP(H795,H辺地!$B$4:$C$806,2,FALSE),"")</f>
        <v>1</v>
      </c>
      <c r="Q795" s="3" t="str">
        <f>IFERROR(VLOOKUP(H795,I過疎地域マスターデータ!$D$5:$F$889,3,FALSE),"")</f>
        <v/>
      </c>
      <c r="R795" s="3">
        <f>IFERROR(IF(VLOOKUP(H795, J特定農山村マスター!$D$3:$E$1722, 2, FALSE)="", "", VLOOKUP(H795, J特定農山村マスター!$D$3:$E$1722, 2, FALSE)), "")</f>
        <v>1</v>
      </c>
      <c r="S795" s="3" t="str">
        <f>IFERROR(VLOOKUP(H795,K半島振興法!$B$4:$C$197,2,FALSE),"")</f>
        <v/>
      </c>
    </row>
    <row r="796" spans="2:19" ht="13.5" customHeight="1">
      <c r="B796" s="1" t="s">
        <v>819</v>
      </c>
      <c r="C796" s="1">
        <v>1802</v>
      </c>
      <c r="D796" s="1">
        <v>18205</v>
      </c>
      <c r="E796" s="1" t="s">
        <v>820</v>
      </c>
      <c r="F796" s="1" t="s">
        <v>824</v>
      </c>
      <c r="G796" s="3" t="s">
        <v>7</v>
      </c>
      <c r="H796" s="13" t="str">
        <f t="shared" si="12"/>
        <v>福井県大野市</v>
      </c>
      <c r="I796" s="3" t="str">
        <f>IFERROR(VLOOKUP(H796,A離島振興対策実施地域!$B$4:$C$113,2,FALSE),"")</f>
        <v/>
      </c>
      <c r="J796" s="3" t="str">
        <f>IFERROR(VLOOKUP(H796,B奄美群島!$B$4:$C$15,2,FALSE),"")</f>
        <v/>
      </c>
      <c r="K796" s="3">
        <f>IFERROR(VLOOKUP(H796,C振興山村!$B$4:$C$737,2,FALSE),"")</f>
        <v>2</v>
      </c>
      <c r="L796" s="3" t="str">
        <f>IFERROR(VLOOKUP(H796,D小笠原諸島!$B$4:$C$4,2,FALSE),"")</f>
        <v/>
      </c>
      <c r="M796" s="3" t="str">
        <f>IFERROR(VLOOKUP(H796,E沖縄振興特別!$B$4:$C$21,2,FALSE),"")</f>
        <v/>
      </c>
      <c r="N796" s="3">
        <f>IFERROR(VLOOKUP(H796,F定める地域!$B$4:$C$166,2,FALSE),"")</f>
        <v>1</v>
      </c>
      <c r="O796" s="3">
        <f>IFERROR(VLOOKUP(H796,G豪雪地帯!$B$4:$C$535,2,FALSE),"")</f>
        <v>1</v>
      </c>
      <c r="P796" s="3">
        <f>IFERROR(VLOOKUP(H796,H辺地!$B$4:$C$806,2,FALSE),"")</f>
        <v>1</v>
      </c>
      <c r="Q796" s="3">
        <f>IFERROR(VLOOKUP(H796,I過疎地域マスターデータ!$D$5:$F$889,3,FALSE),"")</f>
        <v>1</v>
      </c>
      <c r="R796" s="3">
        <f>IFERROR(IF(VLOOKUP(H796, J特定農山村マスター!$D$3:$E$1722, 2, FALSE)="", "", VLOOKUP(H796, J特定農山村マスター!$D$3:$E$1722, 2, FALSE)), "")</f>
        <v>1</v>
      </c>
      <c r="S796" s="3" t="str">
        <f>IFERROR(VLOOKUP(H796,K半島振興法!$B$4:$C$197,2,FALSE),"")</f>
        <v/>
      </c>
    </row>
    <row r="797" spans="2:19" ht="13.5" customHeight="1">
      <c r="B797" s="1" t="s">
        <v>819</v>
      </c>
      <c r="C797" s="1">
        <v>1802</v>
      </c>
      <c r="D797" s="1">
        <v>18206</v>
      </c>
      <c r="E797" s="1" t="s">
        <v>820</v>
      </c>
      <c r="F797" s="1" t="s">
        <v>825</v>
      </c>
      <c r="G797" s="3" t="s">
        <v>7</v>
      </c>
      <c r="H797" s="13" t="str">
        <f t="shared" si="12"/>
        <v>福井県勝山市</v>
      </c>
      <c r="I797" s="3" t="str">
        <f>IFERROR(VLOOKUP(H797,A離島振興対策実施地域!$B$4:$C$113,2,FALSE),"")</f>
        <v/>
      </c>
      <c r="J797" s="3" t="str">
        <f>IFERROR(VLOOKUP(H797,B奄美群島!$B$4:$C$15,2,FALSE),"")</f>
        <v/>
      </c>
      <c r="K797" s="3" t="str">
        <f>IFERROR(VLOOKUP(H797,C振興山村!$B$4:$C$737,2,FALSE),"")</f>
        <v/>
      </c>
      <c r="L797" s="3" t="str">
        <f>IFERROR(VLOOKUP(H797,D小笠原諸島!$B$4:$C$4,2,FALSE),"")</f>
        <v/>
      </c>
      <c r="M797" s="3" t="str">
        <f>IFERROR(VLOOKUP(H797,E沖縄振興特別!$B$4:$C$21,2,FALSE),"")</f>
        <v/>
      </c>
      <c r="N797" s="3">
        <f>IFERROR(VLOOKUP(H797,F定める地域!$B$4:$C$166,2,FALSE),"")</f>
        <v>1</v>
      </c>
      <c r="O797" s="3">
        <f>IFERROR(VLOOKUP(H797,G豪雪地帯!$B$4:$C$535,2,FALSE),"")</f>
        <v>1</v>
      </c>
      <c r="P797" s="3">
        <f>IFERROR(VLOOKUP(H797,H辺地!$B$4:$C$806,2,FALSE),"")</f>
        <v>1</v>
      </c>
      <c r="Q797" s="3">
        <f>IFERROR(VLOOKUP(H797,I過疎地域マスターデータ!$D$5:$F$889,3,FALSE),"")</f>
        <v>1</v>
      </c>
      <c r="R797" s="3">
        <f>IFERROR(IF(VLOOKUP(H797, J特定農山村マスター!$D$3:$E$1722, 2, FALSE)="", "", VLOOKUP(H797, J特定農山村マスター!$D$3:$E$1722, 2, FALSE)), "")</f>
        <v>1</v>
      </c>
      <c r="S797" s="3" t="str">
        <f>IFERROR(VLOOKUP(H797,K半島振興法!$B$4:$C$197,2,FALSE),"")</f>
        <v/>
      </c>
    </row>
    <row r="798" spans="2:19" ht="13.5" customHeight="1">
      <c r="B798" s="1" t="s">
        <v>819</v>
      </c>
      <c r="C798" s="1">
        <v>1803</v>
      </c>
      <c r="D798" s="1">
        <v>18207</v>
      </c>
      <c r="E798" s="1" t="s">
        <v>820</v>
      </c>
      <c r="F798" s="1" t="s">
        <v>826</v>
      </c>
      <c r="G798" s="3" t="s">
        <v>7</v>
      </c>
      <c r="H798" s="13" t="str">
        <f t="shared" si="12"/>
        <v>福井県鯖江市</v>
      </c>
      <c r="I798" s="3" t="str">
        <f>IFERROR(VLOOKUP(H798,A離島振興対策実施地域!$B$4:$C$113,2,FALSE),"")</f>
        <v/>
      </c>
      <c r="J798" s="3" t="str">
        <f>IFERROR(VLOOKUP(H798,B奄美群島!$B$4:$C$15,2,FALSE),"")</f>
        <v/>
      </c>
      <c r="K798" s="3" t="str">
        <f>IFERROR(VLOOKUP(H798,C振興山村!$B$4:$C$737,2,FALSE),"")</f>
        <v/>
      </c>
      <c r="L798" s="3" t="str">
        <f>IFERROR(VLOOKUP(H798,D小笠原諸島!$B$4:$C$4,2,FALSE),"")</f>
        <v/>
      </c>
      <c r="M798" s="3" t="str">
        <f>IFERROR(VLOOKUP(H798,E沖縄振興特別!$B$4:$C$21,2,FALSE),"")</f>
        <v/>
      </c>
      <c r="N798" s="3" t="str">
        <f>IFERROR(VLOOKUP(H798,F定める地域!$B$4:$C$166,2,FALSE),"")</f>
        <v/>
      </c>
      <c r="O798" s="3">
        <f>IFERROR(VLOOKUP(H798,G豪雪地帯!$B$4:$C$535,2,FALSE),"")</f>
        <v>1</v>
      </c>
      <c r="P798" s="3" t="str">
        <f>IFERROR(VLOOKUP(H798,H辺地!$B$4:$C$806,2,FALSE),"")</f>
        <v/>
      </c>
      <c r="Q798" s="3" t="str">
        <f>IFERROR(VLOOKUP(H798,I過疎地域マスターデータ!$D$5:$F$889,3,FALSE),"")</f>
        <v/>
      </c>
      <c r="R798" s="3">
        <f>IFERROR(IF(VLOOKUP(H798, J特定農山村マスター!$D$3:$E$1722, 2, FALSE)="", "", VLOOKUP(H798, J特定農山村マスター!$D$3:$E$1722, 2, FALSE)), "")</f>
        <v>2</v>
      </c>
      <c r="S798" s="3" t="str">
        <f>IFERROR(VLOOKUP(H798,K半島振興法!$B$4:$C$197,2,FALSE),"")</f>
        <v/>
      </c>
    </row>
    <row r="799" spans="2:19" ht="13.5" customHeight="1">
      <c r="B799" s="1" t="s">
        <v>819</v>
      </c>
      <c r="C799" s="1">
        <v>1801</v>
      </c>
      <c r="D799" s="1">
        <v>18208</v>
      </c>
      <c r="E799" s="1" t="s">
        <v>820</v>
      </c>
      <c r="F799" s="1" t="s">
        <v>827</v>
      </c>
      <c r="G799" s="3" t="s">
        <v>7</v>
      </c>
      <c r="H799" s="13" t="str">
        <f t="shared" si="12"/>
        <v>福井県あわら市</v>
      </c>
      <c r="I799" s="3" t="str">
        <f>IFERROR(VLOOKUP(H799,A離島振興対策実施地域!$B$4:$C$113,2,FALSE),"")</f>
        <v/>
      </c>
      <c r="J799" s="3" t="str">
        <f>IFERROR(VLOOKUP(H799,B奄美群島!$B$4:$C$15,2,FALSE),"")</f>
        <v/>
      </c>
      <c r="K799" s="3" t="str">
        <f>IFERROR(VLOOKUP(H799,C振興山村!$B$4:$C$737,2,FALSE),"")</f>
        <v/>
      </c>
      <c r="L799" s="3" t="str">
        <f>IFERROR(VLOOKUP(H799,D小笠原諸島!$B$4:$C$4,2,FALSE),"")</f>
        <v/>
      </c>
      <c r="M799" s="3" t="str">
        <f>IFERROR(VLOOKUP(H799,E沖縄振興特別!$B$4:$C$21,2,FALSE),"")</f>
        <v/>
      </c>
      <c r="N799" s="3">
        <f>IFERROR(VLOOKUP(H799,F定める地域!$B$4:$C$166,2,FALSE),"")</f>
        <v>1</v>
      </c>
      <c r="O799" s="3">
        <f>IFERROR(VLOOKUP(H799,G豪雪地帯!$B$4:$C$535,2,FALSE),"")</f>
        <v>1</v>
      </c>
      <c r="P799" s="3" t="str">
        <f>IFERROR(VLOOKUP(H799,H辺地!$B$4:$C$806,2,FALSE),"")</f>
        <v/>
      </c>
      <c r="Q799" s="3">
        <f>IFERROR(VLOOKUP(H799,I過疎地域マスターデータ!$D$5:$F$889,3,FALSE),"")</f>
        <v>2</v>
      </c>
      <c r="R799" s="3">
        <f>IFERROR(IF(VLOOKUP(H799, J特定農山村マスター!$D$3:$E$1722, 2, FALSE)="", "", VLOOKUP(H799, J特定農山村マスター!$D$3:$E$1722, 2, FALSE)), "")</f>
        <v>2</v>
      </c>
      <c r="S799" s="3" t="str">
        <f>IFERROR(VLOOKUP(H799,K半島振興法!$B$4:$C$197,2,FALSE),"")</f>
        <v/>
      </c>
    </row>
    <row r="800" spans="2:19" ht="13.5" customHeight="1">
      <c r="B800" s="1" t="s">
        <v>819</v>
      </c>
      <c r="C800" s="1">
        <v>1803</v>
      </c>
      <c r="D800" s="1">
        <v>18209</v>
      </c>
      <c r="E800" s="1" t="s">
        <v>820</v>
      </c>
      <c r="F800" s="1" t="s">
        <v>828</v>
      </c>
      <c r="G800" s="3" t="s">
        <v>7</v>
      </c>
      <c r="H800" s="13" t="str">
        <f t="shared" si="12"/>
        <v>福井県越前市</v>
      </c>
      <c r="I800" s="3" t="str">
        <f>IFERROR(VLOOKUP(H800,A離島振興対策実施地域!$B$4:$C$113,2,FALSE),"")</f>
        <v/>
      </c>
      <c r="J800" s="3" t="str">
        <f>IFERROR(VLOOKUP(H800,B奄美群島!$B$4:$C$15,2,FALSE),"")</f>
        <v/>
      </c>
      <c r="K800" s="3" t="str">
        <f>IFERROR(VLOOKUP(H800,C振興山村!$B$4:$C$737,2,FALSE),"")</f>
        <v/>
      </c>
      <c r="L800" s="3" t="str">
        <f>IFERROR(VLOOKUP(H800,D小笠原諸島!$B$4:$C$4,2,FALSE),"")</f>
        <v/>
      </c>
      <c r="M800" s="3" t="str">
        <f>IFERROR(VLOOKUP(H800,E沖縄振興特別!$B$4:$C$21,2,FALSE),"")</f>
        <v/>
      </c>
      <c r="N800" s="3" t="str">
        <f>IFERROR(VLOOKUP(H800,F定める地域!$B$4:$C$166,2,FALSE),"")</f>
        <v/>
      </c>
      <c r="O800" s="3">
        <f>IFERROR(VLOOKUP(H800,G豪雪地帯!$B$4:$C$535,2,FALSE),"")</f>
        <v>1</v>
      </c>
      <c r="P800" s="3">
        <f>IFERROR(VLOOKUP(H800,H辺地!$B$4:$C$806,2,FALSE),"")</f>
        <v>1</v>
      </c>
      <c r="Q800" s="3" t="str">
        <f>IFERROR(VLOOKUP(H800,I過疎地域マスターデータ!$D$5:$F$889,3,FALSE),"")</f>
        <v/>
      </c>
      <c r="R800" s="3">
        <f>IFERROR(IF(VLOOKUP(H800, J特定農山村マスター!$D$3:$E$1722, 2, FALSE)="", "", VLOOKUP(H800, J特定農山村マスター!$D$3:$E$1722, 2, FALSE)), "")</f>
        <v>2</v>
      </c>
      <c r="S800" s="3" t="str">
        <f>IFERROR(VLOOKUP(H800,K半島振興法!$B$4:$C$197,2,FALSE),"")</f>
        <v/>
      </c>
    </row>
    <row r="801" spans="2:19" ht="13.5" customHeight="1">
      <c r="B801" s="1" t="s">
        <v>819</v>
      </c>
      <c r="C801" s="1">
        <v>1801</v>
      </c>
      <c r="D801" s="1">
        <v>18210</v>
      </c>
      <c r="E801" s="1" t="s">
        <v>820</v>
      </c>
      <c r="F801" s="1" t="s">
        <v>829</v>
      </c>
      <c r="G801" s="3" t="s">
        <v>7</v>
      </c>
      <c r="H801" s="13" t="str">
        <f t="shared" si="12"/>
        <v>福井県坂井市</v>
      </c>
      <c r="I801" s="3" t="str">
        <f>IFERROR(VLOOKUP(H801,A離島振興対策実施地域!$B$4:$C$113,2,FALSE),"")</f>
        <v/>
      </c>
      <c r="J801" s="3" t="str">
        <f>IFERROR(VLOOKUP(H801,B奄美群島!$B$4:$C$15,2,FALSE),"")</f>
        <v/>
      </c>
      <c r="K801" s="3">
        <f>IFERROR(VLOOKUP(H801,C振興山村!$B$4:$C$737,2,FALSE),"")</f>
        <v>2</v>
      </c>
      <c r="L801" s="3" t="str">
        <f>IFERROR(VLOOKUP(H801,D小笠原諸島!$B$4:$C$4,2,FALSE),"")</f>
        <v/>
      </c>
      <c r="M801" s="3" t="str">
        <f>IFERROR(VLOOKUP(H801,E沖縄振興特別!$B$4:$C$21,2,FALSE),"")</f>
        <v/>
      </c>
      <c r="N801" s="3" t="str">
        <f>IFERROR(VLOOKUP(H801,F定める地域!$B$4:$C$166,2,FALSE),"")</f>
        <v/>
      </c>
      <c r="O801" s="3">
        <f>IFERROR(VLOOKUP(H801,G豪雪地帯!$B$4:$C$535,2,FALSE),"")</f>
        <v>1</v>
      </c>
      <c r="P801" s="3">
        <f>IFERROR(VLOOKUP(H801,H辺地!$B$4:$C$806,2,FALSE),"")</f>
        <v>1</v>
      </c>
      <c r="Q801" s="3" t="str">
        <f>IFERROR(VLOOKUP(H801,I過疎地域マスターデータ!$D$5:$F$889,3,FALSE),"")</f>
        <v/>
      </c>
      <c r="R801" s="3">
        <f>IFERROR(IF(VLOOKUP(H801, J特定農山村マスター!$D$3:$E$1722, 2, FALSE)="", "", VLOOKUP(H801, J特定農山村マスター!$D$3:$E$1722, 2, FALSE)), "")</f>
        <v>2</v>
      </c>
      <c r="S801" s="3" t="str">
        <f>IFERROR(VLOOKUP(H801,K半島振興法!$B$4:$C$197,2,FALSE),"")</f>
        <v/>
      </c>
    </row>
    <row r="802" spans="2:19" ht="13.5" customHeight="1">
      <c r="B802" s="1" t="s">
        <v>819</v>
      </c>
      <c r="C802" s="1">
        <v>1801</v>
      </c>
      <c r="D802" s="1">
        <v>18322</v>
      </c>
      <c r="E802" s="1" t="s">
        <v>820</v>
      </c>
      <c r="F802" s="1" t="s">
        <v>830</v>
      </c>
      <c r="G802" s="3" t="s">
        <v>44</v>
      </c>
      <c r="H802" s="13" t="str">
        <f t="shared" si="12"/>
        <v>福井県永平寺町</v>
      </c>
      <c r="I802" s="3" t="str">
        <f>IFERROR(VLOOKUP(H802,A離島振興対策実施地域!$B$4:$C$113,2,FALSE),"")</f>
        <v/>
      </c>
      <c r="J802" s="3" t="str">
        <f>IFERROR(VLOOKUP(H802,B奄美群島!$B$4:$C$15,2,FALSE),"")</f>
        <v/>
      </c>
      <c r="K802" s="3">
        <f>IFERROR(VLOOKUP(H802,C振興山村!$B$4:$C$737,2,FALSE),"")</f>
        <v>2</v>
      </c>
      <c r="L802" s="3" t="str">
        <f>IFERROR(VLOOKUP(H802,D小笠原諸島!$B$4:$C$4,2,FALSE),"")</f>
        <v/>
      </c>
      <c r="M802" s="3" t="str">
        <f>IFERROR(VLOOKUP(H802,E沖縄振興特別!$B$4:$C$21,2,FALSE),"")</f>
        <v/>
      </c>
      <c r="N802" s="3">
        <f>IFERROR(VLOOKUP(H802,F定める地域!$B$4:$C$166,2,FALSE),"")</f>
        <v>1</v>
      </c>
      <c r="O802" s="3">
        <f>IFERROR(VLOOKUP(H802,G豪雪地帯!$B$4:$C$535,2,FALSE),"")</f>
        <v>1</v>
      </c>
      <c r="P802" s="3" t="str">
        <f>IFERROR(VLOOKUP(H802,H辺地!$B$4:$C$806,2,FALSE),"")</f>
        <v/>
      </c>
      <c r="Q802" s="3">
        <f>IFERROR(VLOOKUP(H802,I過疎地域マスターデータ!$D$5:$F$889,3,FALSE),"")</f>
        <v>2</v>
      </c>
      <c r="R802" s="3">
        <f>IFERROR(IF(VLOOKUP(H802, J特定農山村マスター!$D$3:$E$1722, 2, FALSE)="", "", VLOOKUP(H802, J特定農山村マスター!$D$3:$E$1722, 2, FALSE)), "")</f>
        <v>2</v>
      </c>
      <c r="S802" s="3" t="str">
        <f>IFERROR(VLOOKUP(H802,K半島振興法!$B$4:$C$197,2,FALSE),"")</f>
        <v/>
      </c>
    </row>
    <row r="803" spans="2:19" ht="13.5" customHeight="1">
      <c r="B803" s="1" t="s">
        <v>819</v>
      </c>
      <c r="C803" s="1">
        <v>1803</v>
      </c>
      <c r="D803" s="1">
        <v>18382</v>
      </c>
      <c r="E803" s="1" t="s">
        <v>820</v>
      </c>
      <c r="F803" s="1" t="s">
        <v>172</v>
      </c>
      <c r="G803" s="3" t="s">
        <v>44</v>
      </c>
      <c r="H803" s="13" t="str">
        <f t="shared" si="12"/>
        <v>福井県池田町</v>
      </c>
      <c r="I803" s="3" t="str">
        <f>IFERROR(VLOOKUP(H803,A離島振興対策実施地域!$B$4:$C$113,2,FALSE),"")</f>
        <v/>
      </c>
      <c r="J803" s="3" t="str">
        <f>IFERROR(VLOOKUP(H803,B奄美群島!$B$4:$C$15,2,FALSE),"")</f>
        <v/>
      </c>
      <c r="K803" s="3">
        <f>IFERROR(VLOOKUP(H803,C振興山村!$B$4:$C$737,2,FALSE),"")</f>
        <v>1</v>
      </c>
      <c r="L803" s="3" t="str">
        <f>IFERROR(VLOOKUP(H803,D小笠原諸島!$B$4:$C$4,2,FALSE),"")</f>
        <v/>
      </c>
      <c r="M803" s="3" t="str">
        <f>IFERROR(VLOOKUP(H803,E沖縄振興特別!$B$4:$C$21,2,FALSE),"")</f>
        <v/>
      </c>
      <c r="N803" s="3">
        <f>IFERROR(VLOOKUP(H803,F定める地域!$B$4:$C$166,2,FALSE),"")</f>
        <v>1</v>
      </c>
      <c r="O803" s="3">
        <f>IFERROR(VLOOKUP(H803,G豪雪地帯!$B$4:$C$535,2,FALSE),"")</f>
        <v>1</v>
      </c>
      <c r="P803" s="3">
        <f>IFERROR(VLOOKUP(H803,H辺地!$B$4:$C$806,2,FALSE),"")</f>
        <v>1</v>
      </c>
      <c r="Q803" s="3">
        <f>IFERROR(VLOOKUP(H803,I過疎地域マスターデータ!$D$5:$F$889,3,FALSE),"")</f>
        <v>1</v>
      </c>
      <c r="R803" s="3">
        <f>IFERROR(IF(VLOOKUP(H803, J特定農山村マスター!$D$3:$E$1722, 2, FALSE)="", "", VLOOKUP(H803, J特定農山村マスター!$D$3:$E$1722, 2, FALSE)), "")</f>
        <v>1</v>
      </c>
      <c r="S803" s="3" t="str">
        <f>IFERROR(VLOOKUP(H803,K半島振興法!$B$4:$C$197,2,FALSE),"")</f>
        <v/>
      </c>
    </row>
    <row r="804" spans="2:19" ht="13.5" customHeight="1">
      <c r="B804" s="1" t="s">
        <v>819</v>
      </c>
      <c r="C804" s="1">
        <v>1803</v>
      </c>
      <c r="D804" s="1">
        <v>18404</v>
      </c>
      <c r="E804" s="1" t="s">
        <v>820</v>
      </c>
      <c r="F804" s="1" t="s">
        <v>831</v>
      </c>
      <c r="G804" s="3" t="s">
        <v>44</v>
      </c>
      <c r="H804" s="13" t="str">
        <f t="shared" si="12"/>
        <v>福井県南越前町</v>
      </c>
      <c r="I804" s="3" t="str">
        <f>IFERROR(VLOOKUP(H804,A離島振興対策実施地域!$B$4:$C$113,2,FALSE),"")</f>
        <v/>
      </c>
      <c r="J804" s="3" t="str">
        <f>IFERROR(VLOOKUP(H804,B奄美群島!$B$4:$C$15,2,FALSE),"")</f>
        <v/>
      </c>
      <c r="K804" s="3">
        <f>IFERROR(VLOOKUP(H804,C振興山村!$B$4:$C$737,2,FALSE),"")</f>
        <v>2</v>
      </c>
      <c r="L804" s="3" t="str">
        <f>IFERROR(VLOOKUP(H804,D小笠原諸島!$B$4:$C$4,2,FALSE),"")</f>
        <v/>
      </c>
      <c r="M804" s="3" t="str">
        <f>IFERROR(VLOOKUP(H804,E沖縄振興特別!$B$4:$C$21,2,FALSE),"")</f>
        <v/>
      </c>
      <c r="N804" s="3">
        <f>IFERROR(VLOOKUP(H804,F定める地域!$B$4:$C$166,2,FALSE),"")</f>
        <v>1</v>
      </c>
      <c r="O804" s="3">
        <f>IFERROR(VLOOKUP(H804,G豪雪地帯!$B$4:$C$535,2,FALSE),"")</f>
        <v>1</v>
      </c>
      <c r="P804" s="3">
        <f>IFERROR(VLOOKUP(H804,H辺地!$B$4:$C$806,2,FALSE),"")</f>
        <v>1</v>
      </c>
      <c r="Q804" s="3">
        <f>IFERROR(VLOOKUP(H804,I過疎地域マスターデータ!$D$5:$F$889,3,FALSE),"")</f>
        <v>1</v>
      </c>
      <c r="R804" s="3">
        <f>IFERROR(IF(VLOOKUP(H804, J特定農山村マスター!$D$3:$E$1722, 2, FALSE)="", "", VLOOKUP(H804, J特定農山村マスター!$D$3:$E$1722, 2, FALSE)), "")</f>
        <v>1</v>
      </c>
      <c r="S804" s="3" t="str">
        <f>IFERROR(VLOOKUP(H804,K半島振興法!$B$4:$C$197,2,FALSE),"")</f>
        <v/>
      </c>
    </row>
    <row r="805" spans="2:19" ht="13.5" customHeight="1">
      <c r="B805" s="1" t="s">
        <v>819</v>
      </c>
      <c r="C805" s="1">
        <v>1803</v>
      </c>
      <c r="D805" s="1">
        <v>18423</v>
      </c>
      <c r="E805" s="1" t="s">
        <v>820</v>
      </c>
      <c r="F805" s="1" t="s">
        <v>832</v>
      </c>
      <c r="G805" s="3" t="s">
        <v>44</v>
      </c>
      <c r="H805" s="13" t="str">
        <f t="shared" si="12"/>
        <v>福井県越前町</v>
      </c>
      <c r="I805" s="3" t="str">
        <f>IFERROR(VLOOKUP(H805,A離島振興対策実施地域!$B$4:$C$113,2,FALSE),"")</f>
        <v/>
      </c>
      <c r="J805" s="3" t="str">
        <f>IFERROR(VLOOKUP(H805,B奄美群島!$B$4:$C$15,2,FALSE),"")</f>
        <v/>
      </c>
      <c r="K805" s="3">
        <f>IFERROR(VLOOKUP(H805,C振興山村!$B$4:$C$737,2,FALSE),"")</f>
        <v>2</v>
      </c>
      <c r="L805" s="3" t="str">
        <f>IFERROR(VLOOKUP(H805,D小笠原諸島!$B$4:$C$4,2,FALSE),"")</f>
        <v/>
      </c>
      <c r="M805" s="3" t="str">
        <f>IFERROR(VLOOKUP(H805,E沖縄振興特別!$B$4:$C$21,2,FALSE),"")</f>
        <v/>
      </c>
      <c r="N805" s="3">
        <f>IFERROR(VLOOKUP(H805,F定める地域!$B$4:$C$166,2,FALSE),"")</f>
        <v>1</v>
      </c>
      <c r="O805" s="3">
        <f>IFERROR(VLOOKUP(H805,G豪雪地帯!$B$4:$C$535,2,FALSE),"")</f>
        <v>1</v>
      </c>
      <c r="P805" s="3">
        <f>IFERROR(VLOOKUP(H805,H辺地!$B$4:$C$806,2,FALSE),"")</f>
        <v>1</v>
      </c>
      <c r="Q805" s="3">
        <f>IFERROR(VLOOKUP(H805,I過疎地域マスターデータ!$D$5:$F$889,3,FALSE),"")</f>
        <v>2</v>
      </c>
      <c r="R805" s="3">
        <f>IFERROR(IF(VLOOKUP(H805, J特定農山村マスター!$D$3:$E$1722, 2, FALSE)="", "", VLOOKUP(H805, J特定農山村マスター!$D$3:$E$1722, 2, FALSE)), "")</f>
        <v>2</v>
      </c>
      <c r="S805" s="3" t="str">
        <f>IFERROR(VLOOKUP(H805,K半島振興法!$B$4:$C$197,2,FALSE),"")</f>
        <v/>
      </c>
    </row>
    <row r="806" spans="2:19" ht="13.5" customHeight="1">
      <c r="B806" s="1" t="s">
        <v>819</v>
      </c>
      <c r="C806" s="1">
        <v>1804</v>
      </c>
      <c r="D806" s="1">
        <v>18442</v>
      </c>
      <c r="E806" s="1" t="s">
        <v>820</v>
      </c>
      <c r="F806" s="1" t="s">
        <v>833</v>
      </c>
      <c r="G806" s="3" t="s">
        <v>44</v>
      </c>
      <c r="H806" s="13" t="str">
        <f t="shared" si="12"/>
        <v>福井県美浜町</v>
      </c>
      <c r="I806" s="3" t="str">
        <f>IFERROR(VLOOKUP(H806,A離島振興対策実施地域!$B$4:$C$113,2,FALSE),"")</f>
        <v/>
      </c>
      <c r="J806" s="3" t="str">
        <f>IFERROR(VLOOKUP(H806,B奄美群島!$B$4:$C$15,2,FALSE),"")</f>
        <v/>
      </c>
      <c r="K806" s="3">
        <f>IFERROR(VLOOKUP(H806,C振興山村!$B$4:$C$737,2,FALSE),"")</f>
        <v>2</v>
      </c>
      <c r="L806" s="3" t="str">
        <f>IFERROR(VLOOKUP(H806,D小笠原諸島!$B$4:$C$4,2,FALSE),"")</f>
        <v/>
      </c>
      <c r="M806" s="3" t="str">
        <f>IFERROR(VLOOKUP(H806,E沖縄振興特別!$B$4:$C$21,2,FALSE),"")</f>
        <v/>
      </c>
      <c r="N806" s="3" t="str">
        <f>IFERROR(VLOOKUP(H806,F定める地域!$B$4:$C$166,2,FALSE),"")</f>
        <v/>
      </c>
      <c r="O806" s="3">
        <f>IFERROR(VLOOKUP(H806,G豪雪地帯!$B$4:$C$535,2,FALSE),"")</f>
        <v>1</v>
      </c>
      <c r="P806" s="3">
        <f>IFERROR(VLOOKUP(H806,H辺地!$B$4:$C$806,2,FALSE),"")</f>
        <v>1</v>
      </c>
      <c r="Q806" s="3" t="str">
        <f>IFERROR(VLOOKUP(H806,I過疎地域マスターデータ!$D$5:$F$889,3,FALSE),"")</f>
        <v/>
      </c>
      <c r="R806" s="3">
        <f>IFERROR(IF(VLOOKUP(H806, J特定農山村マスター!$D$3:$E$1722, 2, FALSE)="", "", VLOOKUP(H806, J特定農山村マスター!$D$3:$E$1722, 2, FALSE)), "")</f>
        <v>1</v>
      </c>
      <c r="S806" s="3" t="str">
        <f>IFERROR(VLOOKUP(H806,K半島振興法!$B$4:$C$197,2,FALSE),"")</f>
        <v/>
      </c>
    </row>
    <row r="807" spans="2:19" ht="13.5" customHeight="1">
      <c r="B807" s="1" t="s">
        <v>819</v>
      </c>
      <c r="C807" s="1">
        <v>1804</v>
      </c>
      <c r="D807" s="1">
        <v>18481</v>
      </c>
      <c r="E807" s="1" t="s">
        <v>820</v>
      </c>
      <c r="F807" s="1" t="s">
        <v>834</v>
      </c>
      <c r="G807" s="3" t="s">
        <v>44</v>
      </c>
      <c r="H807" s="13" t="str">
        <f t="shared" si="12"/>
        <v>福井県高浜町</v>
      </c>
      <c r="I807" s="3" t="str">
        <f>IFERROR(VLOOKUP(H807,A離島振興対策実施地域!$B$4:$C$113,2,FALSE),"")</f>
        <v/>
      </c>
      <c r="J807" s="3" t="str">
        <f>IFERROR(VLOOKUP(H807,B奄美群島!$B$4:$C$15,2,FALSE),"")</f>
        <v/>
      </c>
      <c r="K807" s="3">
        <f>IFERROR(VLOOKUP(H807,C振興山村!$B$4:$C$737,2,FALSE),"")</f>
        <v>2</v>
      </c>
      <c r="L807" s="3" t="str">
        <f>IFERROR(VLOOKUP(H807,D小笠原諸島!$B$4:$C$4,2,FALSE),"")</f>
        <v/>
      </c>
      <c r="M807" s="3" t="str">
        <f>IFERROR(VLOOKUP(H807,E沖縄振興特別!$B$4:$C$21,2,FALSE),"")</f>
        <v/>
      </c>
      <c r="N807" s="3" t="str">
        <f>IFERROR(VLOOKUP(H807,F定める地域!$B$4:$C$166,2,FALSE),"")</f>
        <v/>
      </c>
      <c r="O807" s="3">
        <f>IFERROR(VLOOKUP(H807,G豪雪地帯!$B$4:$C$535,2,FALSE),"")</f>
        <v>1</v>
      </c>
      <c r="P807" s="3">
        <f>IFERROR(VLOOKUP(H807,H辺地!$B$4:$C$806,2,FALSE),"")</f>
        <v>1</v>
      </c>
      <c r="Q807" s="3" t="str">
        <f>IFERROR(VLOOKUP(H807,I過疎地域マスターデータ!$D$5:$F$889,3,FALSE),"")</f>
        <v/>
      </c>
      <c r="R807" s="3">
        <f>IFERROR(IF(VLOOKUP(H807, J特定農山村マスター!$D$3:$E$1722, 2, FALSE)="", "", VLOOKUP(H807, J特定農山村マスター!$D$3:$E$1722, 2, FALSE)), "")</f>
        <v>2</v>
      </c>
      <c r="S807" s="3" t="str">
        <f>IFERROR(VLOOKUP(H807,K半島振興法!$B$4:$C$197,2,FALSE),"")</f>
        <v/>
      </c>
    </row>
    <row r="808" spans="2:19" ht="13.5" customHeight="1">
      <c r="B808" s="1" t="s">
        <v>819</v>
      </c>
      <c r="C808" s="1">
        <v>1804</v>
      </c>
      <c r="D808" s="1">
        <v>18483</v>
      </c>
      <c r="E808" s="1" t="s">
        <v>820</v>
      </c>
      <c r="F808" s="1" t="s">
        <v>835</v>
      </c>
      <c r="G808" s="3" t="s">
        <v>44</v>
      </c>
      <c r="H808" s="13" t="str">
        <f t="shared" si="12"/>
        <v>福井県おおい町</v>
      </c>
      <c r="I808" s="3" t="str">
        <f>IFERROR(VLOOKUP(H808,A離島振興対策実施地域!$B$4:$C$113,2,FALSE),"")</f>
        <v/>
      </c>
      <c r="J808" s="3" t="str">
        <f>IFERROR(VLOOKUP(H808,B奄美群島!$B$4:$C$15,2,FALSE),"")</f>
        <v/>
      </c>
      <c r="K808" s="3">
        <f>IFERROR(VLOOKUP(H808,C振興山村!$B$4:$C$737,2,FALSE),"")</f>
        <v>2</v>
      </c>
      <c r="L808" s="3" t="str">
        <f>IFERROR(VLOOKUP(H808,D小笠原諸島!$B$4:$C$4,2,FALSE),"")</f>
        <v/>
      </c>
      <c r="M808" s="3" t="str">
        <f>IFERROR(VLOOKUP(H808,E沖縄振興特別!$B$4:$C$21,2,FALSE),"")</f>
        <v/>
      </c>
      <c r="N808" s="3" t="str">
        <f>IFERROR(VLOOKUP(H808,F定める地域!$B$4:$C$166,2,FALSE),"")</f>
        <v/>
      </c>
      <c r="O808" s="3">
        <f>IFERROR(VLOOKUP(H808,G豪雪地帯!$B$4:$C$535,2,FALSE),"")</f>
        <v>1</v>
      </c>
      <c r="P808" s="3">
        <f>IFERROR(VLOOKUP(H808,H辺地!$B$4:$C$806,2,FALSE),"")</f>
        <v>1</v>
      </c>
      <c r="Q808" s="3" t="str">
        <f>IFERROR(VLOOKUP(H808,I過疎地域マスターデータ!$D$5:$F$889,3,FALSE),"")</f>
        <v/>
      </c>
      <c r="R808" s="3">
        <f>IFERROR(IF(VLOOKUP(H808, J特定農山村マスター!$D$3:$E$1722, 2, FALSE)="", "", VLOOKUP(H808, J特定農山村マスター!$D$3:$E$1722, 2, FALSE)), "")</f>
        <v>1</v>
      </c>
      <c r="S808" s="3" t="str">
        <f>IFERROR(VLOOKUP(H808,K半島振興法!$B$4:$C$197,2,FALSE),"")</f>
        <v/>
      </c>
    </row>
    <row r="809" spans="2:19" ht="13.5" customHeight="1">
      <c r="B809" s="1" t="s">
        <v>819</v>
      </c>
      <c r="C809" s="1">
        <v>1804</v>
      </c>
      <c r="D809" s="1">
        <v>18501</v>
      </c>
      <c r="E809" s="1" t="s">
        <v>820</v>
      </c>
      <c r="F809" s="1" t="s">
        <v>836</v>
      </c>
      <c r="G809" s="3" t="s">
        <v>44</v>
      </c>
      <c r="H809" s="13" t="str">
        <f t="shared" si="12"/>
        <v>福井県若狭町</v>
      </c>
      <c r="I809" s="3" t="str">
        <f>IFERROR(VLOOKUP(H809,A離島振興対策実施地域!$B$4:$C$113,2,FALSE),"")</f>
        <v/>
      </c>
      <c r="J809" s="3" t="str">
        <f>IFERROR(VLOOKUP(H809,B奄美群島!$B$4:$C$15,2,FALSE),"")</f>
        <v/>
      </c>
      <c r="K809" s="3">
        <f>IFERROR(VLOOKUP(H809,C振興山村!$B$4:$C$737,2,FALSE),"")</f>
        <v>2</v>
      </c>
      <c r="L809" s="3" t="str">
        <f>IFERROR(VLOOKUP(H809,D小笠原諸島!$B$4:$C$4,2,FALSE),"")</f>
        <v/>
      </c>
      <c r="M809" s="3" t="str">
        <f>IFERROR(VLOOKUP(H809,E沖縄振興特別!$B$4:$C$21,2,FALSE),"")</f>
        <v/>
      </c>
      <c r="N809" s="3">
        <f>IFERROR(VLOOKUP(H809,F定める地域!$B$4:$C$166,2,FALSE),"")</f>
        <v>1</v>
      </c>
      <c r="O809" s="3">
        <f>IFERROR(VLOOKUP(H809,G豪雪地帯!$B$4:$C$535,2,FALSE),"")</f>
        <v>1</v>
      </c>
      <c r="P809" s="3">
        <f>IFERROR(VLOOKUP(H809,H辺地!$B$4:$C$806,2,FALSE),"")</f>
        <v>1</v>
      </c>
      <c r="Q809" s="3">
        <f>IFERROR(VLOOKUP(H809,I過疎地域マスターデータ!$D$5:$F$889,3,FALSE),"")</f>
        <v>2</v>
      </c>
      <c r="R809" s="3">
        <f>IFERROR(IF(VLOOKUP(H809, J特定農山村マスター!$D$3:$E$1722, 2, FALSE)="", "", VLOOKUP(H809, J特定農山村マスター!$D$3:$E$1722, 2, FALSE)), "")</f>
        <v>2</v>
      </c>
      <c r="S809" s="3" t="str">
        <f>IFERROR(VLOOKUP(H809,K半島振興法!$B$4:$C$197,2,FALSE),"")</f>
        <v/>
      </c>
    </row>
    <row r="810" spans="2:19" s="12" customFormat="1" ht="13.5" customHeight="1">
      <c r="B810" s="9" t="s">
        <v>837</v>
      </c>
      <c r="C810" s="9">
        <v>1901</v>
      </c>
      <c r="D810" s="9">
        <v>19201</v>
      </c>
      <c r="E810" s="9" t="s">
        <v>838</v>
      </c>
      <c r="F810" s="9" t="s">
        <v>839</v>
      </c>
      <c r="G810" s="10" t="s">
        <v>7</v>
      </c>
      <c r="H810" s="13" t="str">
        <f t="shared" si="12"/>
        <v>山梨県甲府市</v>
      </c>
      <c r="I810" s="3" t="str">
        <f>IFERROR(VLOOKUP(H810,A離島振興対策実施地域!$B$4:$C$113,2,FALSE),"")</f>
        <v/>
      </c>
      <c r="J810" s="3" t="str">
        <f>IFERROR(VLOOKUP(H810,B奄美群島!$B$4:$C$15,2,FALSE),"")</f>
        <v/>
      </c>
      <c r="K810" s="3" t="str">
        <f>IFERROR(VLOOKUP(H810,C振興山村!$B$4:$C$737,2,FALSE),"")</f>
        <v/>
      </c>
      <c r="L810" s="3" t="str">
        <f>IFERROR(VLOOKUP(H810,D小笠原諸島!$B$4:$C$4,2,FALSE),"")</f>
        <v/>
      </c>
      <c r="M810" s="3" t="str">
        <f>IFERROR(VLOOKUP(H810,E沖縄振興特別!$B$4:$C$21,2,FALSE),"")</f>
        <v/>
      </c>
      <c r="N810" s="3">
        <f>IFERROR(VLOOKUP(H810,F定める地域!$B$4:$C$166,2,FALSE),"")</f>
        <v>1</v>
      </c>
      <c r="O810" s="3" t="str">
        <f>IFERROR(VLOOKUP(H810,G豪雪地帯!$B$4:$C$535,2,FALSE),"")</f>
        <v/>
      </c>
      <c r="P810" s="3">
        <f>IFERROR(VLOOKUP(H810,H辺地!$B$4:$C$806,2,FALSE),"")</f>
        <v>1</v>
      </c>
      <c r="Q810" s="3" t="str">
        <f>IFERROR(VLOOKUP(H810,I過疎地域マスターデータ!$D$5:$F$889,3,FALSE),"")</f>
        <v/>
      </c>
      <c r="R810" s="3">
        <f>IFERROR(IF(VLOOKUP(H810, J特定農山村マスター!$D$3:$E$1722, 2, FALSE)="", "", VLOOKUP(H810, J特定農山村マスター!$D$3:$E$1722, 2, FALSE)), "")</f>
        <v>2</v>
      </c>
      <c r="S810" s="3" t="str">
        <f>IFERROR(VLOOKUP(H810,K半島振興法!$B$4:$C$197,2,FALSE),"")</f>
        <v/>
      </c>
    </row>
    <row r="811" spans="2:19" ht="13.5" customHeight="1">
      <c r="B811" s="1" t="s">
        <v>837</v>
      </c>
      <c r="C811" s="1">
        <v>1904</v>
      </c>
      <c r="D811" s="1">
        <v>19202</v>
      </c>
      <c r="E811" s="1" t="s">
        <v>838</v>
      </c>
      <c r="F811" s="1" t="s">
        <v>840</v>
      </c>
      <c r="G811" s="3" t="s">
        <v>7</v>
      </c>
      <c r="H811" s="13" t="str">
        <f t="shared" si="12"/>
        <v>山梨県富士吉田市</v>
      </c>
      <c r="I811" s="3" t="str">
        <f>IFERROR(VLOOKUP(H811,A離島振興対策実施地域!$B$4:$C$113,2,FALSE),"")</f>
        <v/>
      </c>
      <c r="J811" s="3" t="str">
        <f>IFERROR(VLOOKUP(H811,B奄美群島!$B$4:$C$15,2,FALSE),"")</f>
        <v/>
      </c>
      <c r="K811" s="3" t="str">
        <f>IFERROR(VLOOKUP(H811,C振興山村!$B$4:$C$737,2,FALSE),"")</f>
        <v/>
      </c>
      <c r="L811" s="3" t="str">
        <f>IFERROR(VLOOKUP(H811,D小笠原諸島!$B$4:$C$4,2,FALSE),"")</f>
        <v/>
      </c>
      <c r="M811" s="3" t="str">
        <f>IFERROR(VLOOKUP(H811,E沖縄振興特別!$B$4:$C$21,2,FALSE),"")</f>
        <v/>
      </c>
      <c r="N811" s="3" t="str">
        <f>IFERROR(VLOOKUP(H811,F定める地域!$B$4:$C$166,2,FALSE),"")</f>
        <v/>
      </c>
      <c r="O811" s="3" t="str">
        <f>IFERROR(VLOOKUP(H811,G豪雪地帯!$B$4:$C$535,2,FALSE),"")</f>
        <v/>
      </c>
      <c r="P811" s="3" t="str">
        <f>IFERROR(VLOOKUP(H811,H辺地!$B$4:$C$806,2,FALSE),"")</f>
        <v/>
      </c>
      <c r="Q811" s="3" t="str">
        <f>IFERROR(VLOOKUP(H811,I過疎地域マスターデータ!$D$5:$F$889,3,FALSE),"")</f>
        <v/>
      </c>
      <c r="R811" s="3">
        <f>IFERROR(IF(VLOOKUP(H811, J特定農山村マスター!$D$3:$E$1722, 2, FALSE)="", "", VLOOKUP(H811, J特定農山村マスター!$D$3:$E$1722, 2, FALSE)), "")</f>
        <v>1</v>
      </c>
      <c r="S811" s="3" t="str">
        <f>IFERROR(VLOOKUP(H811,K半島振興法!$B$4:$C$197,2,FALSE),"")</f>
        <v/>
      </c>
    </row>
    <row r="812" spans="2:19" ht="13.5" customHeight="1">
      <c r="B812" s="1" t="s">
        <v>837</v>
      </c>
      <c r="C812" s="1">
        <v>1904</v>
      </c>
      <c r="D812" s="1">
        <v>19204</v>
      </c>
      <c r="E812" s="1" t="s">
        <v>838</v>
      </c>
      <c r="F812" s="1" t="s">
        <v>841</v>
      </c>
      <c r="G812" s="3" t="s">
        <v>7</v>
      </c>
      <c r="H812" s="13" t="str">
        <f t="shared" si="12"/>
        <v>山梨県都留市</v>
      </c>
      <c r="I812" s="3" t="str">
        <f>IFERROR(VLOOKUP(H812,A離島振興対策実施地域!$B$4:$C$113,2,FALSE),"")</f>
        <v/>
      </c>
      <c r="J812" s="3" t="str">
        <f>IFERROR(VLOOKUP(H812,B奄美群島!$B$4:$C$15,2,FALSE),"")</f>
        <v/>
      </c>
      <c r="K812" s="3">
        <f>IFERROR(VLOOKUP(H812,C振興山村!$B$4:$C$737,2,FALSE),"")</f>
        <v>2</v>
      </c>
      <c r="L812" s="3" t="str">
        <f>IFERROR(VLOOKUP(H812,D小笠原諸島!$B$4:$C$4,2,FALSE),"")</f>
        <v/>
      </c>
      <c r="M812" s="3" t="str">
        <f>IFERROR(VLOOKUP(H812,E沖縄振興特別!$B$4:$C$21,2,FALSE),"")</f>
        <v/>
      </c>
      <c r="N812" s="3" t="str">
        <f>IFERROR(VLOOKUP(H812,F定める地域!$B$4:$C$166,2,FALSE),"")</f>
        <v/>
      </c>
      <c r="O812" s="3" t="str">
        <f>IFERROR(VLOOKUP(H812,G豪雪地帯!$B$4:$C$535,2,FALSE),"")</f>
        <v/>
      </c>
      <c r="P812" s="3">
        <f>IFERROR(VLOOKUP(H812,H辺地!$B$4:$C$806,2,FALSE),"")</f>
        <v>1</v>
      </c>
      <c r="Q812" s="3" t="str">
        <f>IFERROR(VLOOKUP(H812,I過疎地域マスターデータ!$D$5:$F$889,3,FALSE),"")</f>
        <v/>
      </c>
      <c r="R812" s="3">
        <f>IFERROR(IF(VLOOKUP(H812, J特定農山村マスター!$D$3:$E$1722, 2, FALSE)="", "", VLOOKUP(H812, J特定農山村マスター!$D$3:$E$1722, 2, FALSE)), "")</f>
        <v>1</v>
      </c>
      <c r="S812" s="3" t="str">
        <f>IFERROR(VLOOKUP(H812,K半島振興法!$B$4:$C$197,2,FALSE),"")</f>
        <v/>
      </c>
    </row>
    <row r="813" spans="2:19" ht="13.5" customHeight="1">
      <c r="B813" s="1" t="s">
        <v>837</v>
      </c>
      <c r="C813" s="1">
        <v>1902</v>
      </c>
      <c r="D813" s="1">
        <v>19205</v>
      </c>
      <c r="E813" s="1" t="s">
        <v>838</v>
      </c>
      <c r="F813" s="1" t="s">
        <v>842</v>
      </c>
      <c r="G813" s="3" t="s">
        <v>7</v>
      </c>
      <c r="H813" s="13" t="str">
        <f t="shared" si="12"/>
        <v>山梨県山梨市</v>
      </c>
      <c r="I813" s="3" t="str">
        <f>IFERROR(VLOOKUP(H813,A離島振興対策実施地域!$B$4:$C$113,2,FALSE),"")</f>
        <v/>
      </c>
      <c r="J813" s="3" t="str">
        <f>IFERROR(VLOOKUP(H813,B奄美群島!$B$4:$C$15,2,FALSE),"")</f>
        <v/>
      </c>
      <c r="K813" s="3">
        <f>IFERROR(VLOOKUP(H813,C振興山村!$B$4:$C$737,2,FALSE),"")</f>
        <v>2</v>
      </c>
      <c r="L813" s="3" t="str">
        <f>IFERROR(VLOOKUP(H813,D小笠原諸島!$B$4:$C$4,2,FALSE),"")</f>
        <v/>
      </c>
      <c r="M813" s="3" t="str">
        <f>IFERROR(VLOOKUP(H813,E沖縄振興特別!$B$4:$C$21,2,FALSE),"")</f>
        <v/>
      </c>
      <c r="N813" s="3" t="str">
        <f>IFERROR(VLOOKUP(H813,F定める地域!$B$4:$C$166,2,FALSE),"")</f>
        <v/>
      </c>
      <c r="O813" s="3" t="str">
        <f>IFERROR(VLOOKUP(H813,G豪雪地帯!$B$4:$C$535,2,FALSE),"")</f>
        <v/>
      </c>
      <c r="P813" s="3">
        <f>IFERROR(VLOOKUP(H813,H辺地!$B$4:$C$806,2,FALSE),"")</f>
        <v>1</v>
      </c>
      <c r="Q813" s="3">
        <f>IFERROR(VLOOKUP(H813,I過疎地域マスターデータ!$D$5:$F$889,3,FALSE),"")</f>
        <v>2</v>
      </c>
      <c r="R813" s="3">
        <f>IFERROR(IF(VLOOKUP(H813, J特定農山村マスター!$D$3:$E$1722, 2, FALSE)="", "", VLOOKUP(H813, J特定農山村マスター!$D$3:$E$1722, 2, FALSE)), "")</f>
        <v>2</v>
      </c>
      <c r="S813" s="3" t="str">
        <f>IFERROR(VLOOKUP(H813,K半島振興法!$B$4:$C$197,2,FALSE),"")</f>
        <v/>
      </c>
    </row>
    <row r="814" spans="2:19" ht="13.5" customHeight="1">
      <c r="B814" s="1" t="s">
        <v>837</v>
      </c>
      <c r="C814" s="1">
        <v>1904</v>
      </c>
      <c r="D814" s="1">
        <v>19206</v>
      </c>
      <c r="E814" s="1" t="s">
        <v>838</v>
      </c>
      <c r="F814" s="1" t="s">
        <v>843</v>
      </c>
      <c r="G814" s="3" t="s">
        <v>7</v>
      </c>
      <c r="H814" s="13" t="str">
        <f t="shared" si="12"/>
        <v>山梨県大月市</v>
      </c>
      <c r="I814" s="3" t="str">
        <f>IFERROR(VLOOKUP(H814,A離島振興対策実施地域!$B$4:$C$113,2,FALSE),"")</f>
        <v/>
      </c>
      <c r="J814" s="3" t="str">
        <f>IFERROR(VLOOKUP(H814,B奄美群島!$B$4:$C$15,2,FALSE),"")</f>
        <v/>
      </c>
      <c r="K814" s="3">
        <f>IFERROR(VLOOKUP(H814,C振興山村!$B$4:$C$737,2,FALSE),"")</f>
        <v>2</v>
      </c>
      <c r="L814" s="3" t="str">
        <f>IFERROR(VLOOKUP(H814,D小笠原諸島!$B$4:$C$4,2,FALSE),"")</f>
        <v/>
      </c>
      <c r="M814" s="3" t="str">
        <f>IFERROR(VLOOKUP(H814,E沖縄振興特別!$B$4:$C$21,2,FALSE),"")</f>
        <v/>
      </c>
      <c r="N814" s="3" t="str">
        <f>IFERROR(VLOOKUP(H814,F定める地域!$B$4:$C$166,2,FALSE),"")</f>
        <v/>
      </c>
      <c r="O814" s="3" t="str">
        <f>IFERROR(VLOOKUP(H814,G豪雪地帯!$B$4:$C$535,2,FALSE),"")</f>
        <v/>
      </c>
      <c r="P814" s="3">
        <f>IFERROR(VLOOKUP(H814,H辺地!$B$4:$C$806,2,FALSE),"")</f>
        <v>1</v>
      </c>
      <c r="Q814" s="3" t="str">
        <f>IFERROR(VLOOKUP(H814,I過疎地域マスターデータ!$D$5:$F$889,3,FALSE),"")</f>
        <v/>
      </c>
      <c r="R814" s="3">
        <f>IFERROR(IF(VLOOKUP(H814, J特定農山村マスター!$D$3:$E$1722, 2, FALSE)="", "", VLOOKUP(H814, J特定農山村マスター!$D$3:$E$1722, 2, FALSE)), "")</f>
        <v>1</v>
      </c>
      <c r="S814" s="3" t="str">
        <f>IFERROR(VLOOKUP(H814,K半島振興法!$B$4:$C$197,2,FALSE),"")</f>
        <v/>
      </c>
    </row>
    <row r="815" spans="2:19" ht="13.5" customHeight="1">
      <c r="B815" s="1" t="s">
        <v>837</v>
      </c>
      <c r="C815" s="1">
        <v>1901</v>
      </c>
      <c r="D815" s="1">
        <v>19207</v>
      </c>
      <c r="E815" s="1" t="s">
        <v>838</v>
      </c>
      <c r="F815" s="1" t="s">
        <v>844</v>
      </c>
      <c r="G815" s="3" t="s">
        <v>7</v>
      </c>
      <c r="H815" s="13" t="str">
        <f t="shared" si="12"/>
        <v>山梨県韮崎市</v>
      </c>
      <c r="I815" s="3" t="str">
        <f>IFERROR(VLOOKUP(H815,A離島振興対策実施地域!$B$4:$C$113,2,FALSE),"")</f>
        <v/>
      </c>
      <c r="J815" s="3" t="str">
        <f>IFERROR(VLOOKUP(H815,B奄美群島!$B$4:$C$15,2,FALSE),"")</f>
        <v/>
      </c>
      <c r="K815" s="3">
        <f>IFERROR(VLOOKUP(H815,C振興山村!$B$4:$C$737,2,FALSE),"")</f>
        <v>2</v>
      </c>
      <c r="L815" s="3" t="str">
        <f>IFERROR(VLOOKUP(H815,D小笠原諸島!$B$4:$C$4,2,FALSE),"")</f>
        <v/>
      </c>
      <c r="M815" s="3" t="str">
        <f>IFERROR(VLOOKUP(H815,E沖縄振興特別!$B$4:$C$21,2,FALSE),"")</f>
        <v/>
      </c>
      <c r="N815" s="3" t="str">
        <f>IFERROR(VLOOKUP(H815,F定める地域!$B$4:$C$166,2,FALSE),"")</f>
        <v/>
      </c>
      <c r="O815" s="3" t="str">
        <f>IFERROR(VLOOKUP(H815,G豪雪地帯!$B$4:$C$535,2,FALSE),"")</f>
        <v/>
      </c>
      <c r="P815" s="3">
        <f>IFERROR(VLOOKUP(H815,H辺地!$B$4:$C$806,2,FALSE),"")</f>
        <v>1</v>
      </c>
      <c r="Q815" s="3" t="str">
        <f>IFERROR(VLOOKUP(H815,I過疎地域マスターデータ!$D$5:$F$889,3,FALSE),"")</f>
        <v/>
      </c>
      <c r="R815" s="3">
        <f>IFERROR(IF(VLOOKUP(H815, J特定農山村マスター!$D$3:$E$1722, 2, FALSE)="", "", VLOOKUP(H815, J特定農山村マスター!$D$3:$E$1722, 2, FALSE)), "")</f>
        <v>2</v>
      </c>
      <c r="S815" s="3" t="str">
        <f>IFERROR(VLOOKUP(H815,K半島振興法!$B$4:$C$197,2,FALSE),"")</f>
        <v/>
      </c>
    </row>
    <row r="816" spans="2:19" ht="13.5" customHeight="1">
      <c r="B816" s="1" t="s">
        <v>837</v>
      </c>
      <c r="C816" s="1">
        <v>1901</v>
      </c>
      <c r="D816" s="1">
        <v>19208</v>
      </c>
      <c r="E816" s="1" t="s">
        <v>838</v>
      </c>
      <c r="F816" s="1" t="s">
        <v>845</v>
      </c>
      <c r="G816" s="3" t="s">
        <v>7</v>
      </c>
      <c r="H816" s="13" t="str">
        <f t="shared" si="12"/>
        <v>山梨県南アルプス市</v>
      </c>
      <c r="I816" s="3" t="str">
        <f>IFERROR(VLOOKUP(H816,A離島振興対策実施地域!$B$4:$C$113,2,FALSE),"")</f>
        <v/>
      </c>
      <c r="J816" s="3" t="str">
        <f>IFERROR(VLOOKUP(H816,B奄美群島!$B$4:$C$15,2,FALSE),"")</f>
        <v/>
      </c>
      <c r="K816" s="3">
        <f>IFERROR(VLOOKUP(H816,C振興山村!$B$4:$C$737,2,FALSE),"")</f>
        <v>2</v>
      </c>
      <c r="L816" s="3" t="str">
        <f>IFERROR(VLOOKUP(H816,D小笠原諸島!$B$4:$C$4,2,FALSE),"")</f>
        <v/>
      </c>
      <c r="M816" s="3" t="str">
        <f>IFERROR(VLOOKUP(H816,E沖縄振興特別!$B$4:$C$21,2,FALSE),"")</f>
        <v/>
      </c>
      <c r="N816" s="3" t="str">
        <f>IFERROR(VLOOKUP(H816,F定める地域!$B$4:$C$166,2,FALSE),"")</f>
        <v/>
      </c>
      <c r="O816" s="3">
        <f>IFERROR(VLOOKUP(H816,G豪雪地帯!$B$4:$C$535,2,FALSE),"")</f>
        <v>1</v>
      </c>
      <c r="P816" s="3">
        <f>IFERROR(VLOOKUP(H816,H辺地!$B$4:$C$806,2,FALSE),"")</f>
        <v>1</v>
      </c>
      <c r="Q816" s="3">
        <f>IFERROR(VLOOKUP(H816,I過疎地域マスターデータ!$D$5:$F$889,3,FALSE),"")</f>
        <v>2</v>
      </c>
      <c r="R816" s="3">
        <f>IFERROR(IF(VLOOKUP(H816, J特定農山村マスター!$D$3:$E$1722, 2, FALSE)="", "", VLOOKUP(H816, J特定農山村マスター!$D$3:$E$1722, 2, FALSE)), "")</f>
        <v>2</v>
      </c>
      <c r="S816" s="3" t="str">
        <f>IFERROR(VLOOKUP(H816,K半島振興法!$B$4:$C$197,2,FALSE),"")</f>
        <v/>
      </c>
    </row>
    <row r="817" spans="2:19" ht="13.5" customHeight="1">
      <c r="B817" s="1" t="s">
        <v>837</v>
      </c>
      <c r="C817" s="1">
        <v>1901</v>
      </c>
      <c r="D817" s="1">
        <v>19209</v>
      </c>
      <c r="E817" s="1" t="s">
        <v>838</v>
      </c>
      <c r="F817" s="1" t="s">
        <v>846</v>
      </c>
      <c r="G817" s="3" t="s">
        <v>7</v>
      </c>
      <c r="H817" s="13" t="str">
        <f t="shared" si="12"/>
        <v>山梨県北杜市</v>
      </c>
      <c r="I817" s="3" t="str">
        <f>IFERROR(VLOOKUP(H817,A離島振興対策実施地域!$B$4:$C$113,2,FALSE),"")</f>
        <v/>
      </c>
      <c r="J817" s="3" t="str">
        <f>IFERROR(VLOOKUP(H817,B奄美群島!$B$4:$C$15,2,FALSE),"")</f>
        <v/>
      </c>
      <c r="K817" s="3">
        <f>IFERROR(VLOOKUP(H817,C振興山村!$B$4:$C$737,2,FALSE),"")</f>
        <v>2</v>
      </c>
      <c r="L817" s="3" t="str">
        <f>IFERROR(VLOOKUP(H817,D小笠原諸島!$B$4:$C$4,2,FALSE),"")</f>
        <v/>
      </c>
      <c r="M817" s="3" t="str">
        <f>IFERROR(VLOOKUP(H817,E沖縄振興特別!$B$4:$C$21,2,FALSE),"")</f>
        <v/>
      </c>
      <c r="N817" s="3" t="str">
        <f>IFERROR(VLOOKUP(H817,F定める地域!$B$4:$C$166,2,FALSE),"")</f>
        <v/>
      </c>
      <c r="O817" s="3" t="str">
        <f>IFERROR(VLOOKUP(H817,G豪雪地帯!$B$4:$C$535,2,FALSE),"")</f>
        <v/>
      </c>
      <c r="P817" s="3">
        <f>IFERROR(VLOOKUP(H817,H辺地!$B$4:$C$806,2,FALSE),"")</f>
        <v>1</v>
      </c>
      <c r="Q817" s="3">
        <f>IFERROR(VLOOKUP(H817,I過疎地域マスターデータ!$D$5:$F$889,3,FALSE),"")</f>
        <v>2</v>
      </c>
      <c r="R817" s="3">
        <f>IFERROR(IF(VLOOKUP(H817, J特定農山村マスター!$D$3:$E$1722, 2, FALSE)="", "", VLOOKUP(H817, J特定農山村マスター!$D$3:$E$1722, 2, FALSE)), "")</f>
        <v>2</v>
      </c>
      <c r="S817" s="3" t="str">
        <f>IFERROR(VLOOKUP(H817,K半島振興法!$B$4:$C$197,2,FALSE),"")</f>
        <v/>
      </c>
    </row>
    <row r="818" spans="2:19" ht="13.5" customHeight="1">
      <c r="B818" s="1" t="s">
        <v>837</v>
      </c>
      <c r="C818" s="1">
        <v>1901</v>
      </c>
      <c r="D818" s="1">
        <v>19210</v>
      </c>
      <c r="E818" s="1" t="s">
        <v>838</v>
      </c>
      <c r="F818" s="1" t="s">
        <v>847</v>
      </c>
      <c r="G818" s="3" t="s">
        <v>7</v>
      </c>
      <c r="H818" s="13" t="str">
        <f t="shared" si="12"/>
        <v>山梨県甲斐市</v>
      </c>
      <c r="I818" s="3" t="str">
        <f>IFERROR(VLOOKUP(H818,A離島振興対策実施地域!$B$4:$C$113,2,FALSE),"")</f>
        <v/>
      </c>
      <c r="J818" s="3" t="str">
        <f>IFERROR(VLOOKUP(H818,B奄美群島!$B$4:$C$15,2,FALSE),"")</f>
        <v/>
      </c>
      <c r="K818" s="3" t="str">
        <f>IFERROR(VLOOKUP(H818,C振興山村!$B$4:$C$737,2,FALSE),"")</f>
        <v/>
      </c>
      <c r="L818" s="3" t="str">
        <f>IFERROR(VLOOKUP(H818,D小笠原諸島!$B$4:$C$4,2,FALSE),"")</f>
        <v/>
      </c>
      <c r="M818" s="3" t="str">
        <f>IFERROR(VLOOKUP(H818,E沖縄振興特別!$B$4:$C$21,2,FALSE),"")</f>
        <v/>
      </c>
      <c r="N818" s="3">
        <f>IFERROR(VLOOKUP(H818,F定める地域!$B$4:$C$166,2,FALSE),"")</f>
        <v>1</v>
      </c>
      <c r="O818" s="3" t="str">
        <f>IFERROR(VLOOKUP(H818,G豪雪地帯!$B$4:$C$535,2,FALSE),"")</f>
        <v/>
      </c>
      <c r="P818" s="3">
        <f>IFERROR(VLOOKUP(H818,H辺地!$B$4:$C$806,2,FALSE),"")</f>
        <v>1</v>
      </c>
      <c r="Q818" s="3" t="str">
        <f>IFERROR(VLOOKUP(H818,I過疎地域マスターデータ!$D$5:$F$889,3,FALSE),"")</f>
        <v/>
      </c>
      <c r="R818" s="3">
        <f>IFERROR(IF(VLOOKUP(H818, J特定農山村マスター!$D$3:$E$1722, 2, FALSE)="", "", VLOOKUP(H818, J特定農山村マスター!$D$3:$E$1722, 2, FALSE)), "")</f>
        <v>2</v>
      </c>
      <c r="S818" s="3" t="str">
        <f>IFERROR(VLOOKUP(H818,K半島振興法!$B$4:$C$197,2,FALSE),"")</f>
        <v/>
      </c>
    </row>
    <row r="819" spans="2:19" ht="13.5" customHeight="1">
      <c r="B819" s="1" t="s">
        <v>837</v>
      </c>
      <c r="C819" s="1">
        <v>1902</v>
      </c>
      <c r="D819" s="1">
        <v>19211</v>
      </c>
      <c r="E819" s="1" t="s">
        <v>838</v>
      </c>
      <c r="F819" s="1" t="s">
        <v>848</v>
      </c>
      <c r="G819" s="3" t="s">
        <v>7</v>
      </c>
      <c r="H819" s="13" t="str">
        <f t="shared" si="12"/>
        <v>山梨県笛吹市</v>
      </c>
      <c r="I819" s="3" t="str">
        <f>IFERROR(VLOOKUP(H819,A離島振興対策実施地域!$B$4:$C$113,2,FALSE),"")</f>
        <v/>
      </c>
      <c r="J819" s="3" t="str">
        <f>IFERROR(VLOOKUP(H819,B奄美群島!$B$4:$C$15,2,FALSE),"")</f>
        <v/>
      </c>
      <c r="K819" s="3">
        <f>IFERROR(VLOOKUP(H819,C振興山村!$B$4:$C$737,2,FALSE),"")</f>
        <v>2</v>
      </c>
      <c r="L819" s="3" t="str">
        <f>IFERROR(VLOOKUP(H819,D小笠原諸島!$B$4:$C$4,2,FALSE),"")</f>
        <v/>
      </c>
      <c r="M819" s="3" t="str">
        <f>IFERROR(VLOOKUP(H819,E沖縄振興特別!$B$4:$C$21,2,FALSE),"")</f>
        <v/>
      </c>
      <c r="N819" s="3" t="str">
        <f>IFERROR(VLOOKUP(H819,F定める地域!$B$4:$C$166,2,FALSE),"")</f>
        <v/>
      </c>
      <c r="O819" s="3" t="str">
        <f>IFERROR(VLOOKUP(H819,G豪雪地帯!$B$4:$C$535,2,FALSE),"")</f>
        <v/>
      </c>
      <c r="P819" s="3">
        <f>IFERROR(VLOOKUP(H819,H辺地!$B$4:$C$806,2,FALSE),"")</f>
        <v>1</v>
      </c>
      <c r="Q819" s="3">
        <f>IFERROR(VLOOKUP(H819,I過疎地域マスターデータ!$D$5:$F$889,3,FALSE),"")</f>
        <v>2</v>
      </c>
      <c r="R819" s="3">
        <f>IFERROR(IF(VLOOKUP(H819, J特定農山村マスター!$D$3:$E$1722, 2, FALSE)="", "", VLOOKUP(H819, J特定農山村マスター!$D$3:$E$1722, 2, FALSE)), "")</f>
        <v>2</v>
      </c>
      <c r="S819" s="3" t="str">
        <f>IFERROR(VLOOKUP(H819,K半島振興法!$B$4:$C$197,2,FALSE),"")</f>
        <v/>
      </c>
    </row>
    <row r="820" spans="2:19" ht="13.5" customHeight="1">
      <c r="B820" s="1" t="s">
        <v>837</v>
      </c>
      <c r="C820" s="1">
        <v>1904</v>
      </c>
      <c r="D820" s="1">
        <v>19212</v>
      </c>
      <c r="E820" s="1" t="s">
        <v>838</v>
      </c>
      <c r="F820" s="1" t="s">
        <v>849</v>
      </c>
      <c r="G820" s="3" t="s">
        <v>7</v>
      </c>
      <c r="H820" s="13" t="str">
        <f t="shared" si="12"/>
        <v>山梨県上野原市</v>
      </c>
      <c r="I820" s="3" t="str">
        <f>IFERROR(VLOOKUP(H820,A離島振興対策実施地域!$B$4:$C$113,2,FALSE),"")</f>
        <v/>
      </c>
      <c r="J820" s="3" t="str">
        <f>IFERROR(VLOOKUP(H820,B奄美群島!$B$4:$C$15,2,FALSE),"")</f>
        <v/>
      </c>
      <c r="K820" s="3">
        <f>IFERROR(VLOOKUP(H820,C振興山村!$B$4:$C$737,2,FALSE),"")</f>
        <v>2</v>
      </c>
      <c r="L820" s="3" t="str">
        <f>IFERROR(VLOOKUP(H820,D小笠原諸島!$B$4:$C$4,2,FALSE),"")</f>
        <v/>
      </c>
      <c r="M820" s="3" t="str">
        <f>IFERROR(VLOOKUP(H820,E沖縄振興特別!$B$4:$C$21,2,FALSE),"")</f>
        <v/>
      </c>
      <c r="N820" s="3" t="str">
        <f>IFERROR(VLOOKUP(H820,F定める地域!$B$4:$C$166,2,FALSE),"")</f>
        <v/>
      </c>
      <c r="O820" s="3" t="str">
        <f>IFERROR(VLOOKUP(H820,G豪雪地帯!$B$4:$C$535,2,FALSE),"")</f>
        <v/>
      </c>
      <c r="P820" s="3">
        <f>IFERROR(VLOOKUP(H820,H辺地!$B$4:$C$806,2,FALSE),"")</f>
        <v>1</v>
      </c>
      <c r="Q820" s="3">
        <f>IFERROR(VLOOKUP(H820,I過疎地域マスターデータ!$D$5:$F$889,3,FALSE),"")</f>
        <v>1</v>
      </c>
      <c r="R820" s="3">
        <f>IFERROR(IF(VLOOKUP(H820, J特定農山村マスター!$D$3:$E$1722, 2, FALSE)="", "", VLOOKUP(H820, J特定農山村マスター!$D$3:$E$1722, 2, FALSE)), "")</f>
        <v>1</v>
      </c>
      <c r="S820" s="3" t="str">
        <f>IFERROR(VLOOKUP(H820,K半島振興法!$B$4:$C$197,2,FALSE),"")</f>
        <v/>
      </c>
    </row>
    <row r="821" spans="2:19" ht="13.5" customHeight="1">
      <c r="B821" s="1" t="s">
        <v>837</v>
      </c>
      <c r="C821" s="1">
        <v>1902</v>
      </c>
      <c r="D821" s="1">
        <v>19213</v>
      </c>
      <c r="E821" s="1" t="s">
        <v>838</v>
      </c>
      <c r="F821" s="1" t="s">
        <v>850</v>
      </c>
      <c r="G821" s="3" t="s">
        <v>7</v>
      </c>
      <c r="H821" s="13" t="str">
        <f t="shared" si="12"/>
        <v>山梨県甲州市</v>
      </c>
      <c r="I821" s="3" t="str">
        <f>IFERROR(VLOOKUP(H821,A離島振興対策実施地域!$B$4:$C$113,2,FALSE),"")</f>
        <v/>
      </c>
      <c r="J821" s="3" t="str">
        <f>IFERROR(VLOOKUP(H821,B奄美群島!$B$4:$C$15,2,FALSE),"")</f>
        <v/>
      </c>
      <c r="K821" s="3">
        <f>IFERROR(VLOOKUP(H821,C振興山村!$B$4:$C$737,2,FALSE),"")</f>
        <v>2</v>
      </c>
      <c r="L821" s="3" t="str">
        <f>IFERROR(VLOOKUP(H821,D小笠原諸島!$B$4:$C$4,2,FALSE),"")</f>
        <v/>
      </c>
      <c r="M821" s="3" t="str">
        <f>IFERROR(VLOOKUP(H821,E沖縄振興特別!$B$4:$C$21,2,FALSE),"")</f>
        <v/>
      </c>
      <c r="N821" s="3" t="str">
        <f>IFERROR(VLOOKUP(H821,F定める地域!$B$4:$C$166,2,FALSE),"")</f>
        <v/>
      </c>
      <c r="O821" s="3" t="str">
        <f>IFERROR(VLOOKUP(H821,G豪雪地帯!$B$4:$C$535,2,FALSE),"")</f>
        <v/>
      </c>
      <c r="P821" s="3" t="str">
        <f>IFERROR(VLOOKUP(H821,H辺地!$B$4:$C$806,2,FALSE),"")</f>
        <v/>
      </c>
      <c r="Q821" s="3">
        <f>IFERROR(VLOOKUP(H821,I過疎地域マスターデータ!$D$5:$F$889,3,FALSE),"")</f>
        <v>1</v>
      </c>
      <c r="R821" s="3">
        <f>IFERROR(IF(VLOOKUP(H821, J特定農山村マスター!$D$3:$E$1722, 2, FALSE)="", "", VLOOKUP(H821, J特定農山村マスター!$D$3:$E$1722, 2, FALSE)), "")</f>
        <v>2</v>
      </c>
      <c r="S821" s="3" t="str">
        <f>IFERROR(VLOOKUP(H821,K半島振興法!$B$4:$C$197,2,FALSE),"")</f>
        <v/>
      </c>
    </row>
    <row r="822" spans="2:19" ht="13.5" customHeight="1">
      <c r="B822" s="1" t="s">
        <v>837</v>
      </c>
      <c r="C822" s="1">
        <v>1901</v>
      </c>
      <c r="D822" s="1">
        <v>19214</v>
      </c>
      <c r="E822" s="1" t="s">
        <v>838</v>
      </c>
      <c r="F822" s="1" t="s">
        <v>851</v>
      </c>
      <c r="G822" s="3" t="s">
        <v>7</v>
      </c>
      <c r="H822" s="13" t="str">
        <f t="shared" si="12"/>
        <v>山梨県中央市</v>
      </c>
      <c r="I822" s="3" t="str">
        <f>IFERROR(VLOOKUP(H822,A離島振興対策実施地域!$B$4:$C$113,2,FALSE),"")</f>
        <v/>
      </c>
      <c r="J822" s="3" t="str">
        <f>IFERROR(VLOOKUP(H822,B奄美群島!$B$4:$C$15,2,FALSE),"")</f>
        <v/>
      </c>
      <c r="K822" s="3" t="str">
        <f>IFERROR(VLOOKUP(H822,C振興山村!$B$4:$C$737,2,FALSE),"")</f>
        <v/>
      </c>
      <c r="L822" s="3" t="str">
        <f>IFERROR(VLOOKUP(H822,D小笠原諸島!$B$4:$C$4,2,FALSE),"")</f>
        <v/>
      </c>
      <c r="M822" s="3" t="str">
        <f>IFERROR(VLOOKUP(H822,E沖縄振興特別!$B$4:$C$21,2,FALSE),"")</f>
        <v/>
      </c>
      <c r="N822" s="3" t="str">
        <f>IFERROR(VLOOKUP(H822,F定める地域!$B$4:$C$166,2,FALSE),"")</f>
        <v/>
      </c>
      <c r="O822" s="3" t="str">
        <f>IFERROR(VLOOKUP(H822,G豪雪地帯!$B$4:$C$535,2,FALSE),"")</f>
        <v/>
      </c>
      <c r="P822" s="3" t="str">
        <f>IFERROR(VLOOKUP(H822,H辺地!$B$4:$C$806,2,FALSE),"")</f>
        <v/>
      </c>
      <c r="Q822" s="3" t="str">
        <f>IFERROR(VLOOKUP(H822,I過疎地域マスターデータ!$D$5:$F$889,3,FALSE),"")</f>
        <v/>
      </c>
      <c r="R822" s="3" t="str">
        <f>IFERROR(IF(VLOOKUP(H822, J特定農山村マスター!$D$3:$E$1722, 2, FALSE)="", "", VLOOKUP(H822, J特定農山村マスター!$D$3:$E$1722, 2, FALSE)), "")</f>
        <v/>
      </c>
      <c r="S822" s="3" t="str">
        <f>IFERROR(VLOOKUP(H822,K半島振興法!$B$4:$C$197,2,FALSE),"")</f>
        <v/>
      </c>
    </row>
    <row r="823" spans="2:19" ht="13.5" customHeight="1">
      <c r="B823" s="1" t="s">
        <v>837</v>
      </c>
      <c r="C823" s="1">
        <v>1903</v>
      </c>
      <c r="D823" s="1">
        <v>19346</v>
      </c>
      <c r="E823" s="1" t="s">
        <v>838</v>
      </c>
      <c r="F823" s="1" t="s">
        <v>852</v>
      </c>
      <c r="G823" s="3" t="s">
        <v>44</v>
      </c>
      <c r="H823" s="13" t="str">
        <f t="shared" si="12"/>
        <v>山梨県市川三郷町</v>
      </c>
      <c r="I823" s="3" t="str">
        <f>IFERROR(VLOOKUP(H823,A離島振興対策実施地域!$B$4:$C$113,2,FALSE),"")</f>
        <v/>
      </c>
      <c r="J823" s="3" t="str">
        <f>IFERROR(VLOOKUP(H823,B奄美群島!$B$4:$C$15,2,FALSE),"")</f>
        <v/>
      </c>
      <c r="K823" s="3">
        <f>IFERROR(VLOOKUP(H823,C振興山村!$B$4:$C$737,2,FALSE),"")</f>
        <v>2</v>
      </c>
      <c r="L823" s="3" t="str">
        <f>IFERROR(VLOOKUP(H823,D小笠原諸島!$B$4:$C$4,2,FALSE),"")</f>
        <v/>
      </c>
      <c r="M823" s="3" t="str">
        <f>IFERROR(VLOOKUP(H823,E沖縄振興特別!$B$4:$C$21,2,FALSE),"")</f>
        <v/>
      </c>
      <c r="N823" s="3" t="str">
        <f>IFERROR(VLOOKUP(H823,F定める地域!$B$4:$C$166,2,FALSE),"")</f>
        <v/>
      </c>
      <c r="O823" s="3" t="str">
        <f>IFERROR(VLOOKUP(H823,G豪雪地帯!$B$4:$C$535,2,FALSE),"")</f>
        <v/>
      </c>
      <c r="P823" s="3">
        <f>IFERROR(VLOOKUP(H823,H辺地!$B$4:$C$806,2,FALSE),"")</f>
        <v>1</v>
      </c>
      <c r="Q823" s="3">
        <f>IFERROR(VLOOKUP(H823,I過疎地域マスターデータ!$D$5:$F$889,3,FALSE),"")</f>
        <v>1</v>
      </c>
      <c r="R823" s="3">
        <f>IFERROR(IF(VLOOKUP(H823, J特定農山村マスター!$D$3:$E$1722, 2, FALSE)="", "", VLOOKUP(H823, J特定農山村マスター!$D$3:$E$1722, 2, FALSE)), "")</f>
        <v>2</v>
      </c>
      <c r="S823" s="3" t="str">
        <f>IFERROR(VLOOKUP(H823,K半島振興法!$B$4:$C$197,2,FALSE),"")</f>
        <v/>
      </c>
    </row>
    <row r="824" spans="2:19" ht="13.5" customHeight="1">
      <c r="B824" s="1" t="s">
        <v>837</v>
      </c>
      <c r="C824" s="1">
        <v>1903</v>
      </c>
      <c r="D824" s="1">
        <v>19364</v>
      </c>
      <c r="E824" s="1" t="s">
        <v>838</v>
      </c>
      <c r="F824" s="1" t="s">
        <v>853</v>
      </c>
      <c r="G824" s="3" t="s">
        <v>44</v>
      </c>
      <c r="H824" s="13" t="str">
        <f t="shared" si="12"/>
        <v>山梨県早川町</v>
      </c>
      <c r="I824" s="3" t="str">
        <f>IFERROR(VLOOKUP(H824,A離島振興対策実施地域!$B$4:$C$113,2,FALSE),"")</f>
        <v/>
      </c>
      <c r="J824" s="3" t="str">
        <f>IFERROR(VLOOKUP(H824,B奄美群島!$B$4:$C$15,2,FALSE),"")</f>
        <v/>
      </c>
      <c r="K824" s="3">
        <f>IFERROR(VLOOKUP(H824,C振興山村!$B$4:$C$737,2,FALSE),"")</f>
        <v>1</v>
      </c>
      <c r="L824" s="3" t="str">
        <f>IFERROR(VLOOKUP(H824,D小笠原諸島!$B$4:$C$4,2,FALSE),"")</f>
        <v/>
      </c>
      <c r="M824" s="3" t="str">
        <f>IFERROR(VLOOKUP(H824,E沖縄振興特別!$B$4:$C$21,2,FALSE),"")</f>
        <v/>
      </c>
      <c r="N824" s="3" t="str">
        <f>IFERROR(VLOOKUP(H824,F定める地域!$B$4:$C$166,2,FALSE),"")</f>
        <v/>
      </c>
      <c r="O824" s="3">
        <f>IFERROR(VLOOKUP(H824,G豪雪地帯!$B$4:$C$535,2,FALSE),"")</f>
        <v>1</v>
      </c>
      <c r="P824" s="3">
        <f>IFERROR(VLOOKUP(H824,H辺地!$B$4:$C$806,2,FALSE),"")</f>
        <v>1</v>
      </c>
      <c r="Q824" s="3">
        <f>IFERROR(VLOOKUP(H824,I過疎地域マスターデータ!$D$5:$F$889,3,FALSE),"")</f>
        <v>1</v>
      </c>
      <c r="R824" s="3">
        <f>IFERROR(IF(VLOOKUP(H824, J特定農山村マスター!$D$3:$E$1722, 2, FALSE)="", "", VLOOKUP(H824, J特定農山村マスター!$D$3:$E$1722, 2, FALSE)), "")</f>
        <v>1</v>
      </c>
      <c r="S824" s="3" t="str">
        <f>IFERROR(VLOOKUP(H824,K半島振興法!$B$4:$C$197,2,FALSE),"")</f>
        <v/>
      </c>
    </row>
    <row r="825" spans="2:19" ht="13.5" customHeight="1">
      <c r="B825" s="1" t="s">
        <v>837</v>
      </c>
      <c r="C825" s="1">
        <v>1903</v>
      </c>
      <c r="D825" s="1">
        <v>19365</v>
      </c>
      <c r="E825" s="1" t="s">
        <v>838</v>
      </c>
      <c r="F825" s="1" t="s">
        <v>854</v>
      </c>
      <c r="G825" s="3" t="s">
        <v>44</v>
      </c>
      <c r="H825" s="13" t="str">
        <f t="shared" si="12"/>
        <v>山梨県身延町</v>
      </c>
      <c r="I825" s="3" t="str">
        <f>IFERROR(VLOOKUP(H825,A離島振興対策実施地域!$B$4:$C$113,2,FALSE),"")</f>
        <v/>
      </c>
      <c r="J825" s="3" t="str">
        <f>IFERROR(VLOOKUP(H825,B奄美群島!$B$4:$C$15,2,FALSE),"")</f>
        <v/>
      </c>
      <c r="K825" s="3">
        <f>IFERROR(VLOOKUP(H825,C振興山村!$B$4:$C$737,2,FALSE),"")</f>
        <v>2</v>
      </c>
      <c r="L825" s="3" t="str">
        <f>IFERROR(VLOOKUP(H825,D小笠原諸島!$B$4:$C$4,2,FALSE),"")</f>
        <v/>
      </c>
      <c r="M825" s="3" t="str">
        <f>IFERROR(VLOOKUP(H825,E沖縄振興特別!$B$4:$C$21,2,FALSE),"")</f>
        <v/>
      </c>
      <c r="N825" s="3" t="str">
        <f>IFERROR(VLOOKUP(H825,F定める地域!$B$4:$C$166,2,FALSE),"")</f>
        <v/>
      </c>
      <c r="O825" s="3" t="str">
        <f>IFERROR(VLOOKUP(H825,G豪雪地帯!$B$4:$C$535,2,FALSE),"")</f>
        <v/>
      </c>
      <c r="P825" s="3">
        <f>IFERROR(VLOOKUP(H825,H辺地!$B$4:$C$806,2,FALSE),"")</f>
        <v>1</v>
      </c>
      <c r="Q825" s="3">
        <f>IFERROR(VLOOKUP(H825,I過疎地域マスターデータ!$D$5:$F$889,3,FALSE),"")</f>
        <v>1</v>
      </c>
      <c r="R825" s="3">
        <f>IFERROR(IF(VLOOKUP(H825, J特定農山村マスター!$D$3:$E$1722, 2, FALSE)="", "", VLOOKUP(H825, J特定農山村マスター!$D$3:$E$1722, 2, FALSE)), "")</f>
        <v>1</v>
      </c>
      <c r="S825" s="3" t="str">
        <f>IFERROR(VLOOKUP(H825,K半島振興法!$B$4:$C$197,2,FALSE),"")</f>
        <v/>
      </c>
    </row>
    <row r="826" spans="2:19" ht="13.5" customHeight="1">
      <c r="B826" s="1" t="s">
        <v>837</v>
      </c>
      <c r="C826" s="1">
        <v>1903</v>
      </c>
      <c r="D826" s="1">
        <v>19366</v>
      </c>
      <c r="E826" s="1" t="s">
        <v>838</v>
      </c>
      <c r="F826" s="1" t="s">
        <v>227</v>
      </c>
      <c r="G826" s="3" t="s">
        <v>44</v>
      </c>
      <c r="H826" s="13" t="str">
        <f t="shared" si="12"/>
        <v>山梨県南部町</v>
      </c>
      <c r="I826" s="3" t="str">
        <f>IFERROR(VLOOKUP(H826,A離島振興対策実施地域!$B$4:$C$113,2,FALSE),"")</f>
        <v/>
      </c>
      <c r="J826" s="3" t="str">
        <f>IFERROR(VLOOKUP(H826,B奄美群島!$B$4:$C$15,2,FALSE),"")</f>
        <v/>
      </c>
      <c r="K826" s="3">
        <f>IFERROR(VLOOKUP(H826,C振興山村!$B$4:$C$737,2,FALSE),"")</f>
        <v>2</v>
      </c>
      <c r="L826" s="3" t="str">
        <f>IFERROR(VLOOKUP(H826,D小笠原諸島!$B$4:$C$4,2,FALSE),"")</f>
        <v/>
      </c>
      <c r="M826" s="3" t="str">
        <f>IFERROR(VLOOKUP(H826,E沖縄振興特別!$B$4:$C$21,2,FALSE),"")</f>
        <v/>
      </c>
      <c r="N826" s="3" t="str">
        <f>IFERROR(VLOOKUP(H826,F定める地域!$B$4:$C$166,2,FALSE),"")</f>
        <v/>
      </c>
      <c r="O826" s="3" t="str">
        <f>IFERROR(VLOOKUP(H826,G豪雪地帯!$B$4:$C$535,2,FALSE),"")</f>
        <v/>
      </c>
      <c r="P826" s="3">
        <f>IFERROR(VLOOKUP(H826,H辺地!$B$4:$C$806,2,FALSE),"")</f>
        <v>1</v>
      </c>
      <c r="Q826" s="3">
        <f>IFERROR(VLOOKUP(H826,I過疎地域マスターデータ!$D$5:$F$889,3,FALSE),"")</f>
        <v>1</v>
      </c>
      <c r="R826" s="3">
        <f>IFERROR(IF(VLOOKUP(H826, J特定農山村マスター!$D$3:$E$1722, 2, FALSE)="", "", VLOOKUP(H826, J特定農山村マスター!$D$3:$E$1722, 2, FALSE)), "")</f>
        <v>1</v>
      </c>
      <c r="S826" s="3" t="str">
        <f>IFERROR(VLOOKUP(H826,K半島振興法!$B$4:$C$197,2,FALSE),"")</f>
        <v/>
      </c>
    </row>
    <row r="827" spans="2:19" ht="13.5" customHeight="1">
      <c r="B827" s="1" t="s">
        <v>837</v>
      </c>
      <c r="C827" s="1">
        <v>1903</v>
      </c>
      <c r="D827" s="1">
        <v>19368</v>
      </c>
      <c r="E827" s="1" t="s">
        <v>838</v>
      </c>
      <c r="F827" s="1" t="s">
        <v>855</v>
      </c>
      <c r="G827" s="3" t="s">
        <v>44</v>
      </c>
      <c r="H827" s="13" t="str">
        <f t="shared" si="12"/>
        <v>山梨県富士川町</v>
      </c>
      <c r="I827" s="3" t="str">
        <f>IFERROR(VLOOKUP(H827,A離島振興対策実施地域!$B$4:$C$113,2,FALSE),"")</f>
        <v/>
      </c>
      <c r="J827" s="3" t="str">
        <f>IFERROR(VLOOKUP(H827,B奄美群島!$B$4:$C$15,2,FALSE),"")</f>
        <v/>
      </c>
      <c r="K827" s="3">
        <f>IFERROR(VLOOKUP(H827,C振興山村!$B$4:$C$737,2,FALSE),"")</f>
        <v>2</v>
      </c>
      <c r="L827" s="3" t="str">
        <f>IFERROR(VLOOKUP(H827,D小笠原諸島!$B$4:$C$4,2,FALSE),"")</f>
        <v/>
      </c>
      <c r="M827" s="3" t="str">
        <f>IFERROR(VLOOKUP(H827,E沖縄振興特別!$B$4:$C$21,2,FALSE),"")</f>
        <v/>
      </c>
      <c r="N827" s="3" t="str">
        <f>IFERROR(VLOOKUP(H827,F定める地域!$B$4:$C$166,2,FALSE),"")</f>
        <v/>
      </c>
      <c r="O827" s="3" t="str">
        <f>IFERROR(VLOOKUP(H827,G豪雪地帯!$B$4:$C$535,2,FALSE),"")</f>
        <v/>
      </c>
      <c r="P827" s="3">
        <f>IFERROR(VLOOKUP(H827,H辺地!$B$4:$C$806,2,FALSE),"")</f>
        <v>1</v>
      </c>
      <c r="Q827" s="3">
        <f>IFERROR(VLOOKUP(H827,I過疎地域マスターデータ!$D$5:$F$889,3,FALSE),"")</f>
        <v>2</v>
      </c>
      <c r="R827" s="3">
        <f>IFERROR(IF(VLOOKUP(H827, J特定農山村マスター!$D$3:$E$1722, 2, FALSE)="", "", VLOOKUP(H827, J特定農山村マスター!$D$3:$E$1722, 2, FALSE)), "")</f>
        <v>1</v>
      </c>
      <c r="S827" s="3" t="str">
        <f>IFERROR(VLOOKUP(H827,K半島振興法!$B$4:$C$197,2,FALSE),"")</f>
        <v/>
      </c>
    </row>
    <row r="828" spans="2:19" ht="13.5" customHeight="1">
      <c r="B828" s="1" t="s">
        <v>837</v>
      </c>
      <c r="C828" s="1">
        <v>1901</v>
      </c>
      <c r="D828" s="1">
        <v>19384</v>
      </c>
      <c r="E828" s="1" t="s">
        <v>838</v>
      </c>
      <c r="F828" s="1" t="s">
        <v>856</v>
      </c>
      <c r="G828" s="3" t="s">
        <v>44</v>
      </c>
      <c r="H828" s="13" t="str">
        <f t="shared" si="12"/>
        <v>山梨県昭和町</v>
      </c>
      <c r="I828" s="3" t="str">
        <f>IFERROR(VLOOKUP(H828,A離島振興対策実施地域!$B$4:$C$113,2,FALSE),"")</f>
        <v/>
      </c>
      <c r="J828" s="3" t="str">
        <f>IFERROR(VLOOKUP(H828,B奄美群島!$B$4:$C$15,2,FALSE),"")</f>
        <v/>
      </c>
      <c r="K828" s="3" t="str">
        <f>IFERROR(VLOOKUP(H828,C振興山村!$B$4:$C$737,2,FALSE),"")</f>
        <v/>
      </c>
      <c r="L828" s="3" t="str">
        <f>IFERROR(VLOOKUP(H828,D小笠原諸島!$B$4:$C$4,2,FALSE),"")</f>
        <v/>
      </c>
      <c r="M828" s="3" t="str">
        <f>IFERROR(VLOOKUP(H828,E沖縄振興特別!$B$4:$C$21,2,FALSE),"")</f>
        <v/>
      </c>
      <c r="N828" s="3" t="str">
        <f>IFERROR(VLOOKUP(H828,F定める地域!$B$4:$C$166,2,FALSE),"")</f>
        <v/>
      </c>
      <c r="O828" s="3" t="str">
        <f>IFERROR(VLOOKUP(H828,G豪雪地帯!$B$4:$C$535,2,FALSE),"")</f>
        <v/>
      </c>
      <c r="P828" s="3" t="str">
        <f>IFERROR(VLOOKUP(H828,H辺地!$B$4:$C$806,2,FALSE),"")</f>
        <v/>
      </c>
      <c r="Q828" s="3" t="str">
        <f>IFERROR(VLOOKUP(H828,I過疎地域マスターデータ!$D$5:$F$889,3,FALSE),"")</f>
        <v/>
      </c>
      <c r="R828" s="3" t="str">
        <f>IFERROR(IF(VLOOKUP(H828, J特定農山村マスター!$D$3:$E$1722, 2, FALSE)="", "", VLOOKUP(H828, J特定農山村マスター!$D$3:$E$1722, 2, FALSE)), "")</f>
        <v/>
      </c>
      <c r="S828" s="3" t="str">
        <f>IFERROR(VLOOKUP(H828,K半島振興法!$B$4:$C$197,2,FALSE),"")</f>
        <v/>
      </c>
    </row>
    <row r="829" spans="2:19" ht="13.5" customHeight="1">
      <c r="B829" s="1" t="s">
        <v>837</v>
      </c>
      <c r="C829" s="1">
        <v>1904</v>
      </c>
      <c r="D829" s="1">
        <v>19422</v>
      </c>
      <c r="E829" s="1" t="s">
        <v>838</v>
      </c>
      <c r="F829" s="1" t="s">
        <v>857</v>
      </c>
      <c r="G829" s="3" t="s">
        <v>46</v>
      </c>
      <c r="H829" s="13" t="str">
        <f t="shared" si="12"/>
        <v>山梨県道志村</v>
      </c>
      <c r="I829" s="3" t="str">
        <f>IFERROR(VLOOKUP(H829,A離島振興対策実施地域!$B$4:$C$113,2,FALSE),"")</f>
        <v/>
      </c>
      <c r="J829" s="3" t="str">
        <f>IFERROR(VLOOKUP(H829,B奄美群島!$B$4:$C$15,2,FALSE),"")</f>
        <v/>
      </c>
      <c r="K829" s="3">
        <f>IFERROR(VLOOKUP(H829,C振興山村!$B$4:$C$737,2,FALSE),"")</f>
        <v>1</v>
      </c>
      <c r="L829" s="3" t="str">
        <f>IFERROR(VLOOKUP(H829,D小笠原諸島!$B$4:$C$4,2,FALSE),"")</f>
        <v/>
      </c>
      <c r="M829" s="3" t="str">
        <f>IFERROR(VLOOKUP(H829,E沖縄振興特別!$B$4:$C$21,2,FALSE),"")</f>
        <v/>
      </c>
      <c r="N829" s="3" t="str">
        <f>IFERROR(VLOOKUP(H829,F定める地域!$B$4:$C$166,2,FALSE),"")</f>
        <v/>
      </c>
      <c r="O829" s="3" t="str">
        <f>IFERROR(VLOOKUP(H829,G豪雪地帯!$B$4:$C$535,2,FALSE),"")</f>
        <v/>
      </c>
      <c r="P829" s="3">
        <f>IFERROR(VLOOKUP(H829,H辺地!$B$4:$C$806,2,FALSE),"")</f>
        <v>1</v>
      </c>
      <c r="Q829" s="3">
        <f>IFERROR(VLOOKUP(H829,I過疎地域マスターデータ!$D$5:$F$889,3,FALSE),"")</f>
        <v>1</v>
      </c>
      <c r="R829" s="3">
        <f>IFERROR(IF(VLOOKUP(H829, J特定農山村マスター!$D$3:$E$1722, 2, FALSE)="", "", VLOOKUP(H829, J特定農山村マスター!$D$3:$E$1722, 2, FALSE)), "")</f>
        <v>1</v>
      </c>
      <c r="S829" s="3" t="str">
        <f>IFERROR(VLOOKUP(H829,K半島振興法!$B$4:$C$197,2,FALSE),"")</f>
        <v/>
      </c>
    </row>
    <row r="830" spans="2:19" ht="13.5" customHeight="1">
      <c r="B830" s="1" t="s">
        <v>837</v>
      </c>
      <c r="C830" s="1">
        <v>1904</v>
      </c>
      <c r="D830" s="1">
        <v>19423</v>
      </c>
      <c r="E830" s="1" t="s">
        <v>838</v>
      </c>
      <c r="F830" s="1" t="s">
        <v>858</v>
      </c>
      <c r="G830" s="3" t="s">
        <v>44</v>
      </c>
      <c r="H830" s="13" t="str">
        <f t="shared" si="12"/>
        <v>山梨県西桂町</v>
      </c>
      <c r="I830" s="3" t="str">
        <f>IFERROR(VLOOKUP(H830,A離島振興対策実施地域!$B$4:$C$113,2,FALSE),"")</f>
        <v/>
      </c>
      <c r="J830" s="3" t="str">
        <f>IFERROR(VLOOKUP(H830,B奄美群島!$B$4:$C$15,2,FALSE),"")</f>
        <v/>
      </c>
      <c r="K830" s="3" t="str">
        <f>IFERROR(VLOOKUP(H830,C振興山村!$B$4:$C$737,2,FALSE),"")</f>
        <v/>
      </c>
      <c r="L830" s="3" t="str">
        <f>IFERROR(VLOOKUP(H830,D小笠原諸島!$B$4:$C$4,2,FALSE),"")</f>
        <v/>
      </c>
      <c r="M830" s="3" t="str">
        <f>IFERROR(VLOOKUP(H830,E沖縄振興特別!$B$4:$C$21,2,FALSE),"")</f>
        <v/>
      </c>
      <c r="N830" s="3" t="str">
        <f>IFERROR(VLOOKUP(H830,F定める地域!$B$4:$C$166,2,FALSE),"")</f>
        <v/>
      </c>
      <c r="O830" s="3" t="str">
        <f>IFERROR(VLOOKUP(H830,G豪雪地帯!$B$4:$C$535,2,FALSE),"")</f>
        <v/>
      </c>
      <c r="P830" s="3" t="str">
        <f>IFERROR(VLOOKUP(H830,H辺地!$B$4:$C$806,2,FALSE),"")</f>
        <v/>
      </c>
      <c r="Q830" s="3" t="str">
        <f>IFERROR(VLOOKUP(H830,I過疎地域マスターデータ!$D$5:$F$889,3,FALSE),"")</f>
        <v/>
      </c>
      <c r="R830" s="3">
        <f>IFERROR(IF(VLOOKUP(H830, J特定農山村マスター!$D$3:$E$1722, 2, FALSE)="", "", VLOOKUP(H830, J特定農山村マスター!$D$3:$E$1722, 2, FALSE)), "")</f>
        <v>1</v>
      </c>
      <c r="S830" s="3" t="str">
        <f>IFERROR(VLOOKUP(H830,K半島振興法!$B$4:$C$197,2,FALSE),"")</f>
        <v/>
      </c>
    </row>
    <row r="831" spans="2:19" ht="13.5" customHeight="1">
      <c r="B831" s="1" t="s">
        <v>837</v>
      </c>
      <c r="C831" s="1">
        <v>1904</v>
      </c>
      <c r="D831" s="1">
        <v>19424</v>
      </c>
      <c r="E831" s="1" t="s">
        <v>838</v>
      </c>
      <c r="F831" s="1" t="s">
        <v>859</v>
      </c>
      <c r="G831" s="3" t="s">
        <v>46</v>
      </c>
      <c r="H831" s="13" t="str">
        <f t="shared" si="12"/>
        <v>山梨県忍野村</v>
      </c>
      <c r="I831" s="3" t="str">
        <f>IFERROR(VLOOKUP(H831,A離島振興対策実施地域!$B$4:$C$113,2,FALSE),"")</f>
        <v/>
      </c>
      <c r="J831" s="3" t="str">
        <f>IFERROR(VLOOKUP(H831,B奄美群島!$B$4:$C$15,2,FALSE),"")</f>
        <v/>
      </c>
      <c r="K831" s="3" t="str">
        <f>IFERROR(VLOOKUP(H831,C振興山村!$B$4:$C$737,2,FALSE),"")</f>
        <v/>
      </c>
      <c r="L831" s="3" t="str">
        <f>IFERROR(VLOOKUP(H831,D小笠原諸島!$B$4:$C$4,2,FALSE),"")</f>
        <v/>
      </c>
      <c r="M831" s="3" t="str">
        <f>IFERROR(VLOOKUP(H831,E沖縄振興特別!$B$4:$C$21,2,FALSE),"")</f>
        <v/>
      </c>
      <c r="N831" s="3" t="str">
        <f>IFERROR(VLOOKUP(H831,F定める地域!$B$4:$C$166,2,FALSE),"")</f>
        <v/>
      </c>
      <c r="O831" s="3" t="str">
        <f>IFERROR(VLOOKUP(H831,G豪雪地帯!$B$4:$C$535,2,FALSE),"")</f>
        <v/>
      </c>
      <c r="P831" s="3" t="str">
        <f>IFERROR(VLOOKUP(H831,H辺地!$B$4:$C$806,2,FALSE),"")</f>
        <v/>
      </c>
      <c r="Q831" s="3" t="str">
        <f>IFERROR(VLOOKUP(H831,I過疎地域マスターデータ!$D$5:$F$889,3,FALSE),"")</f>
        <v/>
      </c>
      <c r="R831" s="3" t="str">
        <f>IFERROR(IF(VLOOKUP(H831, J特定農山村マスター!$D$3:$E$1722, 2, FALSE)="", "", VLOOKUP(H831, J特定農山村マスター!$D$3:$E$1722, 2, FALSE)), "")</f>
        <v/>
      </c>
      <c r="S831" s="3" t="str">
        <f>IFERROR(VLOOKUP(H831,K半島振興法!$B$4:$C$197,2,FALSE),"")</f>
        <v/>
      </c>
    </row>
    <row r="832" spans="2:19" ht="13.5" customHeight="1">
      <c r="B832" s="1" t="s">
        <v>837</v>
      </c>
      <c r="C832" s="1">
        <v>1904</v>
      </c>
      <c r="D832" s="1">
        <v>19425</v>
      </c>
      <c r="E832" s="1" t="s">
        <v>838</v>
      </c>
      <c r="F832" s="1" t="s">
        <v>860</v>
      </c>
      <c r="G832" s="3" t="s">
        <v>46</v>
      </c>
      <c r="H832" s="13" t="str">
        <f t="shared" si="12"/>
        <v>山梨県山中湖村</v>
      </c>
      <c r="I832" s="3" t="str">
        <f>IFERROR(VLOOKUP(H832,A離島振興対策実施地域!$B$4:$C$113,2,FALSE),"")</f>
        <v/>
      </c>
      <c r="J832" s="3" t="str">
        <f>IFERROR(VLOOKUP(H832,B奄美群島!$B$4:$C$15,2,FALSE),"")</f>
        <v/>
      </c>
      <c r="K832" s="3" t="str">
        <f>IFERROR(VLOOKUP(H832,C振興山村!$B$4:$C$737,2,FALSE),"")</f>
        <v/>
      </c>
      <c r="L832" s="3" t="str">
        <f>IFERROR(VLOOKUP(H832,D小笠原諸島!$B$4:$C$4,2,FALSE),"")</f>
        <v/>
      </c>
      <c r="M832" s="3" t="str">
        <f>IFERROR(VLOOKUP(H832,E沖縄振興特別!$B$4:$C$21,2,FALSE),"")</f>
        <v/>
      </c>
      <c r="N832" s="3" t="str">
        <f>IFERROR(VLOOKUP(H832,F定める地域!$B$4:$C$166,2,FALSE),"")</f>
        <v/>
      </c>
      <c r="O832" s="3" t="str">
        <f>IFERROR(VLOOKUP(H832,G豪雪地帯!$B$4:$C$535,2,FALSE),"")</f>
        <v/>
      </c>
      <c r="P832" s="3" t="str">
        <f>IFERROR(VLOOKUP(H832,H辺地!$B$4:$C$806,2,FALSE),"")</f>
        <v/>
      </c>
      <c r="Q832" s="3" t="str">
        <f>IFERROR(VLOOKUP(H832,I過疎地域マスターデータ!$D$5:$F$889,3,FALSE),"")</f>
        <v/>
      </c>
      <c r="R832" s="3" t="str">
        <f>IFERROR(IF(VLOOKUP(H832, J特定農山村マスター!$D$3:$E$1722, 2, FALSE)="", "", VLOOKUP(H832, J特定農山村マスター!$D$3:$E$1722, 2, FALSE)), "")</f>
        <v/>
      </c>
      <c r="S832" s="3" t="str">
        <f>IFERROR(VLOOKUP(H832,K半島振興法!$B$4:$C$197,2,FALSE),"")</f>
        <v/>
      </c>
    </row>
    <row r="833" spans="2:19" ht="13.5" customHeight="1">
      <c r="B833" s="1" t="s">
        <v>837</v>
      </c>
      <c r="C833" s="1">
        <v>1904</v>
      </c>
      <c r="D833" s="1">
        <v>19429</v>
      </c>
      <c r="E833" s="1" t="s">
        <v>838</v>
      </c>
      <c r="F833" s="1" t="s">
        <v>861</v>
      </c>
      <c r="G833" s="3" t="s">
        <v>46</v>
      </c>
      <c r="H833" s="13" t="str">
        <f t="shared" si="12"/>
        <v>山梨県鳴沢村</v>
      </c>
      <c r="I833" s="3" t="str">
        <f>IFERROR(VLOOKUP(H833,A離島振興対策実施地域!$B$4:$C$113,2,FALSE),"")</f>
        <v/>
      </c>
      <c r="J833" s="3" t="str">
        <f>IFERROR(VLOOKUP(H833,B奄美群島!$B$4:$C$15,2,FALSE),"")</f>
        <v/>
      </c>
      <c r="K833" s="3">
        <f>IFERROR(VLOOKUP(H833,C振興山村!$B$4:$C$737,2,FALSE),"")</f>
        <v>1</v>
      </c>
      <c r="L833" s="3" t="str">
        <f>IFERROR(VLOOKUP(H833,D小笠原諸島!$B$4:$C$4,2,FALSE),"")</f>
        <v/>
      </c>
      <c r="M833" s="3" t="str">
        <f>IFERROR(VLOOKUP(H833,E沖縄振興特別!$B$4:$C$21,2,FALSE),"")</f>
        <v/>
      </c>
      <c r="N833" s="3" t="str">
        <f>IFERROR(VLOOKUP(H833,F定める地域!$B$4:$C$166,2,FALSE),"")</f>
        <v/>
      </c>
      <c r="O833" s="3" t="str">
        <f>IFERROR(VLOOKUP(H833,G豪雪地帯!$B$4:$C$535,2,FALSE),"")</f>
        <v/>
      </c>
      <c r="P833" s="3" t="str">
        <f>IFERROR(VLOOKUP(H833,H辺地!$B$4:$C$806,2,FALSE),"")</f>
        <v/>
      </c>
      <c r="Q833" s="3" t="str">
        <f>IFERROR(VLOOKUP(H833,I過疎地域マスターデータ!$D$5:$F$889,3,FALSE),"")</f>
        <v/>
      </c>
      <c r="R833" s="3">
        <f>IFERROR(IF(VLOOKUP(H833, J特定農山村マスター!$D$3:$E$1722, 2, FALSE)="", "", VLOOKUP(H833, J特定農山村マスター!$D$3:$E$1722, 2, FALSE)), "")</f>
        <v>1</v>
      </c>
      <c r="S833" s="3" t="str">
        <f>IFERROR(VLOOKUP(H833,K半島振興法!$B$4:$C$197,2,FALSE),"")</f>
        <v/>
      </c>
    </row>
    <row r="834" spans="2:19" ht="13.5" customHeight="1">
      <c r="B834" s="1" t="s">
        <v>837</v>
      </c>
      <c r="C834" s="1">
        <v>1904</v>
      </c>
      <c r="D834" s="1">
        <v>19430</v>
      </c>
      <c r="E834" s="1" t="s">
        <v>838</v>
      </c>
      <c r="F834" s="1" t="s">
        <v>862</v>
      </c>
      <c r="G834" s="3" t="s">
        <v>44</v>
      </c>
      <c r="H834" s="13" t="str">
        <f t="shared" si="12"/>
        <v>山梨県富士河口湖町</v>
      </c>
      <c r="I834" s="3" t="str">
        <f>IFERROR(VLOOKUP(H834,A離島振興対策実施地域!$B$4:$C$113,2,FALSE),"")</f>
        <v/>
      </c>
      <c r="J834" s="3" t="str">
        <f>IFERROR(VLOOKUP(H834,B奄美群島!$B$4:$C$15,2,FALSE),"")</f>
        <v/>
      </c>
      <c r="K834" s="3">
        <f>IFERROR(VLOOKUP(H834,C振興山村!$B$4:$C$737,2,FALSE),"")</f>
        <v>2</v>
      </c>
      <c r="L834" s="3" t="str">
        <f>IFERROR(VLOOKUP(H834,D小笠原諸島!$B$4:$C$4,2,FALSE),"")</f>
        <v/>
      </c>
      <c r="M834" s="3" t="str">
        <f>IFERROR(VLOOKUP(H834,E沖縄振興特別!$B$4:$C$21,2,FALSE),"")</f>
        <v/>
      </c>
      <c r="N834" s="3">
        <f>IFERROR(VLOOKUP(H834,F定める地域!$B$4:$C$166,2,FALSE),"")</f>
        <v>1</v>
      </c>
      <c r="O834" s="3" t="str">
        <f>IFERROR(VLOOKUP(H834,G豪雪地帯!$B$4:$C$535,2,FALSE),"")</f>
        <v/>
      </c>
      <c r="P834" s="3">
        <f>IFERROR(VLOOKUP(H834,H辺地!$B$4:$C$806,2,FALSE),"")</f>
        <v>1</v>
      </c>
      <c r="Q834" s="3" t="str">
        <f>IFERROR(VLOOKUP(H834,I過疎地域マスターデータ!$D$5:$F$889,3,FALSE),"")</f>
        <v/>
      </c>
      <c r="R834" s="3">
        <f>IFERROR(IF(VLOOKUP(H834, J特定農山村マスター!$D$3:$E$1722, 2, FALSE)="", "", VLOOKUP(H834, J特定農山村マスター!$D$3:$E$1722, 2, FALSE)), "")</f>
        <v>2</v>
      </c>
      <c r="S834" s="3" t="str">
        <f>IFERROR(VLOOKUP(H834,K半島振興法!$B$4:$C$197,2,FALSE),"")</f>
        <v/>
      </c>
    </row>
    <row r="835" spans="2:19" ht="13.5" customHeight="1">
      <c r="B835" s="1" t="s">
        <v>837</v>
      </c>
      <c r="C835" s="1">
        <v>1904</v>
      </c>
      <c r="D835" s="1">
        <v>19442</v>
      </c>
      <c r="E835" s="1" t="s">
        <v>838</v>
      </c>
      <c r="F835" s="1" t="s">
        <v>863</v>
      </c>
      <c r="G835" s="3" t="s">
        <v>46</v>
      </c>
      <c r="H835" s="13" t="str">
        <f t="shared" si="12"/>
        <v>山梨県小菅村</v>
      </c>
      <c r="I835" s="3" t="str">
        <f>IFERROR(VLOOKUP(H835,A離島振興対策実施地域!$B$4:$C$113,2,FALSE),"")</f>
        <v/>
      </c>
      <c r="J835" s="3" t="str">
        <f>IFERROR(VLOOKUP(H835,B奄美群島!$B$4:$C$15,2,FALSE),"")</f>
        <v/>
      </c>
      <c r="K835" s="3">
        <f>IFERROR(VLOOKUP(H835,C振興山村!$B$4:$C$737,2,FALSE),"")</f>
        <v>1</v>
      </c>
      <c r="L835" s="3" t="str">
        <f>IFERROR(VLOOKUP(H835,D小笠原諸島!$B$4:$C$4,2,FALSE),"")</f>
        <v/>
      </c>
      <c r="M835" s="3" t="str">
        <f>IFERROR(VLOOKUP(H835,E沖縄振興特別!$B$4:$C$21,2,FALSE),"")</f>
        <v/>
      </c>
      <c r="N835" s="3" t="str">
        <f>IFERROR(VLOOKUP(H835,F定める地域!$B$4:$C$166,2,FALSE),"")</f>
        <v/>
      </c>
      <c r="O835" s="3" t="str">
        <f>IFERROR(VLOOKUP(H835,G豪雪地帯!$B$4:$C$535,2,FALSE),"")</f>
        <v/>
      </c>
      <c r="P835" s="3" t="str">
        <f>IFERROR(VLOOKUP(H835,H辺地!$B$4:$C$806,2,FALSE),"")</f>
        <v/>
      </c>
      <c r="Q835" s="3">
        <f>IFERROR(VLOOKUP(H835,I過疎地域マスターデータ!$D$5:$F$889,3,FALSE),"")</f>
        <v>1</v>
      </c>
      <c r="R835" s="3">
        <f>IFERROR(IF(VLOOKUP(H835, J特定農山村マスター!$D$3:$E$1722, 2, FALSE)="", "", VLOOKUP(H835, J特定農山村マスター!$D$3:$E$1722, 2, FALSE)), "")</f>
        <v>1</v>
      </c>
      <c r="S835" s="3" t="str">
        <f>IFERROR(VLOOKUP(H835,K半島振興法!$B$4:$C$197,2,FALSE),"")</f>
        <v/>
      </c>
    </row>
    <row r="836" spans="2:19" ht="13.5" customHeight="1">
      <c r="B836" s="1" t="s">
        <v>837</v>
      </c>
      <c r="C836" s="1">
        <v>1904</v>
      </c>
      <c r="D836" s="1">
        <v>19443</v>
      </c>
      <c r="E836" s="1" t="s">
        <v>838</v>
      </c>
      <c r="F836" s="1" t="s">
        <v>864</v>
      </c>
      <c r="G836" s="3" t="s">
        <v>46</v>
      </c>
      <c r="H836" s="13" t="str">
        <f t="shared" si="12"/>
        <v>山梨県丹波山村</v>
      </c>
      <c r="I836" s="3" t="str">
        <f>IFERROR(VLOOKUP(H836,A離島振興対策実施地域!$B$4:$C$113,2,FALSE),"")</f>
        <v/>
      </c>
      <c r="J836" s="3" t="str">
        <f>IFERROR(VLOOKUP(H836,B奄美群島!$B$4:$C$15,2,FALSE),"")</f>
        <v/>
      </c>
      <c r="K836" s="3">
        <f>IFERROR(VLOOKUP(H836,C振興山村!$B$4:$C$737,2,FALSE),"")</f>
        <v>1</v>
      </c>
      <c r="L836" s="3" t="str">
        <f>IFERROR(VLOOKUP(H836,D小笠原諸島!$B$4:$C$4,2,FALSE),"")</f>
        <v/>
      </c>
      <c r="M836" s="3" t="str">
        <f>IFERROR(VLOOKUP(H836,E沖縄振興特別!$B$4:$C$21,2,FALSE),"")</f>
        <v/>
      </c>
      <c r="N836" s="3" t="str">
        <f>IFERROR(VLOOKUP(H836,F定める地域!$B$4:$C$166,2,FALSE),"")</f>
        <v/>
      </c>
      <c r="O836" s="3" t="str">
        <f>IFERROR(VLOOKUP(H836,G豪雪地帯!$B$4:$C$535,2,FALSE),"")</f>
        <v/>
      </c>
      <c r="P836" s="3" t="str">
        <f>IFERROR(VLOOKUP(H836,H辺地!$B$4:$C$806,2,FALSE),"")</f>
        <v/>
      </c>
      <c r="Q836" s="3">
        <f>IFERROR(VLOOKUP(H836,I過疎地域マスターデータ!$D$5:$F$889,3,FALSE),"")</f>
        <v>1</v>
      </c>
      <c r="R836" s="3">
        <f>IFERROR(IF(VLOOKUP(H836, J特定農山村マスター!$D$3:$E$1722, 2, FALSE)="", "", VLOOKUP(H836, J特定農山村マスター!$D$3:$E$1722, 2, FALSE)), "")</f>
        <v>1</v>
      </c>
      <c r="S836" s="3" t="str">
        <f>IFERROR(VLOOKUP(H836,K半島振興法!$B$4:$C$197,2,FALSE),"")</f>
        <v/>
      </c>
    </row>
    <row r="837" spans="2:19" s="12" customFormat="1" ht="13.5" customHeight="1">
      <c r="B837" s="9" t="s">
        <v>865</v>
      </c>
      <c r="C837" s="9">
        <v>2009</v>
      </c>
      <c r="D837" s="9">
        <v>20201</v>
      </c>
      <c r="E837" s="9" t="s">
        <v>866</v>
      </c>
      <c r="F837" s="9" t="s">
        <v>867</v>
      </c>
      <c r="G837" s="10" t="s">
        <v>7</v>
      </c>
      <c r="H837" s="13" t="str">
        <f t="shared" si="12"/>
        <v>長野県長野市</v>
      </c>
      <c r="I837" s="3" t="str">
        <f>IFERROR(VLOOKUP(H837,A離島振興対策実施地域!$B$4:$C$113,2,FALSE),"")</f>
        <v/>
      </c>
      <c r="J837" s="3" t="str">
        <f>IFERROR(VLOOKUP(H837,B奄美群島!$B$4:$C$15,2,FALSE),"")</f>
        <v/>
      </c>
      <c r="K837" s="3">
        <f>IFERROR(VLOOKUP(H837,C振興山村!$B$4:$C$737,2,FALSE),"")</f>
        <v>2</v>
      </c>
      <c r="L837" s="3" t="str">
        <f>IFERROR(VLOOKUP(H837,D小笠原諸島!$B$4:$C$4,2,FALSE),"")</f>
        <v/>
      </c>
      <c r="M837" s="3" t="str">
        <f>IFERROR(VLOOKUP(H837,E沖縄振興特別!$B$4:$C$21,2,FALSE),"")</f>
        <v/>
      </c>
      <c r="N837" s="3" t="str">
        <f>IFERROR(VLOOKUP(H837,F定める地域!$B$4:$C$166,2,FALSE),"")</f>
        <v/>
      </c>
      <c r="O837" s="3">
        <f>IFERROR(VLOOKUP(H837,G豪雪地帯!$B$4:$C$535,2,FALSE),"")</f>
        <v>1</v>
      </c>
      <c r="P837" s="3">
        <f>IFERROR(VLOOKUP(H837,H辺地!$B$4:$C$806,2,FALSE),"")</f>
        <v>1</v>
      </c>
      <c r="Q837" s="3" t="str">
        <f>IFERROR(VLOOKUP(H837,I過疎地域マスターデータ!$D$5:$F$889,3,FALSE),"")</f>
        <v/>
      </c>
      <c r="R837" s="3">
        <f>IFERROR(IF(VLOOKUP(H837, J特定農山村マスター!$D$3:$E$1722, 2, FALSE)="", "", VLOOKUP(H837, J特定農山村マスター!$D$3:$E$1722, 2, FALSE)), "")</f>
        <v>2</v>
      </c>
      <c r="S837" s="3" t="str">
        <f>IFERROR(VLOOKUP(H837,K半島振興法!$B$4:$C$197,2,FALSE),"")</f>
        <v/>
      </c>
    </row>
    <row r="838" spans="2:19" ht="13.5" customHeight="1">
      <c r="B838" s="1" t="s">
        <v>865</v>
      </c>
      <c r="C838" s="1">
        <v>2007</v>
      </c>
      <c r="D838" s="1">
        <v>20202</v>
      </c>
      <c r="E838" s="1" t="s">
        <v>866</v>
      </c>
      <c r="F838" s="1" t="s">
        <v>868</v>
      </c>
      <c r="G838" s="3" t="s">
        <v>7</v>
      </c>
      <c r="H838" s="13" t="str">
        <f t="shared" si="12"/>
        <v>長野県松本市</v>
      </c>
      <c r="I838" s="3" t="str">
        <f>IFERROR(VLOOKUP(H838,A離島振興対策実施地域!$B$4:$C$113,2,FALSE),"")</f>
        <v/>
      </c>
      <c r="J838" s="3" t="str">
        <f>IFERROR(VLOOKUP(H838,B奄美群島!$B$4:$C$15,2,FALSE),"")</f>
        <v/>
      </c>
      <c r="K838" s="3">
        <f>IFERROR(VLOOKUP(H838,C振興山村!$B$4:$C$737,2,FALSE),"")</f>
        <v>2</v>
      </c>
      <c r="L838" s="3" t="str">
        <f>IFERROR(VLOOKUP(H838,D小笠原諸島!$B$4:$C$4,2,FALSE),"")</f>
        <v/>
      </c>
      <c r="M838" s="3" t="str">
        <f>IFERROR(VLOOKUP(H838,E沖縄振興特別!$B$4:$C$21,2,FALSE),"")</f>
        <v/>
      </c>
      <c r="N838" s="3" t="str">
        <f>IFERROR(VLOOKUP(H838,F定める地域!$B$4:$C$166,2,FALSE),"")</f>
        <v/>
      </c>
      <c r="O838" s="3">
        <f>IFERROR(VLOOKUP(H838,G豪雪地帯!$B$4:$C$535,2,FALSE),"")</f>
        <v>1</v>
      </c>
      <c r="P838" s="3">
        <f>IFERROR(VLOOKUP(H838,H辺地!$B$4:$C$806,2,FALSE),"")</f>
        <v>1</v>
      </c>
      <c r="Q838" s="3" t="str">
        <f>IFERROR(VLOOKUP(H838,I過疎地域マスターデータ!$D$5:$F$889,3,FALSE),"")</f>
        <v/>
      </c>
      <c r="R838" s="3">
        <f>IFERROR(IF(VLOOKUP(H838, J特定農山村マスター!$D$3:$E$1722, 2, FALSE)="", "", VLOOKUP(H838, J特定農山村マスター!$D$3:$E$1722, 2, FALSE)), "")</f>
        <v>2</v>
      </c>
      <c r="S838" s="3" t="str">
        <f>IFERROR(VLOOKUP(H838,K半島振興法!$B$4:$C$197,2,FALSE),"")</f>
        <v/>
      </c>
    </row>
    <row r="839" spans="2:19" ht="13.5" customHeight="1">
      <c r="B839" s="1" t="s">
        <v>865</v>
      </c>
      <c r="C839" s="1">
        <v>2002</v>
      </c>
      <c r="D839" s="1">
        <v>20203</v>
      </c>
      <c r="E839" s="1" t="s">
        <v>866</v>
      </c>
      <c r="F839" s="1" t="s">
        <v>869</v>
      </c>
      <c r="G839" s="3" t="s">
        <v>7</v>
      </c>
      <c r="H839" s="13" t="str">
        <f t="shared" si="12"/>
        <v>長野県上田市</v>
      </c>
      <c r="I839" s="3" t="str">
        <f>IFERROR(VLOOKUP(H839,A離島振興対策実施地域!$B$4:$C$113,2,FALSE),"")</f>
        <v/>
      </c>
      <c r="J839" s="3" t="str">
        <f>IFERROR(VLOOKUP(H839,B奄美群島!$B$4:$C$15,2,FALSE),"")</f>
        <v/>
      </c>
      <c r="K839" s="3">
        <f>IFERROR(VLOOKUP(H839,C振興山村!$B$4:$C$737,2,FALSE),"")</f>
        <v>2</v>
      </c>
      <c r="L839" s="3" t="str">
        <f>IFERROR(VLOOKUP(H839,D小笠原諸島!$B$4:$C$4,2,FALSE),"")</f>
        <v/>
      </c>
      <c r="M839" s="3" t="str">
        <f>IFERROR(VLOOKUP(H839,E沖縄振興特別!$B$4:$C$21,2,FALSE),"")</f>
        <v/>
      </c>
      <c r="N839" s="3" t="str">
        <f>IFERROR(VLOOKUP(H839,F定める地域!$B$4:$C$166,2,FALSE),"")</f>
        <v/>
      </c>
      <c r="O839" s="3">
        <f>IFERROR(VLOOKUP(H839,G豪雪地帯!$B$4:$C$535,2,FALSE),"")</f>
        <v>1</v>
      </c>
      <c r="P839" s="3">
        <f>IFERROR(VLOOKUP(H839,H辺地!$B$4:$C$806,2,FALSE),"")</f>
        <v>1</v>
      </c>
      <c r="Q839" s="3">
        <f>IFERROR(VLOOKUP(H839,I過疎地域マスターデータ!$D$5:$F$889,3,FALSE),"")</f>
        <v>2</v>
      </c>
      <c r="R839" s="3">
        <f>IFERROR(IF(VLOOKUP(H839, J特定農山村マスター!$D$3:$E$1722, 2, FALSE)="", "", VLOOKUP(H839, J特定農山村マスター!$D$3:$E$1722, 2, FALSE)), "")</f>
        <v>2</v>
      </c>
      <c r="S839" s="3" t="str">
        <f>IFERROR(VLOOKUP(H839,K半島振興法!$B$4:$C$197,2,FALSE),"")</f>
        <v/>
      </c>
    </row>
    <row r="840" spans="2:19" ht="13.5" customHeight="1">
      <c r="B840" s="1" t="s">
        <v>865</v>
      </c>
      <c r="C840" s="1">
        <v>2003</v>
      </c>
      <c r="D840" s="1">
        <v>20204</v>
      </c>
      <c r="E840" s="1" t="s">
        <v>866</v>
      </c>
      <c r="F840" s="1" t="s">
        <v>870</v>
      </c>
      <c r="G840" s="3" t="s">
        <v>7</v>
      </c>
      <c r="H840" s="13" t="str">
        <f t="shared" ref="H840:H903" si="13">E840&amp;F840</f>
        <v>長野県岡谷市</v>
      </c>
      <c r="I840" s="3" t="str">
        <f>IFERROR(VLOOKUP(H840,A離島振興対策実施地域!$B$4:$C$113,2,FALSE),"")</f>
        <v/>
      </c>
      <c r="J840" s="3" t="str">
        <f>IFERROR(VLOOKUP(H840,B奄美群島!$B$4:$C$15,2,FALSE),"")</f>
        <v/>
      </c>
      <c r="K840" s="3" t="str">
        <f>IFERROR(VLOOKUP(H840,C振興山村!$B$4:$C$737,2,FALSE),"")</f>
        <v/>
      </c>
      <c r="L840" s="3" t="str">
        <f>IFERROR(VLOOKUP(H840,D小笠原諸島!$B$4:$C$4,2,FALSE),"")</f>
        <v/>
      </c>
      <c r="M840" s="3" t="str">
        <f>IFERROR(VLOOKUP(H840,E沖縄振興特別!$B$4:$C$21,2,FALSE),"")</f>
        <v/>
      </c>
      <c r="N840" s="3" t="str">
        <f>IFERROR(VLOOKUP(H840,F定める地域!$B$4:$C$166,2,FALSE),"")</f>
        <v/>
      </c>
      <c r="O840" s="3" t="str">
        <f>IFERROR(VLOOKUP(H840,G豪雪地帯!$B$4:$C$535,2,FALSE),"")</f>
        <v/>
      </c>
      <c r="P840" s="3" t="str">
        <f>IFERROR(VLOOKUP(H840,H辺地!$B$4:$C$806,2,FALSE),"")</f>
        <v/>
      </c>
      <c r="Q840" s="3" t="str">
        <f>IFERROR(VLOOKUP(H840,I過疎地域マスターデータ!$D$5:$F$889,3,FALSE),"")</f>
        <v/>
      </c>
      <c r="R840" s="3" t="str">
        <f>IFERROR(IF(VLOOKUP(H840, J特定農山村マスター!$D$3:$E$1722, 2, FALSE)="", "", VLOOKUP(H840, J特定農山村マスター!$D$3:$E$1722, 2, FALSE)), "")</f>
        <v/>
      </c>
      <c r="S840" s="3" t="str">
        <f>IFERROR(VLOOKUP(H840,K半島振興法!$B$4:$C$197,2,FALSE),"")</f>
        <v/>
      </c>
    </row>
    <row r="841" spans="2:19" ht="13.5" customHeight="1">
      <c r="B841" s="1" t="s">
        <v>865</v>
      </c>
      <c r="C841" s="1">
        <v>2005</v>
      </c>
      <c r="D841" s="1">
        <v>20205</v>
      </c>
      <c r="E841" s="1" t="s">
        <v>866</v>
      </c>
      <c r="F841" s="1" t="s">
        <v>871</v>
      </c>
      <c r="G841" s="3" t="s">
        <v>7</v>
      </c>
      <c r="H841" s="13" t="str">
        <f t="shared" si="13"/>
        <v>長野県飯田市</v>
      </c>
      <c r="I841" s="3" t="str">
        <f>IFERROR(VLOOKUP(H841,A離島振興対策実施地域!$B$4:$C$113,2,FALSE),"")</f>
        <v/>
      </c>
      <c r="J841" s="3" t="str">
        <f>IFERROR(VLOOKUP(H841,B奄美群島!$B$4:$C$15,2,FALSE),"")</f>
        <v/>
      </c>
      <c r="K841" s="3">
        <f>IFERROR(VLOOKUP(H841,C振興山村!$B$4:$C$737,2,FALSE),"")</f>
        <v>2</v>
      </c>
      <c r="L841" s="3" t="str">
        <f>IFERROR(VLOOKUP(H841,D小笠原諸島!$B$4:$C$4,2,FALSE),"")</f>
        <v/>
      </c>
      <c r="M841" s="3" t="str">
        <f>IFERROR(VLOOKUP(H841,E沖縄振興特別!$B$4:$C$21,2,FALSE),"")</f>
        <v/>
      </c>
      <c r="N841" s="3" t="str">
        <f>IFERROR(VLOOKUP(H841,F定める地域!$B$4:$C$166,2,FALSE),"")</f>
        <v/>
      </c>
      <c r="O841" s="3">
        <f>IFERROR(VLOOKUP(H841,G豪雪地帯!$B$4:$C$535,2,FALSE),"")</f>
        <v>1</v>
      </c>
      <c r="P841" s="3">
        <f>IFERROR(VLOOKUP(H841,H辺地!$B$4:$C$806,2,FALSE),"")</f>
        <v>1</v>
      </c>
      <c r="Q841" s="3">
        <f>IFERROR(VLOOKUP(H841,I過疎地域マスターデータ!$D$5:$F$889,3,FALSE),"")</f>
        <v>2</v>
      </c>
      <c r="R841" s="3">
        <f>IFERROR(IF(VLOOKUP(H841, J特定農山村マスター!$D$3:$E$1722, 2, FALSE)="", "", VLOOKUP(H841, J特定農山村マスター!$D$3:$E$1722, 2, FALSE)), "")</f>
        <v>2</v>
      </c>
      <c r="S841" s="3" t="str">
        <f>IFERROR(VLOOKUP(H841,K半島振興法!$B$4:$C$197,2,FALSE),"")</f>
        <v/>
      </c>
    </row>
    <row r="842" spans="2:19" ht="13.5" customHeight="1">
      <c r="B842" s="1" t="s">
        <v>865</v>
      </c>
      <c r="C842" s="1">
        <v>2003</v>
      </c>
      <c r="D842" s="1">
        <v>20206</v>
      </c>
      <c r="E842" s="1" t="s">
        <v>866</v>
      </c>
      <c r="F842" s="1" t="s">
        <v>872</v>
      </c>
      <c r="G842" s="3" t="s">
        <v>7</v>
      </c>
      <c r="H842" s="13" t="str">
        <f t="shared" si="13"/>
        <v>長野県諏訪市</v>
      </c>
      <c r="I842" s="3" t="str">
        <f>IFERROR(VLOOKUP(H842,A離島振興対策実施地域!$B$4:$C$113,2,FALSE),"")</f>
        <v/>
      </c>
      <c r="J842" s="3" t="str">
        <f>IFERROR(VLOOKUP(H842,B奄美群島!$B$4:$C$15,2,FALSE),"")</f>
        <v/>
      </c>
      <c r="K842" s="3" t="str">
        <f>IFERROR(VLOOKUP(H842,C振興山村!$B$4:$C$737,2,FALSE),"")</f>
        <v/>
      </c>
      <c r="L842" s="3" t="str">
        <f>IFERROR(VLOOKUP(H842,D小笠原諸島!$B$4:$C$4,2,FALSE),"")</f>
        <v/>
      </c>
      <c r="M842" s="3" t="str">
        <f>IFERROR(VLOOKUP(H842,E沖縄振興特別!$B$4:$C$21,2,FALSE),"")</f>
        <v/>
      </c>
      <c r="N842" s="3" t="str">
        <f>IFERROR(VLOOKUP(H842,F定める地域!$B$4:$C$166,2,FALSE),"")</f>
        <v/>
      </c>
      <c r="O842" s="3" t="str">
        <f>IFERROR(VLOOKUP(H842,G豪雪地帯!$B$4:$C$535,2,FALSE),"")</f>
        <v/>
      </c>
      <c r="P842" s="3">
        <f>IFERROR(VLOOKUP(H842,H辺地!$B$4:$C$806,2,FALSE),"")</f>
        <v>1</v>
      </c>
      <c r="Q842" s="3" t="str">
        <f>IFERROR(VLOOKUP(H842,I過疎地域マスターデータ!$D$5:$F$889,3,FALSE),"")</f>
        <v/>
      </c>
      <c r="R842" s="3">
        <f>IFERROR(IF(VLOOKUP(H842, J特定農山村マスター!$D$3:$E$1722, 2, FALSE)="", "", VLOOKUP(H842, J特定農山村マスター!$D$3:$E$1722, 2, FALSE)), "")</f>
        <v>2</v>
      </c>
      <c r="S842" s="3" t="str">
        <f>IFERROR(VLOOKUP(H842,K半島振興法!$B$4:$C$197,2,FALSE),"")</f>
        <v/>
      </c>
    </row>
    <row r="843" spans="2:19" ht="13.5" customHeight="1">
      <c r="B843" s="1" t="s">
        <v>865</v>
      </c>
      <c r="C843" s="1">
        <v>2009</v>
      </c>
      <c r="D843" s="1">
        <v>20207</v>
      </c>
      <c r="E843" s="1" t="s">
        <v>866</v>
      </c>
      <c r="F843" s="1" t="s">
        <v>873</v>
      </c>
      <c r="G843" s="3" t="s">
        <v>7</v>
      </c>
      <c r="H843" s="13" t="str">
        <f t="shared" si="13"/>
        <v>長野県須坂市</v>
      </c>
      <c r="I843" s="3" t="str">
        <f>IFERROR(VLOOKUP(H843,A離島振興対策実施地域!$B$4:$C$113,2,FALSE),"")</f>
        <v/>
      </c>
      <c r="J843" s="3" t="str">
        <f>IFERROR(VLOOKUP(H843,B奄美群島!$B$4:$C$15,2,FALSE),"")</f>
        <v/>
      </c>
      <c r="K843" s="3">
        <f>IFERROR(VLOOKUP(H843,C振興山村!$B$4:$C$737,2,FALSE),"")</f>
        <v>2</v>
      </c>
      <c r="L843" s="3" t="str">
        <f>IFERROR(VLOOKUP(H843,D小笠原諸島!$B$4:$C$4,2,FALSE),"")</f>
        <v/>
      </c>
      <c r="M843" s="3" t="str">
        <f>IFERROR(VLOOKUP(H843,E沖縄振興特別!$B$4:$C$21,2,FALSE),"")</f>
        <v/>
      </c>
      <c r="N843" s="3" t="str">
        <f>IFERROR(VLOOKUP(H843,F定める地域!$B$4:$C$166,2,FALSE),"")</f>
        <v/>
      </c>
      <c r="O843" s="3">
        <f>IFERROR(VLOOKUP(H843,G豪雪地帯!$B$4:$C$535,2,FALSE),"")</f>
        <v>1</v>
      </c>
      <c r="P843" s="3">
        <f>IFERROR(VLOOKUP(H843,H辺地!$B$4:$C$806,2,FALSE),"")</f>
        <v>1</v>
      </c>
      <c r="Q843" s="3" t="str">
        <f>IFERROR(VLOOKUP(H843,I過疎地域マスターデータ!$D$5:$F$889,3,FALSE),"")</f>
        <v/>
      </c>
      <c r="R843" s="3">
        <f>IFERROR(IF(VLOOKUP(H843, J特定農山村マスター!$D$3:$E$1722, 2, FALSE)="", "", VLOOKUP(H843, J特定農山村マスター!$D$3:$E$1722, 2, FALSE)), "")</f>
        <v>2</v>
      </c>
      <c r="S843" s="3" t="str">
        <f>IFERROR(VLOOKUP(H843,K半島振興法!$B$4:$C$197,2,FALSE),"")</f>
        <v/>
      </c>
    </row>
    <row r="844" spans="2:19" ht="13.5" customHeight="1">
      <c r="B844" s="1" t="s">
        <v>865</v>
      </c>
      <c r="C844" s="1">
        <v>2001</v>
      </c>
      <c r="D844" s="1">
        <v>20208</v>
      </c>
      <c r="E844" s="1" t="s">
        <v>866</v>
      </c>
      <c r="F844" s="1" t="s">
        <v>874</v>
      </c>
      <c r="G844" s="3" t="s">
        <v>7</v>
      </c>
      <c r="H844" s="13" t="str">
        <f t="shared" si="13"/>
        <v>長野県小諸市</v>
      </c>
      <c r="I844" s="3" t="str">
        <f>IFERROR(VLOOKUP(H844,A離島振興対策実施地域!$B$4:$C$113,2,FALSE),"")</f>
        <v/>
      </c>
      <c r="J844" s="3" t="str">
        <f>IFERROR(VLOOKUP(H844,B奄美群島!$B$4:$C$15,2,FALSE),"")</f>
        <v/>
      </c>
      <c r="K844" s="3" t="str">
        <f>IFERROR(VLOOKUP(H844,C振興山村!$B$4:$C$737,2,FALSE),"")</f>
        <v/>
      </c>
      <c r="L844" s="3" t="str">
        <f>IFERROR(VLOOKUP(H844,D小笠原諸島!$B$4:$C$4,2,FALSE),"")</f>
        <v/>
      </c>
      <c r="M844" s="3" t="str">
        <f>IFERROR(VLOOKUP(H844,E沖縄振興特別!$B$4:$C$21,2,FALSE),"")</f>
        <v/>
      </c>
      <c r="N844" s="3" t="str">
        <f>IFERROR(VLOOKUP(H844,F定める地域!$B$4:$C$166,2,FALSE),"")</f>
        <v/>
      </c>
      <c r="O844" s="3" t="str">
        <f>IFERROR(VLOOKUP(H844,G豪雪地帯!$B$4:$C$535,2,FALSE),"")</f>
        <v/>
      </c>
      <c r="P844" s="3" t="str">
        <f>IFERROR(VLOOKUP(H844,H辺地!$B$4:$C$806,2,FALSE),"")</f>
        <v/>
      </c>
      <c r="Q844" s="3" t="str">
        <f>IFERROR(VLOOKUP(H844,I過疎地域マスターデータ!$D$5:$F$889,3,FALSE),"")</f>
        <v/>
      </c>
      <c r="R844" s="3">
        <f>IFERROR(IF(VLOOKUP(H844, J特定農山村マスター!$D$3:$E$1722, 2, FALSE)="", "", VLOOKUP(H844, J特定農山村マスター!$D$3:$E$1722, 2, FALSE)), "")</f>
        <v>1</v>
      </c>
      <c r="S844" s="3" t="str">
        <f>IFERROR(VLOOKUP(H844,K半島振興法!$B$4:$C$197,2,FALSE),"")</f>
        <v/>
      </c>
    </row>
    <row r="845" spans="2:19" ht="13.5" customHeight="1">
      <c r="B845" s="1" t="s">
        <v>865</v>
      </c>
      <c r="C845" s="1">
        <v>2004</v>
      </c>
      <c r="D845" s="1">
        <v>20209</v>
      </c>
      <c r="E845" s="1" t="s">
        <v>866</v>
      </c>
      <c r="F845" s="1" t="s">
        <v>875</v>
      </c>
      <c r="G845" s="3" t="s">
        <v>7</v>
      </c>
      <c r="H845" s="13" t="str">
        <f t="shared" si="13"/>
        <v>長野県伊那市</v>
      </c>
      <c r="I845" s="3" t="str">
        <f>IFERROR(VLOOKUP(H845,A離島振興対策実施地域!$B$4:$C$113,2,FALSE),"")</f>
        <v/>
      </c>
      <c r="J845" s="3" t="str">
        <f>IFERROR(VLOOKUP(H845,B奄美群島!$B$4:$C$15,2,FALSE),"")</f>
        <v/>
      </c>
      <c r="K845" s="3">
        <f>IFERROR(VLOOKUP(H845,C振興山村!$B$4:$C$737,2,FALSE),"")</f>
        <v>2</v>
      </c>
      <c r="L845" s="3" t="str">
        <f>IFERROR(VLOOKUP(H845,D小笠原諸島!$B$4:$C$4,2,FALSE),"")</f>
        <v/>
      </c>
      <c r="M845" s="3" t="str">
        <f>IFERROR(VLOOKUP(H845,E沖縄振興特別!$B$4:$C$21,2,FALSE),"")</f>
        <v/>
      </c>
      <c r="N845" s="3" t="str">
        <f>IFERROR(VLOOKUP(H845,F定める地域!$B$4:$C$166,2,FALSE),"")</f>
        <v/>
      </c>
      <c r="O845" s="3" t="str">
        <f>IFERROR(VLOOKUP(H845,G豪雪地帯!$B$4:$C$535,2,FALSE),"")</f>
        <v/>
      </c>
      <c r="P845" s="3">
        <f>IFERROR(VLOOKUP(H845,H辺地!$B$4:$C$806,2,FALSE),"")</f>
        <v>1</v>
      </c>
      <c r="Q845" s="3">
        <f>IFERROR(VLOOKUP(H845,I過疎地域マスターデータ!$D$5:$F$889,3,FALSE),"")</f>
        <v>2</v>
      </c>
      <c r="R845" s="3">
        <f>IFERROR(IF(VLOOKUP(H845, J特定農山村マスター!$D$3:$E$1722, 2, FALSE)="", "", VLOOKUP(H845, J特定農山村マスター!$D$3:$E$1722, 2, FALSE)), "")</f>
        <v>2</v>
      </c>
      <c r="S845" s="3" t="str">
        <f>IFERROR(VLOOKUP(H845,K半島振興法!$B$4:$C$197,2,FALSE),"")</f>
        <v/>
      </c>
    </row>
    <row r="846" spans="2:19" ht="13.5" customHeight="1">
      <c r="B846" s="1" t="s">
        <v>865</v>
      </c>
      <c r="C846" s="1">
        <v>2004</v>
      </c>
      <c r="D846" s="1">
        <v>20210</v>
      </c>
      <c r="E846" s="1" t="s">
        <v>866</v>
      </c>
      <c r="F846" s="1" t="s">
        <v>3860</v>
      </c>
      <c r="G846" s="3" t="s">
        <v>7</v>
      </c>
      <c r="H846" s="13" t="str">
        <f t="shared" si="13"/>
        <v>長野県駒ヶ根市</v>
      </c>
      <c r="I846" s="3" t="str">
        <f>IFERROR(VLOOKUP(H846,A離島振興対策実施地域!$B$4:$C$113,2,FALSE),"")</f>
        <v/>
      </c>
      <c r="J846" s="3" t="str">
        <f>IFERROR(VLOOKUP(H846,B奄美群島!$B$4:$C$15,2,FALSE),"")</f>
        <v/>
      </c>
      <c r="K846" s="3">
        <f>IFERROR(VLOOKUP(H846,C振興山村!$B$4:$C$737,2,FALSE),"")</f>
        <v>2</v>
      </c>
      <c r="L846" s="3" t="str">
        <f>IFERROR(VLOOKUP(H846,D小笠原諸島!$B$4:$C$4,2,FALSE),"")</f>
        <v/>
      </c>
      <c r="M846" s="3" t="str">
        <f>IFERROR(VLOOKUP(H846,E沖縄振興特別!$B$4:$C$21,2,FALSE),"")</f>
        <v/>
      </c>
      <c r="N846" s="3" t="str">
        <f>IFERROR(VLOOKUP(H846,F定める地域!$B$4:$C$166,2,FALSE),"")</f>
        <v/>
      </c>
      <c r="O846" s="3" t="str">
        <f>IFERROR(VLOOKUP(H846,G豪雪地帯!$B$4:$C$535,2,FALSE),"")</f>
        <v/>
      </c>
      <c r="P846" s="3">
        <f>IFERROR(VLOOKUP(H846,H辺地!$B$4:$C$806,2,FALSE),"")</f>
        <v>1</v>
      </c>
      <c r="Q846" s="3" t="str">
        <f>IFERROR(VLOOKUP(H846,I過疎地域マスターデータ!$D$5:$F$889,3,FALSE),"")</f>
        <v/>
      </c>
      <c r="R846" s="3">
        <f>IFERROR(IF(VLOOKUP(H846, J特定農山村マスター!$D$3:$E$1722, 2, FALSE)="", "", VLOOKUP(H846, J特定農山村マスター!$D$3:$E$1722, 2, FALSE)), "")</f>
        <v>2</v>
      </c>
      <c r="S846" s="3" t="str">
        <f>IFERROR(VLOOKUP(H846,K半島振興法!$B$4:$C$197,2,FALSE),"")</f>
        <v/>
      </c>
    </row>
    <row r="847" spans="2:19" ht="13.5" customHeight="1">
      <c r="B847" s="1" t="s">
        <v>865</v>
      </c>
      <c r="C847" s="1">
        <v>2010</v>
      </c>
      <c r="D847" s="1">
        <v>20211</v>
      </c>
      <c r="E847" s="1" t="s">
        <v>866</v>
      </c>
      <c r="F847" s="1" t="s">
        <v>876</v>
      </c>
      <c r="G847" s="3" t="s">
        <v>7</v>
      </c>
      <c r="H847" s="13" t="str">
        <f t="shared" si="13"/>
        <v>長野県中野市</v>
      </c>
      <c r="I847" s="3" t="str">
        <f>IFERROR(VLOOKUP(H847,A離島振興対策実施地域!$B$4:$C$113,2,FALSE),"")</f>
        <v/>
      </c>
      <c r="J847" s="3" t="str">
        <f>IFERROR(VLOOKUP(H847,B奄美群島!$B$4:$C$15,2,FALSE),"")</f>
        <v/>
      </c>
      <c r="K847" s="3" t="str">
        <f>IFERROR(VLOOKUP(H847,C振興山村!$B$4:$C$737,2,FALSE),"")</f>
        <v/>
      </c>
      <c r="L847" s="3" t="str">
        <f>IFERROR(VLOOKUP(H847,D小笠原諸島!$B$4:$C$4,2,FALSE),"")</f>
        <v/>
      </c>
      <c r="M847" s="3" t="str">
        <f>IFERROR(VLOOKUP(H847,E沖縄振興特別!$B$4:$C$21,2,FALSE),"")</f>
        <v/>
      </c>
      <c r="N847" s="3" t="str">
        <f>IFERROR(VLOOKUP(H847,F定める地域!$B$4:$C$166,2,FALSE),"")</f>
        <v/>
      </c>
      <c r="O847" s="3">
        <f>IFERROR(VLOOKUP(H847,G豪雪地帯!$B$4:$C$535,2,FALSE),"")</f>
        <v>1</v>
      </c>
      <c r="P847" s="3">
        <f>IFERROR(VLOOKUP(H847,H辺地!$B$4:$C$806,2,FALSE),"")</f>
        <v>1</v>
      </c>
      <c r="Q847" s="3">
        <f>IFERROR(VLOOKUP(H847,I過疎地域マスターデータ!$D$5:$F$889,3,FALSE),"")</f>
        <v>2</v>
      </c>
      <c r="R847" s="3">
        <f>IFERROR(IF(VLOOKUP(H847, J特定農山村マスター!$D$3:$E$1722, 2, FALSE)="", "", VLOOKUP(H847, J特定農山村マスター!$D$3:$E$1722, 2, FALSE)), "")</f>
        <v>2</v>
      </c>
      <c r="S847" s="3" t="str">
        <f>IFERROR(VLOOKUP(H847,K半島振興法!$B$4:$C$197,2,FALSE),"")</f>
        <v/>
      </c>
    </row>
    <row r="848" spans="2:19" ht="13.5" customHeight="1">
      <c r="B848" s="1" t="s">
        <v>865</v>
      </c>
      <c r="C848" s="1">
        <v>2008</v>
      </c>
      <c r="D848" s="1">
        <v>20212</v>
      </c>
      <c r="E848" s="1" t="s">
        <v>866</v>
      </c>
      <c r="F848" s="1" t="s">
        <v>877</v>
      </c>
      <c r="G848" s="3" t="s">
        <v>7</v>
      </c>
      <c r="H848" s="13" t="str">
        <f t="shared" si="13"/>
        <v>長野県大町市</v>
      </c>
      <c r="I848" s="3" t="str">
        <f>IFERROR(VLOOKUP(H848,A離島振興対策実施地域!$B$4:$C$113,2,FALSE),"")</f>
        <v/>
      </c>
      <c r="J848" s="3" t="str">
        <f>IFERROR(VLOOKUP(H848,B奄美群島!$B$4:$C$15,2,FALSE),"")</f>
        <v/>
      </c>
      <c r="K848" s="3">
        <f>IFERROR(VLOOKUP(H848,C振興山村!$B$4:$C$737,2,FALSE),"")</f>
        <v>2</v>
      </c>
      <c r="L848" s="3" t="str">
        <f>IFERROR(VLOOKUP(H848,D小笠原諸島!$B$4:$C$4,2,FALSE),"")</f>
        <v/>
      </c>
      <c r="M848" s="3" t="str">
        <f>IFERROR(VLOOKUP(H848,E沖縄振興特別!$B$4:$C$21,2,FALSE),"")</f>
        <v/>
      </c>
      <c r="N848" s="3">
        <f>IFERROR(VLOOKUP(H848,F定める地域!$B$4:$C$166,2,FALSE),"")</f>
        <v>1</v>
      </c>
      <c r="O848" s="3">
        <f>IFERROR(VLOOKUP(H848,G豪雪地帯!$B$4:$C$535,2,FALSE),"")</f>
        <v>1</v>
      </c>
      <c r="P848" s="3">
        <f>IFERROR(VLOOKUP(H848,H辺地!$B$4:$C$806,2,FALSE),"")</f>
        <v>1</v>
      </c>
      <c r="Q848" s="3">
        <f>IFERROR(VLOOKUP(H848,I過疎地域マスターデータ!$D$5:$F$889,3,FALSE),"")</f>
        <v>1</v>
      </c>
      <c r="R848" s="3">
        <f>IFERROR(IF(VLOOKUP(H848, J特定農山村マスター!$D$3:$E$1722, 2, FALSE)="", "", VLOOKUP(H848, J特定農山村マスター!$D$3:$E$1722, 2, FALSE)), "")</f>
        <v>2</v>
      </c>
      <c r="S848" s="3" t="str">
        <f>IFERROR(VLOOKUP(H848,K半島振興法!$B$4:$C$197,2,FALSE),"")</f>
        <v/>
      </c>
    </row>
    <row r="849" spans="2:19" ht="13.5" customHeight="1">
      <c r="B849" s="1" t="s">
        <v>865</v>
      </c>
      <c r="C849" s="1">
        <v>2010</v>
      </c>
      <c r="D849" s="1">
        <v>20213</v>
      </c>
      <c r="E849" s="1" t="s">
        <v>866</v>
      </c>
      <c r="F849" s="1" t="s">
        <v>878</v>
      </c>
      <c r="G849" s="3" t="s">
        <v>7</v>
      </c>
      <c r="H849" s="13" t="str">
        <f t="shared" si="13"/>
        <v>長野県飯山市</v>
      </c>
      <c r="I849" s="3" t="str">
        <f>IFERROR(VLOOKUP(H849,A離島振興対策実施地域!$B$4:$C$113,2,FALSE),"")</f>
        <v/>
      </c>
      <c r="J849" s="3" t="str">
        <f>IFERROR(VLOOKUP(H849,B奄美群島!$B$4:$C$15,2,FALSE),"")</f>
        <v/>
      </c>
      <c r="K849" s="3">
        <f>IFERROR(VLOOKUP(H849,C振興山村!$B$4:$C$737,2,FALSE),"")</f>
        <v>2</v>
      </c>
      <c r="L849" s="3" t="str">
        <f>IFERROR(VLOOKUP(H849,D小笠原諸島!$B$4:$C$4,2,FALSE),"")</f>
        <v/>
      </c>
      <c r="M849" s="3" t="str">
        <f>IFERROR(VLOOKUP(H849,E沖縄振興特別!$B$4:$C$21,2,FALSE),"")</f>
        <v/>
      </c>
      <c r="N849" s="3" t="str">
        <f>IFERROR(VLOOKUP(H849,F定める地域!$B$4:$C$166,2,FALSE),"")</f>
        <v/>
      </c>
      <c r="O849" s="3">
        <f>IFERROR(VLOOKUP(H849,G豪雪地帯!$B$4:$C$535,2,FALSE),"")</f>
        <v>1</v>
      </c>
      <c r="P849" s="3">
        <f>IFERROR(VLOOKUP(H849,H辺地!$B$4:$C$806,2,FALSE),"")</f>
        <v>1</v>
      </c>
      <c r="Q849" s="3">
        <f>IFERROR(VLOOKUP(H849,I過疎地域マスターデータ!$D$5:$F$889,3,FALSE),"")</f>
        <v>1</v>
      </c>
      <c r="R849" s="3">
        <f>IFERROR(IF(VLOOKUP(H849, J特定農山村マスター!$D$3:$E$1722, 2, FALSE)="", "", VLOOKUP(H849, J特定農山村マスター!$D$3:$E$1722, 2, FALSE)), "")</f>
        <v>2</v>
      </c>
      <c r="S849" s="3" t="str">
        <f>IFERROR(VLOOKUP(H849,K半島振興法!$B$4:$C$197,2,FALSE),"")</f>
        <v/>
      </c>
    </row>
    <row r="850" spans="2:19" ht="13.5" customHeight="1">
      <c r="B850" s="1" t="s">
        <v>865</v>
      </c>
      <c r="C850" s="1">
        <v>2003</v>
      </c>
      <c r="D850" s="1">
        <v>20214</v>
      </c>
      <c r="E850" s="1" t="s">
        <v>866</v>
      </c>
      <c r="F850" s="1" t="s">
        <v>879</v>
      </c>
      <c r="G850" s="3" t="s">
        <v>7</v>
      </c>
      <c r="H850" s="13" t="str">
        <f t="shared" si="13"/>
        <v>長野県茅野市</v>
      </c>
      <c r="I850" s="3" t="str">
        <f>IFERROR(VLOOKUP(H850,A離島振興対策実施地域!$B$4:$C$113,2,FALSE),"")</f>
        <v/>
      </c>
      <c r="J850" s="3" t="str">
        <f>IFERROR(VLOOKUP(H850,B奄美群島!$B$4:$C$15,2,FALSE),"")</f>
        <v/>
      </c>
      <c r="K850" s="3" t="str">
        <f>IFERROR(VLOOKUP(H850,C振興山村!$B$4:$C$737,2,FALSE),"")</f>
        <v/>
      </c>
      <c r="L850" s="3" t="str">
        <f>IFERROR(VLOOKUP(H850,D小笠原諸島!$B$4:$C$4,2,FALSE),"")</f>
        <v/>
      </c>
      <c r="M850" s="3" t="str">
        <f>IFERROR(VLOOKUP(H850,E沖縄振興特別!$B$4:$C$21,2,FALSE),"")</f>
        <v/>
      </c>
      <c r="N850" s="3" t="str">
        <f>IFERROR(VLOOKUP(H850,F定める地域!$B$4:$C$166,2,FALSE),"")</f>
        <v/>
      </c>
      <c r="O850" s="3" t="str">
        <f>IFERROR(VLOOKUP(H850,G豪雪地帯!$B$4:$C$535,2,FALSE),"")</f>
        <v/>
      </c>
      <c r="P850" s="3" t="str">
        <f>IFERROR(VLOOKUP(H850,H辺地!$B$4:$C$806,2,FALSE),"")</f>
        <v/>
      </c>
      <c r="Q850" s="3" t="str">
        <f>IFERROR(VLOOKUP(H850,I過疎地域マスターデータ!$D$5:$F$889,3,FALSE),"")</f>
        <v/>
      </c>
      <c r="R850" s="3">
        <f>IFERROR(IF(VLOOKUP(H850, J特定農山村マスター!$D$3:$E$1722, 2, FALSE)="", "", VLOOKUP(H850, J特定農山村マスター!$D$3:$E$1722, 2, FALSE)), "")</f>
        <v>2</v>
      </c>
      <c r="S850" s="3" t="str">
        <f>IFERROR(VLOOKUP(H850,K半島振興法!$B$4:$C$197,2,FALSE),"")</f>
        <v/>
      </c>
    </row>
    <row r="851" spans="2:19" ht="13.5" customHeight="1">
      <c r="B851" s="1" t="s">
        <v>865</v>
      </c>
      <c r="C851" s="1">
        <v>2007</v>
      </c>
      <c r="D851" s="1">
        <v>20215</v>
      </c>
      <c r="E851" s="1" t="s">
        <v>866</v>
      </c>
      <c r="F851" s="1" t="s">
        <v>880</v>
      </c>
      <c r="G851" s="3" t="s">
        <v>7</v>
      </c>
      <c r="H851" s="13" t="str">
        <f t="shared" si="13"/>
        <v>長野県塩尻市</v>
      </c>
      <c r="I851" s="3" t="str">
        <f>IFERROR(VLOOKUP(H851,A離島振興対策実施地域!$B$4:$C$113,2,FALSE),"")</f>
        <v/>
      </c>
      <c r="J851" s="3" t="str">
        <f>IFERROR(VLOOKUP(H851,B奄美群島!$B$4:$C$15,2,FALSE),"")</f>
        <v/>
      </c>
      <c r="K851" s="3">
        <f>IFERROR(VLOOKUP(H851,C振興山村!$B$4:$C$737,2,FALSE),"")</f>
        <v>2</v>
      </c>
      <c r="L851" s="3" t="str">
        <f>IFERROR(VLOOKUP(H851,D小笠原諸島!$B$4:$C$4,2,FALSE),"")</f>
        <v/>
      </c>
      <c r="M851" s="3" t="str">
        <f>IFERROR(VLOOKUP(H851,E沖縄振興特別!$B$4:$C$21,2,FALSE),"")</f>
        <v/>
      </c>
      <c r="N851" s="3" t="str">
        <f>IFERROR(VLOOKUP(H851,F定める地域!$B$4:$C$166,2,FALSE),"")</f>
        <v/>
      </c>
      <c r="O851" s="3" t="str">
        <f>IFERROR(VLOOKUP(H851,G豪雪地帯!$B$4:$C$535,2,FALSE),"")</f>
        <v/>
      </c>
      <c r="P851" s="3">
        <f>IFERROR(VLOOKUP(H851,H辺地!$B$4:$C$806,2,FALSE),"")</f>
        <v>1</v>
      </c>
      <c r="Q851" s="3">
        <f>IFERROR(VLOOKUP(H851,I過疎地域マスターデータ!$D$5:$F$889,3,FALSE),"")</f>
        <v>2</v>
      </c>
      <c r="R851" s="3">
        <f>IFERROR(IF(VLOOKUP(H851, J特定農山村マスター!$D$3:$E$1722, 2, FALSE)="", "", VLOOKUP(H851, J特定農山村マスター!$D$3:$E$1722, 2, FALSE)), "")</f>
        <v>2</v>
      </c>
      <c r="S851" s="3" t="str">
        <f>IFERROR(VLOOKUP(H851,K半島振興法!$B$4:$C$197,2,FALSE),"")</f>
        <v/>
      </c>
    </row>
    <row r="852" spans="2:19" ht="13.5" customHeight="1">
      <c r="B852" s="1" t="s">
        <v>865</v>
      </c>
      <c r="C852" s="1">
        <v>2001</v>
      </c>
      <c r="D852" s="1">
        <v>20217</v>
      </c>
      <c r="E852" s="1" t="s">
        <v>866</v>
      </c>
      <c r="F852" s="1" t="s">
        <v>881</v>
      </c>
      <c r="G852" s="3" t="s">
        <v>7</v>
      </c>
      <c r="H852" s="13" t="str">
        <f t="shared" si="13"/>
        <v>長野県佐久市</v>
      </c>
      <c r="I852" s="3" t="str">
        <f>IFERROR(VLOOKUP(H852,A離島振興対策実施地域!$B$4:$C$113,2,FALSE),"")</f>
        <v/>
      </c>
      <c r="J852" s="3" t="str">
        <f>IFERROR(VLOOKUP(H852,B奄美群島!$B$4:$C$15,2,FALSE),"")</f>
        <v/>
      </c>
      <c r="K852" s="3">
        <f>IFERROR(VLOOKUP(H852,C振興山村!$B$4:$C$737,2,FALSE),"")</f>
        <v>2</v>
      </c>
      <c r="L852" s="3" t="str">
        <f>IFERROR(VLOOKUP(H852,D小笠原諸島!$B$4:$C$4,2,FALSE),"")</f>
        <v/>
      </c>
      <c r="M852" s="3" t="str">
        <f>IFERROR(VLOOKUP(H852,E沖縄振興特別!$B$4:$C$21,2,FALSE),"")</f>
        <v/>
      </c>
      <c r="N852" s="3" t="str">
        <f>IFERROR(VLOOKUP(H852,F定める地域!$B$4:$C$166,2,FALSE),"")</f>
        <v/>
      </c>
      <c r="O852" s="3" t="str">
        <f>IFERROR(VLOOKUP(H852,G豪雪地帯!$B$4:$C$535,2,FALSE),"")</f>
        <v/>
      </c>
      <c r="P852" s="3">
        <f>IFERROR(VLOOKUP(H852,H辺地!$B$4:$C$806,2,FALSE),"")</f>
        <v>1</v>
      </c>
      <c r="Q852" s="3">
        <f>IFERROR(VLOOKUP(H852,I過疎地域マスターデータ!$D$5:$F$889,3,FALSE),"")</f>
        <v>2</v>
      </c>
      <c r="R852" s="3">
        <f>IFERROR(IF(VLOOKUP(H852, J特定農山村マスター!$D$3:$E$1722, 2, FALSE)="", "", VLOOKUP(H852, J特定農山村マスター!$D$3:$E$1722, 2, FALSE)), "")</f>
        <v>2</v>
      </c>
      <c r="S852" s="3" t="str">
        <f>IFERROR(VLOOKUP(H852,K半島振興法!$B$4:$C$197,2,FALSE),"")</f>
        <v/>
      </c>
    </row>
    <row r="853" spans="2:19" ht="13.5" customHeight="1">
      <c r="B853" s="1" t="s">
        <v>865</v>
      </c>
      <c r="C853" s="1">
        <v>2009</v>
      </c>
      <c r="D853" s="1">
        <v>20218</v>
      </c>
      <c r="E853" s="1" t="s">
        <v>866</v>
      </c>
      <c r="F853" s="1" t="s">
        <v>882</v>
      </c>
      <c r="G853" s="3" t="s">
        <v>7</v>
      </c>
      <c r="H853" s="13" t="str">
        <f t="shared" si="13"/>
        <v>長野県千曲市</v>
      </c>
      <c r="I853" s="3" t="str">
        <f>IFERROR(VLOOKUP(H853,A離島振興対策実施地域!$B$4:$C$113,2,FALSE),"")</f>
        <v/>
      </c>
      <c r="J853" s="3" t="str">
        <f>IFERROR(VLOOKUP(H853,B奄美群島!$B$4:$C$15,2,FALSE),"")</f>
        <v/>
      </c>
      <c r="K853" s="3" t="str">
        <f>IFERROR(VLOOKUP(H853,C振興山村!$B$4:$C$737,2,FALSE),"")</f>
        <v/>
      </c>
      <c r="L853" s="3" t="str">
        <f>IFERROR(VLOOKUP(H853,D小笠原諸島!$B$4:$C$4,2,FALSE),"")</f>
        <v/>
      </c>
      <c r="M853" s="3" t="str">
        <f>IFERROR(VLOOKUP(H853,E沖縄振興特別!$B$4:$C$21,2,FALSE),"")</f>
        <v/>
      </c>
      <c r="N853" s="3" t="str">
        <f>IFERROR(VLOOKUP(H853,F定める地域!$B$4:$C$166,2,FALSE),"")</f>
        <v/>
      </c>
      <c r="O853" s="3" t="str">
        <f>IFERROR(VLOOKUP(H853,G豪雪地帯!$B$4:$C$535,2,FALSE),"")</f>
        <v/>
      </c>
      <c r="P853" s="3">
        <f>IFERROR(VLOOKUP(H853,H辺地!$B$4:$C$806,2,FALSE),"")</f>
        <v>1</v>
      </c>
      <c r="Q853" s="3" t="str">
        <f>IFERROR(VLOOKUP(H853,I過疎地域マスターデータ!$D$5:$F$889,3,FALSE),"")</f>
        <v/>
      </c>
      <c r="R853" s="3">
        <f>IFERROR(IF(VLOOKUP(H853, J特定農山村マスター!$D$3:$E$1722, 2, FALSE)="", "", VLOOKUP(H853, J特定農山村マスター!$D$3:$E$1722, 2, FALSE)), "")</f>
        <v>2</v>
      </c>
      <c r="S853" s="3" t="str">
        <f>IFERROR(VLOOKUP(H853,K半島振興法!$B$4:$C$197,2,FALSE),"")</f>
        <v/>
      </c>
    </row>
    <row r="854" spans="2:19" ht="13.5" customHeight="1">
      <c r="B854" s="1" t="s">
        <v>865</v>
      </c>
      <c r="C854" s="1">
        <v>2002</v>
      </c>
      <c r="D854" s="1">
        <v>20219</v>
      </c>
      <c r="E854" s="1" t="s">
        <v>866</v>
      </c>
      <c r="F854" s="1" t="s">
        <v>883</v>
      </c>
      <c r="G854" s="3" t="s">
        <v>7</v>
      </c>
      <c r="H854" s="13" t="str">
        <f t="shared" si="13"/>
        <v>長野県東御市</v>
      </c>
      <c r="I854" s="3" t="str">
        <f>IFERROR(VLOOKUP(H854,A離島振興対策実施地域!$B$4:$C$113,2,FALSE),"")</f>
        <v/>
      </c>
      <c r="J854" s="3" t="str">
        <f>IFERROR(VLOOKUP(H854,B奄美群島!$B$4:$C$15,2,FALSE),"")</f>
        <v/>
      </c>
      <c r="K854" s="3" t="str">
        <f>IFERROR(VLOOKUP(H854,C振興山村!$B$4:$C$737,2,FALSE),"")</f>
        <v/>
      </c>
      <c r="L854" s="3" t="str">
        <f>IFERROR(VLOOKUP(H854,D小笠原諸島!$B$4:$C$4,2,FALSE),"")</f>
        <v/>
      </c>
      <c r="M854" s="3" t="str">
        <f>IFERROR(VLOOKUP(H854,E沖縄振興特別!$B$4:$C$21,2,FALSE),"")</f>
        <v/>
      </c>
      <c r="N854" s="3" t="str">
        <f>IFERROR(VLOOKUP(H854,F定める地域!$B$4:$C$166,2,FALSE),"")</f>
        <v/>
      </c>
      <c r="O854" s="3" t="str">
        <f>IFERROR(VLOOKUP(H854,G豪雪地帯!$B$4:$C$535,2,FALSE),"")</f>
        <v/>
      </c>
      <c r="P854" s="3">
        <f>IFERROR(VLOOKUP(H854,H辺地!$B$4:$C$806,2,FALSE),"")</f>
        <v>1</v>
      </c>
      <c r="Q854" s="3" t="str">
        <f>IFERROR(VLOOKUP(H854,I過疎地域マスターデータ!$D$5:$F$889,3,FALSE),"")</f>
        <v/>
      </c>
      <c r="R854" s="3">
        <f>IFERROR(IF(VLOOKUP(H854, J特定農山村マスター!$D$3:$E$1722, 2, FALSE)="", "", VLOOKUP(H854, J特定農山村マスター!$D$3:$E$1722, 2, FALSE)), "")</f>
        <v>1</v>
      </c>
      <c r="S854" s="3" t="str">
        <f>IFERROR(VLOOKUP(H854,K半島振興法!$B$4:$C$197,2,FALSE),"")</f>
        <v/>
      </c>
    </row>
    <row r="855" spans="2:19" ht="13.5" customHeight="1">
      <c r="B855" s="1" t="s">
        <v>865</v>
      </c>
      <c r="C855" s="1">
        <v>2007</v>
      </c>
      <c r="D855" s="1">
        <v>20220</v>
      </c>
      <c r="E855" s="1" t="s">
        <v>866</v>
      </c>
      <c r="F855" s="1" t="s">
        <v>884</v>
      </c>
      <c r="G855" s="3" t="s">
        <v>7</v>
      </c>
      <c r="H855" s="13" t="str">
        <f t="shared" si="13"/>
        <v>長野県安曇野市</v>
      </c>
      <c r="I855" s="3" t="str">
        <f>IFERROR(VLOOKUP(H855,A離島振興対策実施地域!$B$4:$C$113,2,FALSE),"")</f>
        <v/>
      </c>
      <c r="J855" s="3" t="str">
        <f>IFERROR(VLOOKUP(H855,B奄美群島!$B$4:$C$15,2,FALSE),"")</f>
        <v/>
      </c>
      <c r="K855" s="3" t="str">
        <f>IFERROR(VLOOKUP(H855,C振興山村!$B$4:$C$737,2,FALSE),"")</f>
        <v/>
      </c>
      <c r="L855" s="3" t="str">
        <f>IFERROR(VLOOKUP(H855,D小笠原諸島!$B$4:$C$4,2,FALSE),"")</f>
        <v/>
      </c>
      <c r="M855" s="3" t="str">
        <f>IFERROR(VLOOKUP(H855,E沖縄振興特別!$B$4:$C$21,2,FALSE),"")</f>
        <v/>
      </c>
      <c r="N855" s="3">
        <f>IFERROR(VLOOKUP(H855,F定める地域!$B$4:$C$166,2,FALSE),"")</f>
        <v>1</v>
      </c>
      <c r="O855" s="3">
        <f>IFERROR(VLOOKUP(H855,G豪雪地帯!$B$4:$C$535,2,FALSE),"")</f>
        <v>1</v>
      </c>
      <c r="P855" s="3" t="str">
        <f>IFERROR(VLOOKUP(H855,H辺地!$B$4:$C$806,2,FALSE),"")</f>
        <v/>
      </c>
      <c r="Q855" s="3">
        <f>IFERROR(VLOOKUP(H855,I過疎地域マスターデータ!$D$5:$F$889,3,FALSE),"")</f>
        <v>2</v>
      </c>
      <c r="R855" s="3">
        <f>IFERROR(IF(VLOOKUP(H855, J特定農山村マスター!$D$3:$E$1722, 2, FALSE)="", "", VLOOKUP(H855, J特定農山村マスター!$D$3:$E$1722, 2, FALSE)), "")</f>
        <v>2</v>
      </c>
      <c r="S855" s="3" t="str">
        <f>IFERROR(VLOOKUP(H855,K半島振興法!$B$4:$C$197,2,FALSE),"")</f>
        <v/>
      </c>
    </row>
    <row r="856" spans="2:19" ht="13.5" customHeight="1">
      <c r="B856" s="1" t="s">
        <v>865</v>
      </c>
      <c r="C856" s="1">
        <v>2001</v>
      </c>
      <c r="D856" s="1">
        <v>20303</v>
      </c>
      <c r="E856" s="1" t="s">
        <v>866</v>
      </c>
      <c r="F856" s="1" t="s">
        <v>885</v>
      </c>
      <c r="G856" s="3" t="s">
        <v>44</v>
      </c>
      <c r="H856" s="13" t="str">
        <f t="shared" si="13"/>
        <v>長野県小海町</v>
      </c>
      <c r="I856" s="3" t="str">
        <f>IFERROR(VLOOKUP(H856,A離島振興対策実施地域!$B$4:$C$113,2,FALSE),"")</f>
        <v/>
      </c>
      <c r="J856" s="3" t="str">
        <f>IFERROR(VLOOKUP(H856,B奄美群島!$B$4:$C$15,2,FALSE),"")</f>
        <v/>
      </c>
      <c r="K856" s="3">
        <f>IFERROR(VLOOKUP(H856,C振興山村!$B$4:$C$737,2,FALSE),"")</f>
        <v>1</v>
      </c>
      <c r="L856" s="3" t="str">
        <f>IFERROR(VLOOKUP(H856,D小笠原諸島!$B$4:$C$4,2,FALSE),"")</f>
        <v/>
      </c>
      <c r="M856" s="3" t="str">
        <f>IFERROR(VLOOKUP(H856,E沖縄振興特別!$B$4:$C$21,2,FALSE),"")</f>
        <v/>
      </c>
      <c r="N856" s="3" t="str">
        <f>IFERROR(VLOOKUP(H856,F定める地域!$B$4:$C$166,2,FALSE),"")</f>
        <v/>
      </c>
      <c r="O856" s="3" t="str">
        <f>IFERROR(VLOOKUP(H856,G豪雪地帯!$B$4:$C$535,2,FALSE),"")</f>
        <v/>
      </c>
      <c r="P856" s="3" t="str">
        <f>IFERROR(VLOOKUP(H856,H辺地!$B$4:$C$806,2,FALSE),"")</f>
        <v/>
      </c>
      <c r="Q856" s="3">
        <f>IFERROR(VLOOKUP(H856,I過疎地域マスターデータ!$D$5:$F$889,3,FALSE),"")</f>
        <v>1</v>
      </c>
      <c r="R856" s="3">
        <f>IFERROR(IF(VLOOKUP(H856, J特定農山村マスター!$D$3:$E$1722, 2, FALSE)="", "", VLOOKUP(H856, J特定農山村マスター!$D$3:$E$1722, 2, FALSE)), "")</f>
        <v>1</v>
      </c>
      <c r="S856" s="3" t="str">
        <f>IFERROR(VLOOKUP(H856,K半島振興法!$B$4:$C$197,2,FALSE),"")</f>
        <v/>
      </c>
    </row>
    <row r="857" spans="2:19" ht="13.5" customHeight="1">
      <c r="B857" s="1" t="s">
        <v>865</v>
      </c>
      <c r="C857" s="1">
        <v>2001</v>
      </c>
      <c r="D857" s="1">
        <v>20304</v>
      </c>
      <c r="E857" s="1" t="s">
        <v>866</v>
      </c>
      <c r="F857" s="1" t="s">
        <v>886</v>
      </c>
      <c r="G857" s="3" t="s">
        <v>46</v>
      </c>
      <c r="H857" s="13" t="str">
        <f t="shared" si="13"/>
        <v>長野県川上村</v>
      </c>
      <c r="I857" s="3" t="str">
        <f>IFERROR(VLOOKUP(H857,A離島振興対策実施地域!$B$4:$C$113,2,FALSE),"")</f>
        <v/>
      </c>
      <c r="J857" s="3" t="str">
        <f>IFERROR(VLOOKUP(H857,B奄美群島!$B$4:$C$15,2,FALSE),"")</f>
        <v/>
      </c>
      <c r="K857" s="3">
        <f>IFERROR(VLOOKUP(H857,C振興山村!$B$4:$C$737,2,FALSE),"")</f>
        <v>1</v>
      </c>
      <c r="L857" s="3" t="str">
        <f>IFERROR(VLOOKUP(H857,D小笠原諸島!$B$4:$C$4,2,FALSE),"")</f>
        <v/>
      </c>
      <c r="M857" s="3" t="str">
        <f>IFERROR(VLOOKUP(H857,E沖縄振興特別!$B$4:$C$21,2,FALSE),"")</f>
        <v/>
      </c>
      <c r="N857" s="3" t="str">
        <f>IFERROR(VLOOKUP(H857,F定める地域!$B$4:$C$166,2,FALSE),"")</f>
        <v/>
      </c>
      <c r="O857" s="3" t="str">
        <f>IFERROR(VLOOKUP(H857,G豪雪地帯!$B$4:$C$535,2,FALSE),"")</f>
        <v/>
      </c>
      <c r="P857" s="3">
        <f>IFERROR(VLOOKUP(H857,H辺地!$B$4:$C$806,2,FALSE),"")</f>
        <v>1</v>
      </c>
      <c r="Q857" s="3" t="str">
        <f>IFERROR(VLOOKUP(H857,I過疎地域マスターデータ!$D$5:$F$889,3,FALSE),"")</f>
        <v/>
      </c>
      <c r="R857" s="3">
        <f>IFERROR(IF(VLOOKUP(H857, J特定農山村マスター!$D$3:$E$1722, 2, FALSE)="", "", VLOOKUP(H857, J特定農山村マスター!$D$3:$E$1722, 2, FALSE)), "")</f>
        <v>1</v>
      </c>
      <c r="S857" s="3" t="str">
        <f>IFERROR(VLOOKUP(H857,K半島振興法!$B$4:$C$197,2,FALSE),"")</f>
        <v/>
      </c>
    </row>
    <row r="858" spans="2:19" ht="13.5" customHeight="1">
      <c r="B858" s="1" t="s">
        <v>865</v>
      </c>
      <c r="C858" s="1">
        <v>2001</v>
      </c>
      <c r="D858" s="1">
        <v>20305</v>
      </c>
      <c r="E858" s="1" t="s">
        <v>866</v>
      </c>
      <c r="F858" s="1" t="s">
        <v>514</v>
      </c>
      <c r="G858" s="3" t="s">
        <v>46</v>
      </c>
      <c r="H858" s="13" t="str">
        <f t="shared" si="13"/>
        <v>長野県南牧村</v>
      </c>
      <c r="I858" s="3" t="str">
        <f>IFERROR(VLOOKUP(H858,A離島振興対策実施地域!$B$4:$C$113,2,FALSE),"")</f>
        <v/>
      </c>
      <c r="J858" s="3" t="str">
        <f>IFERROR(VLOOKUP(H858,B奄美群島!$B$4:$C$15,2,FALSE),"")</f>
        <v/>
      </c>
      <c r="K858" s="3">
        <f>IFERROR(VLOOKUP(H858,C振興山村!$B$4:$C$737,2,FALSE),"")</f>
        <v>1</v>
      </c>
      <c r="L858" s="3" t="str">
        <f>IFERROR(VLOOKUP(H858,D小笠原諸島!$B$4:$C$4,2,FALSE),"")</f>
        <v/>
      </c>
      <c r="M858" s="3" t="str">
        <f>IFERROR(VLOOKUP(H858,E沖縄振興特別!$B$4:$C$21,2,FALSE),"")</f>
        <v/>
      </c>
      <c r="N858" s="3" t="str">
        <f>IFERROR(VLOOKUP(H858,F定める地域!$B$4:$C$166,2,FALSE),"")</f>
        <v/>
      </c>
      <c r="O858" s="3" t="str">
        <f>IFERROR(VLOOKUP(H858,G豪雪地帯!$B$4:$C$535,2,FALSE),"")</f>
        <v/>
      </c>
      <c r="P858" s="3">
        <f>IFERROR(VLOOKUP(H858,H辺地!$B$4:$C$806,2,FALSE),"")</f>
        <v>1</v>
      </c>
      <c r="Q858" s="3" t="str">
        <f>IFERROR(VLOOKUP(H858,I過疎地域マスターデータ!$D$5:$F$889,3,FALSE),"")</f>
        <v/>
      </c>
      <c r="R858" s="3">
        <f>IFERROR(IF(VLOOKUP(H858, J特定農山村マスター!$D$3:$E$1722, 2, FALSE)="", "", VLOOKUP(H858, J特定農山村マスター!$D$3:$E$1722, 2, FALSE)), "")</f>
        <v>1</v>
      </c>
      <c r="S858" s="3" t="str">
        <f>IFERROR(VLOOKUP(H858,K半島振興法!$B$4:$C$197,2,FALSE),"")</f>
        <v/>
      </c>
    </row>
    <row r="859" spans="2:19" ht="13.5" customHeight="1">
      <c r="B859" s="1" t="s">
        <v>865</v>
      </c>
      <c r="C859" s="1">
        <v>2001</v>
      </c>
      <c r="D859" s="1">
        <v>20306</v>
      </c>
      <c r="E859" s="1" t="s">
        <v>866</v>
      </c>
      <c r="F859" s="1" t="s">
        <v>887</v>
      </c>
      <c r="G859" s="3" t="s">
        <v>46</v>
      </c>
      <c r="H859" s="13" t="str">
        <f t="shared" si="13"/>
        <v>長野県南相木村</v>
      </c>
      <c r="I859" s="3" t="str">
        <f>IFERROR(VLOOKUP(H859,A離島振興対策実施地域!$B$4:$C$113,2,FALSE),"")</f>
        <v/>
      </c>
      <c r="J859" s="3" t="str">
        <f>IFERROR(VLOOKUP(H859,B奄美群島!$B$4:$C$15,2,FALSE),"")</f>
        <v/>
      </c>
      <c r="K859" s="3">
        <f>IFERROR(VLOOKUP(H859,C振興山村!$B$4:$C$737,2,FALSE),"")</f>
        <v>1</v>
      </c>
      <c r="L859" s="3" t="str">
        <f>IFERROR(VLOOKUP(H859,D小笠原諸島!$B$4:$C$4,2,FALSE),"")</f>
        <v/>
      </c>
      <c r="M859" s="3" t="str">
        <f>IFERROR(VLOOKUP(H859,E沖縄振興特別!$B$4:$C$21,2,FALSE),"")</f>
        <v/>
      </c>
      <c r="N859" s="3" t="str">
        <f>IFERROR(VLOOKUP(H859,F定める地域!$B$4:$C$166,2,FALSE),"")</f>
        <v/>
      </c>
      <c r="O859" s="3" t="str">
        <f>IFERROR(VLOOKUP(H859,G豪雪地帯!$B$4:$C$535,2,FALSE),"")</f>
        <v/>
      </c>
      <c r="P859" s="3">
        <f>IFERROR(VLOOKUP(H859,H辺地!$B$4:$C$806,2,FALSE),"")</f>
        <v>1</v>
      </c>
      <c r="Q859" s="3" t="str">
        <f>IFERROR(VLOOKUP(H859,I過疎地域マスターデータ!$D$5:$F$889,3,FALSE),"")</f>
        <v/>
      </c>
      <c r="R859" s="3">
        <f>IFERROR(IF(VLOOKUP(H859, J特定農山村マスター!$D$3:$E$1722, 2, FALSE)="", "", VLOOKUP(H859, J特定農山村マスター!$D$3:$E$1722, 2, FALSE)), "")</f>
        <v>1</v>
      </c>
      <c r="S859" s="3" t="str">
        <f>IFERROR(VLOOKUP(H859,K半島振興法!$B$4:$C$197,2,FALSE),"")</f>
        <v/>
      </c>
    </row>
    <row r="860" spans="2:19" ht="13.5" customHeight="1">
      <c r="B860" s="1" t="s">
        <v>865</v>
      </c>
      <c r="C860" s="1">
        <v>2001</v>
      </c>
      <c r="D860" s="1">
        <v>20307</v>
      </c>
      <c r="E860" s="1" t="s">
        <v>866</v>
      </c>
      <c r="F860" s="1" t="s">
        <v>888</v>
      </c>
      <c r="G860" s="3" t="s">
        <v>46</v>
      </c>
      <c r="H860" s="13" t="str">
        <f t="shared" si="13"/>
        <v>長野県北相木村</v>
      </c>
      <c r="I860" s="3" t="str">
        <f>IFERROR(VLOOKUP(H860,A離島振興対策実施地域!$B$4:$C$113,2,FALSE),"")</f>
        <v/>
      </c>
      <c r="J860" s="3" t="str">
        <f>IFERROR(VLOOKUP(H860,B奄美群島!$B$4:$C$15,2,FALSE),"")</f>
        <v/>
      </c>
      <c r="K860" s="3">
        <f>IFERROR(VLOOKUP(H860,C振興山村!$B$4:$C$737,2,FALSE),"")</f>
        <v>1</v>
      </c>
      <c r="L860" s="3" t="str">
        <f>IFERROR(VLOOKUP(H860,D小笠原諸島!$B$4:$C$4,2,FALSE),"")</f>
        <v/>
      </c>
      <c r="M860" s="3" t="str">
        <f>IFERROR(VLOOKUP(H860,E沖縄振興特別!$B$4:$C$21,2,FALSE),"")</f>
        <v/>
      </c>
      <c r="N860" s="3" t="str">
        <f>IFERROR(VLOOKUP(H860,F定める地域!$B$4:$C$166,2,FALSE),"")</f>
        <v/>
      </c>
      <c r="O860" s="3" t="str">
        <f>IFERROR(VLOOKUP(H860,G豪雪地帯!$B$4:$C$535,2,FALSE),"")</f>
        <v/>
      </c>
      <c r="P860" s="3">
        <f>IFERROR(VLOOKUP(H860,H辺地!$B$4:$C$806,2,FALSE),"")</f>
        <v>1</v>
      </c>
      <c r="Q860" s="3">
        <f>IFERROR(VLOOKUP(H860,I過疎地域マスターデータ!$D$5:$F$889,3,FALSE),"")</f>
        <v>1</v>
      </c>
      <c r="R860" s="3">
        <f>IFERROR(IF(VLOOKUP(H860, J特定農山村マスター!$D$3:$E$1722, 2, FALSE)="", "", VLOOKUP(H860, J特定農山村マスター!$D$3:$E$1722, 2, FALSE)), "")</f>
        <v>1</v>
      </c>
      <c r="S860" s="3" t="str">
        <f>IFERROR(VLOOKUP(H860,K半島振興法!$B$4:$C$197,2,FALSE),"")</f>
        <v/>
      </c>
    </row>
    <row r="861" spans="2:19" ht="13.5" customHeight="1">
      <c r="B861" s="1" t="s">
        <v>865</v>
      </c>
      <c r="C861" s="1">
        <v>2001</v>
      </c>
      <c r="D861" s="1">
        <v>20309</v>
      </c>
      <c r="E861" s="1" t="s">
        <v>866</v>
      </c>
      <c r="F861" s="1" t="s">
        <v>889</v>
      </c>
      <c r="G861" s="3" t="s">
        <v>44</v>
      </c>
      <c r="H861" s="13" t="str">
        <f t="shared" si="13"/>
        <v>長野県佐久穂町</v>
      </c>
      <c r="I861" s="3" t="str">
        <f>IFERROR(VLOOKUP(H861,A離島振興対策実施地域!$B$4:$C$113,2,FALSE),"")</f>
        <v/>
      </c>
      <c r="J861" s="3" t="str">
        <f>IFERROR(VLOOKUP(H861,B奄美群島!$B$4:$C$15,2,FALSE),"")</f>
        <v/>
      </c>
      <c r="K861" s="3">
        <f>IFERROR(VLOOKUP(H861,C振興山村!$B$4:$C$737,2,FALSE),"")</f>
        <v>2</v>
      </c>
      <c r="L861" s="3" t="str">
        <f>IFERROR(VLOOKUP(H861,D小笠原諸島!$B$4:$C$4,2,FALSE),"")</f>
        <v/>
      </c>
      <c r="M861" s="3" t="str">
        <f>IFERROR(VLOOKUP(H861,E沖縄振興特別!$B$4:$C$21,2,FALSE),"")</f>
        <v/>
      </c>
      <c r="N861" s="3" t="str">
        <f>IFERROR(VLOOKUP(H861,F定める地域!$B$4:$C$166,2,FALSE),"")</f>
        <v/>
      </c>
      <c r="O861" s="3" t="str">
        <f>IFERROR(VLOOKUP(H861,G豪雪地帯!$B$4:$C$535,2,FALSE),"")</f>
        <v/>
      </c>
      <c r="P861" s="3">
        <f>IFERROR(VLOOKUP(H861,H辺地!$B$4:$C$806,2,FALSE),"")</f>
        <v>1</v>
      </c>
      <c r="Q861" s="3">
        <f>IFERROR(VLOOKUP(H861,I過疎地域マスターデータ!$D$5:$F$889,3,FALSE),"")</f>
        <v>1</v>
      </c>
      <c r="R861" s="3">
        <f>IFERROR(IF(VLOOKUP(H861, J特定農山村マスター!$D$3:$E$1722, 2, FALSE)="", "", VLOOKUP(H861, J特定農山村マスター!$D$3:$E$1722, 2, FALSE)), "")</f>
        <v>1</v>
      </c>
      <c r="S861" s="3" t="str">
        <f>IFERROR(VLOOKUP(H861,K半島振興法!$B$4:$C$197,2,FALSE),"")</f>
        <v/>
      </c>
    </row>
    <row r="862" spans="2:19" ht="13.5" customHeight="1">
      <c r="B862" s="1" t="s">
        <v>865</v>
      </c>
      <c r="C862" s="1">
        <v>2001</v>
      </c>
      <c r="D862" s="1">
        <v>20321</v>
      </c>
      <c r="E862" s="1" t="s">
        <v>866</v>
      </c>
      <c r="F862" s="1" t="s">
        <v>890</v>
      </c>
      <c r="G862" s="3" t="s">
        <v>44</v>
      </c>
      <c r="H862" s="13" t="str">
        <f t="shared" si="13"/>
        <v>長野県軽井沢町</v>
      </c>
      <c r="I862" s="3" t="str">
        <f>IFERROR(VLOOKUP(H862,A離島振興対策実施地域!$B$4:$C$113,2,FALSE),"")</f>
        <v/>
      </c>
      <c r="J862" s="3" t="str">
        <f>IFERROR(VLOOKUP(H862,B奄美群島!$B$4:$C$15,2,FALSE),"")</f>
        <v/>
      </c>
      <c r="K862" s="3">
        <f>IFERROR(VLOOKUP(H862,C振興山村!$B$4:$C$737,2,FALSE),"")</f>
        <v>2</v>
      </c>
      <c r="L862" s="3" t="str">
        <f>IFERROR(VLOOKUP(H862,D小笠原諸島!$B$4:$C$4,2,FALSE),"")</f>
        <v/>
      </c>
      <c r="M862" s="3" t="str">
        <f>IFERROR(VLOOKUP(H862,E沖縄振興特別!$B$4:$C$21,2,FALSE),"")</f>
        <v/>
      </c>
      <c r="N862" s="3" t="str">
        <f>IFERROR(VLOOKUP(H862,F定める地域!$B$4:$C$166,2,FALSE),"")</f>
        <v/>
      </c>
      <c r="O862" s="3" t="str">
        <f>IFERROR(VLOOKUP(H862,G豪雪地帯!$B$4:$C$535,2,FALSE),"")</f>
        <v/>
      </c>
      <c r="P862" s="3" t="str">
        <f>IFERROR(VLOOKUP(H862,H辺地!$B$4:$C$806,2,FALSE),"")</f>
        <v/>
      </c>
      <c r="Q862" s="3" t="str">
        <f>IFERROR(VLOOKUP(H862,I過疎地域マスターデータ!$D$5:$F$889,3,FALSE),"")</f>
        <v/>
      </c>
      <c r="R862" s="3" t="str">
        <f>IFERROR(IF(VLOOKUP(H862, J特定農山村マスター!$D$3:$E$1722, 2, FALSE)="", "", VLOOKUP(H862, J特定農山村マスター!$D$3:$E$1722, 2, FALSE)), "")</f>
        <v/>
      </c>
      <c r="S862" s="3" t="str">
        <f>IFERROR(VLOOKUP(H862,K半島振興法!$B$4:$C$197,2,FALSE),"")</f>
        <v/>
      </c>
    </row>
    <row r="863" spans="2:19" ht="13.5" customHeight="1">
      <c r="B863" s="1" t="s">
        <v>865</v>
      </c>
      <c r="C863" s="1">
        <v>2001</v>
      </c>
      <c r="D863" s="1">
        <v>20323</v>
      </c>
      <c r="E863" s="1" t="s">
        <v>866</v>
      </c>
      <c r="F863" s="1" t="s">
        <v>891</v>
      </c>
      <c r="G863" s="3" t="s">
        <v>44</v>
      </c>
      <c r="H863" s="13" t="str">
        <f t="shared" si="13"/>
        <v>長野県御代田町</v>
      </c>
      <c r="I863" s="3" t="str">
        <f>IFERROR(VLOOKUP(H863,A離島振興対策実施地域!$B$4:$C$113,2,FALSE),"")</f>
        <v/>
      </c>
      <c r="J863" s="3" t="str">
        <f>IFERROR(VLOOKUP(H863,B奄美群島!$B$4:$C$15,2,FALSE),"")</f>
        <v/>
      </c>
      <c r="K863" s="3" t="str">
        <f>IFERROR(VLOOKUP(H863,C振興山村!$B$4:$C$737,2,FALSE),"")</f>
        <v/>
      </c>
      <c r="L863" s="3" t="str">
        <f>IFERROR(VLOOKUP(H863,D小笠原諸島!$B$4:$C$4,2,FALSE),"")</f>
        <v/>
      </c>
      <c r="M863" s="3" t="str">
        <f>IFERROR(VLOOKUP(H863,E沖縄振興特別!$B$4:$C$21,2,FALSE),"")</f>
        <v/>
      </c>
      <c r="N863" s="3" t="str">
        <f>IFERROR(VLOOKUP(H863,F定める地域!$B$4:$C$166,2,FALSE),"")</f>
        <v/>
      </c>
      <c r="O863" s="3" t="str">
        <f>IFERROR(VLOOKUP(H863,G豪雪地帯!$B$4:$C$535,2,FALSE),"")</f>
        <v/>
      </c>
      <c r="P863" s="3" t="str">
        <f>IFERROR(VLOOKUP(H863,H辺地!$B$4:$C$806,2,FALSE),"")</f>
        <v/>
      </c>
      <c r="Q863" s="3" t="str">
        <f>IFERROR(VLOOKUP(H863,I過疎地域マスターデータ!$D$5:$F$889,3,FALSE),"")</f>
        <v/>
      </c>
      <c r="R863" s="3" t="str">
        <f>IFERROR(IF(VLOOKUP(H863, J特定農山村マスター!$D$3:$E$1722, 2, FALSE)="", "", VLOOKUP(H863, J特定農山村マスター!$D$3:$E$1722, 2, FALSE)), "")</f>
        <v/>
      </c>
      <c r="S863" s="3" t="str">
        <f>IFERROR(VLOOKUP(H863,K半島振興法!$B$4:$C$197,2,FALSE),"")</f>
        <v/>
      </c>
    </row>
    <row r="864" spans="2:19" ht="13.5" customHeight="1">
      <c r="B864" s="1" t="s">
        <v>865</v>
      </c>
      <c r="C864" s="1">
        <v>2001</v>
      </c>
      <c r="D864" s="1">
        <v>20324</v>
      </c>
      <c r="E864" s="1" t="s">
        <v>866</v>
      </c>
      <c r="F864" s="1" t="s">
        <v>892</v>
      </c>
      <c r="G864" s="3" t="s">
        <v>44</v>
      </c>
      <c r="H864" s="13" t="str">
        <f t="shared" si="13"/>
        <v>長野県立科町</v>
      </c>
      <c r="I864" s="3" t="str">
        <f>IFERROR(VLOOKUP(H864,A離島振興対策実施地域!$B$4:$C$113,2,FALSE),"")</f>
        <v/>
      </c>
      <c r="J864" s="3" t="str">
        <f>IFERROR(VLOOKUP(H864,B奄美群島!$B$4:$C$15,2,FALSE),"")</f>
        <v/>
      </c>
      <c r="K864" s="3">
        <f>IFERROR(VLOOKUP(H864,C振興山村!$B$4:$C$737,2,FALSE),"")</f>
        <v>2</v>
      </c>
      <c r="L864" s="3" t="str">
        <f>IFERROR(VLOOKUP(H864,D小笠原諸島!$B$4:$C$4,2,FALSE),"")</f>
        <v/>
      </c>
      <c r="M864" s="3" t="str">
        <f>IFERROR(VLOOKUP(H864,E沖縄振興特別!$B$4:$C$21,2,FALSE),"")</f>
        <v/>
      </c>
      <c r="N864" s="3" t="str">
        <f>IFERROR(VLOOKUP(H864,F定める地域!$B$4:$C$166,2,FALSE),"")</f>
        <v/>
      </c>
      <c r="O864" s="3" t="str">
        <f>IFERROR(VLOOKUP(H864,G豪雪地帯!$B$4:$C$535,2,FALSE),"")</f>
        <v/>
      </c>
      <c r="P864" s="3">
        <f>IFERROR(VLOOKUP(H864,H辺地!$B$4:$C$806,2,FALSE),"")</f>
        <v>1</v>
      </c>
      <c r="Q864" s="3">
        <f>IFERROR(VLOOKUP(H864,I過疎地域マスターデータ!$D$5:$F$889,3,FALSE),"")</f>
        <v>1</v>
      </c>
      <c r="R864" s="3">
        <f>IFERROR(IF(VLOOKUP(H864, J特定農山村マスター!$D$3:$E$1722, 2, FALSE)="", "", VLOOKUP(H864, J特定農山村マスター!$D$3:$E$1722, 2, FALSE)), "")</f>
        <v>1</v>
      </c>
      <c r="S864" s="3" t="str">
        <f>IFERROR(VLOOKUP(H864,K半島振興法!$B$4:$C$197,2,FALSE),"")</f>
        <v/>
      </c>
    </row>
    <row r="865" spans="2:19" ht="13.5" customHeight="1">
      <c r="B865" s="1" t="s">
        <v>865</v>
      </c>
      <c r="C865" s="1">
        <v>2002</v>
      </c>
      <c r="D865" s="1">
        <v>20349</v>
      </c>
      <c r="E865" s="1" t="s">
        <v>866</v>
      </c>
      <c r="F865" s="1" t="s">
        <v>893</v>
      </c>
      <c r="G865" s="3" t="s">
        <v>46</v>
      </c>
      <c r="H865" s="13" t="str">
        <f t="shared" si="13"/>
        <v>長野県青木村</v>
      </c>
      <c r="I865" s="3" t="str">
        <f>IFERROR(VLOOKUP(H865,A離島振興対策実施地域!$B$4:$C$113,2,FALSE),"")</f>
        <v/>
      </c>
      <c r="J865" s="3" t="str">
        <f>IFERROR(VLOOKUP(H865,B奄美群島!$B$4:$C$15,2,FALSE),"")</f>
        <v/>
      </c>
      <c r="K865" s="3">
        <f>IFERROR(VLOOKUP(H865,C振興山村!$B$4:$C$737,2,FALSE),"")</f>
        <v>2</v>
      </c>
      <c r="L865" s="3" t="str">
        <f>IFERROR(VLOOKUP(H865,D小笠原諸島!$B$4:$C$4,2,FALSE),"")</f>
        <v/>
      </c>
      <c r="M865" s="3" t="str">
        <f>IFERROR(VLOOKUP(H865,E沖縄振興特別!$B$4:$C$21,2,FALSE),"")</f>
        <v/>
      </c>
      <c r="N865" s="3" t="str">
        <f>IFERROR(VLOOKUP(H865,F定める地域!$B$4:$C$166,2,FALSE),"")</f>
        <v/>
      </c>
      <c r="O865" s="3" t="str">
        <f>IFERROR(VLOOKUP(H865,G豪雪地帯!$B$4:$C$535,2,FALSE),"")</f>
        <v/>
      </c>
      <c r="P865" s="3">
        <f>IFERROR(VLOOKUP(H865,H辺地!$B$4:$C$806,2,FALSE),"")</f>
        <v>1</v>
      </c>
      <c r="Q865" s="3" t="str">
        <f>IFERROR(VLOOKUP(H865,I過疎地域マスターデータ!$D$5:$F$889,3,FALSE),"")</f>
        <v/>
      </c>
      <c r="R865" s="3">
        <f>IFERROR(IF(VLOOKUP(H865, J特定農山村マスター!$D$3:$E$1722, 2, FALSE)="", "", VLOOKUP(H865, J特定農山村マスター!$D$3:$E$1722, 2, FALSE)), "")</f>
        <v>1</v>
      </c>
      <c r="S865" s="3" t="str">
        <f>IFERROR(VLOOKUP(H865,K半島振興法!$B$4:$C$197,2,FALSE),"")</f>
        <v/>
      </c>
    </row>
    <row r="866" spans="2:19" ht="13.5" customHeight="1">
      <c r="B866" s="1" t="s">
        <v>865</v>
      </c>
      <c r="C866" s="1">
        <v>2002</v>
      </c>
      <c r="D866" s="1">
        <v>20350</v>
      </c>
      <c r="E866" s="1" t="s">
        <v>866</v>
      </c>
      <c r="F866" s="1" t="s">
        <v>894</v>
      </c>
      <c r="G866" s="3" t="s">
        <v>44</v>
      </c>
      <c r="H866" s="13" t="str">
        <f t="shared" si="13"/>
        <v>長野県長和町</v>
      </c>
      <c r="I866" s="3" t="str">
        <f>IFERROR(VLOOKUP(H866,A離島振興対策実施地域!$B$4:$C$113,2,FALSE),"")</f>
        <v/>
      </c>
      <c r="J866" s="3" t="str">
        <f>IFERROR(VLOOKUP(H866,B奄美群島!$B$4:$C$15,2,FALSE),"")</f>
        <v/>
      </c>
      <c r="K866" s="3">
        <f>IFERROR(VLOOKUP(H866,C振興山村!$B$4:$C$737,2,FALSE),"")</f>
        <v>2</v>
      </c>
      <c r="L866" s="3" t="str">
        <f>IFERROR(VLOOKUP(H866,D小笠原諸島!$B$4:$C$4,2,FALSE),"")</f>
        <v/>
      </c>
      <c r="M866" s="3" t="str">
        <f>IFERROR(VLOOKUP(H866,E沖縄振興特別!$B$4:$C$21,2,FALSE),"")</f>
        <v/>
      </c>
      <c r="N866" s="3" t="str">
        <f>IFERROR(VLOOKUP(H866,F定める地域!$B$4:$C$166,2,FALSE),"")</f>
        <v/>
      </c>
      <c r="O866" s="3" t="str">
        <f>IFERROR(VLOOKUP(H866,G豪雪地帯!$B$4:$C$535,2,FALSE),"")</f>
        <v/>
      </c>
      <c r="P866" s="3">
        <f>IFERROR(VLOOKUP(H866,H辺地!$B$4:$C$806,2,FALSE),"")</f>
        <v>1</v>
      </c>
      <c r="Q866" s="3">
        <f>IFERROR(VLOOKUP(H866,I過疎地域マスターデータ!$D$5:$F$889,3,FALSE),"")</f>
        <v>1</v>
      </c>
      <c r="R866" s="3">
        <f>IFERROR(IF(VLOOKUP(H866, J特定農山村マスター!$D$3:$E$1722, 2, FALSE)="", "", VLOOKUP(H866, J特定農山村マスター!$D$3:$E$1722, 2, FALSE)), "")</f>
        <v>1</v>
      </c>
      <c r="S866" s="3" t="str">
        <f>IFERROR(VLOOKUP(H866,K半島振興法!$B$4:$C$197,2,FALSE),"")</f>
        <v/>
      </c>
    </row>
    <row r="867" spans="2:19" ht="13.5" customHeight="1">
      <c r="B867" s="1" t="s">
        <v>865</v>
      </c>
      <c r="C867" s="1">
        <v>2003</v>
      </c>
      <c r="D867" s="1">
        <v>20361</v>
      </c>
      <c r="E867" s="1" t="s">
        <v>866</v>
      </c>
      <c r="F867" s="1" t="s">
        <v>895</v>
      </c>
      <c r="G867" s="3" t="s">
        <v>44</v>
      </c>
      <c r="H867" s="13" t="str">
        <f t="shared" si="13"/>
        <v>長野県下諏訪町</v>
      </c>
      <c r="I867" s="3" t="str">
        <f>IFERROR(VLOOKUP(H867,A離島振興対策実施地域!$B$4:$C$113,2,FALSE),"")</f>
        <v/>
      </c>
      <c r="J867" s="3" t="str">
        <f>IFERROR(VLOOKUP(H867,B奄美群島!$B$4:$C$15,2,FALSE),"")</f>
        <v/>
      </c>
      <c r="K867" s="3" t="str">
        <f>IFERROR(VLOOKUP(H867,C振興山村!$B$4:$C$737,2,FALSE),"")</f>
        <v/>
      </c>
      <c r="L867" s="3" t="str">
        <f>IFERROR(VLOOKUP(H867,D小笠原諸島!$B$4:$C$4,2,FALSE),"")</f>
        <v/>
      </c>
      <c r="M867" s="3" t="str">
        <f>IFERROR(VLOOKUP(H867,E沖縄振興特別!$B$4:$C$21,2,FALSE),"")</f>
        <v/>
      </c>
      <c r="N867" s="3" t="str">
        <f>IFERROR(VLOOKUP(H867,F定める地域!$B$4:$C$166,2,FALSE),"")</f>
        <v/>
      </c>
      <c r="O867" s="3" t="str">
        <f>IFERROR(VLOOKUP(H867,G豪雪地帯!$B$4:$C$535,2,FALSE),"")</f>
        <v/>
      </c>
      <c r="P867" s="3" t="str">
        <f>IFERROR(VLOOKUP(H867,H辺地!$B$4:$C$806,2,FALSE),"")</f>
        <v/>
      </c>
      <c r="Q867" s="3" t="str">
        <f>IFERROR(VLOOKUP(H867,I過疎地域マスターデータ!$D$5:$F$889,3,FALSE),"")</f>
        <v/>
      </c>
      <c r="R867" s="3">
        <f>IFERROR(IF(VLOOKUP(H867, J特定農山村マスター!$D$3:$E$1722, 2, FALSE)="", "", VLOOKUP(H867, J特定農山村マスター!$D$3:$E$1722, 2, FALSE)), "")</f>
        <v>1</v>
      </c>
      <c r="S867" s="3" t="str">
        <f>IFERROR(VLOOKUP(H867,K半島振興法!$B$4:$C$197,2,FALSE),"")</f>
        <v/>
      </c>
    </row>
    <row r="868" spans="2:19" ht="13.5" customHeight="1">
      <c r="B868" s="1" t="s">
        <v>865</v>
      </c>
      <c r="C868" s="1">
        <v>2003</v>
      </c>
      <c r="D868" s="1">
        <v>20362</v>
      </c>
      <c r="E868" s="1" t="s">
        <v>866</v>
      </c>
      <c r="F868" s="1" t="s">
        <v>896</v>
      </c>
      <c r="G868" s="3" t="s">
        <v>44</v>
      </c>
      <c r="H868" s="13" t="str">
        <f t="shared" si="13"/>
        <v>長野県富士見町</v>
      </c>
      <c r="I868" s="3" t="str">
        <f>IFERROR(VLOOKUP(H868,A離島振興対策実施地域!$B$4:$C$113,2,FALSE),"")</f>
        <v/>
      </c>
      <c r="J868" s="3" t="str">
        <f>IFERROR(VLOOKUP(H868,B奄美群島!$B$4:$C$15,2,FALSE),"")</f>
        <v/>
      </c>
      <c r="K868" s="3" t="str">
        <f>IFERROR(VLOOKUP(H868,C振興山村!$B$4:$C$737,2,FALSE),"")</f>
        <v/>
      </c>
      <c r="L868" s="3" t="str">
        <f>IFERROR(VLOOKUP(H868,D小笠原諸島!$B$4:$C$4,2,FALSE),"")</f>
        <v/>
      </c>
      <c r="M868" s="3" t="str">
        <f>IFERROR(VLOOKUP(H868,E沖縄振興特別!$B$4:$C$21,2,FALSE),"")</f>
        <v/>
      </c>
      <c r="N868" s="3" t="str">
        <f>IFERROR(VLOOKUP(H868,F定める地域!$B$4:$C$166,2,FALSE),"")</f>
        <v/>
      </c>
      <c r="O868" s="3" t="str">
        <f>IFERROR(VLOOKUP(H868,G豪雪地帯!$B$4:$C$535,2,FALSE),"")</f>
        <v/>
      </c>
      <c r="P868" s="3" t="str">
        <f>IFERROR(VLOOKUP(H868,H辺地!$B$4:$C$806,2,FALSE),"")</f>
        <v/>
      </c>
      <c r="Q868" s="3" t="str">
        <f>IFERROR(VLOOKUP(H868,I過疎地域マスターデータ!$D$5:$F$889,3,FALSE),"")</f>
        <v/>
      </c>
      <c r="R868" s="3">
        <f>IFERROR(IF(VLOOKUP(H868, J特定農山村マスター!$D$3:$E$1722, 2, FALSE)="", "", VLOOKUP(H868, J特定農山村マスター!$D$3:$E$1722, 2, FALSE)), "")</f>
        <v>1</v>
      </c>
      <c r="S868" s="3" t="str">
        <f>IFERROR(VLOOKUP(H868,K半島振興法!$B$4:$C$197,2,FALSE),"")</f>
        <v/>
      </c>
    </row>
    <row r="869" spans="2:19" ht="13.5" customHeight="1">
      <c r="B869" s="1" t="s">
        <v>865</v>
      </c>
      <c r="C869" s="1">
        <v>2003</v>
      </c>
      <c r="D869" s="1">
        <v>20363</v>
      </c>
      <c r="E869" s="1" t="s">
        <v>866</v>
      </c>
      <c r="F869" s="1" t="s">
        <v>897</v>
      </c>
      <c r="G869" s="3" t="s">
        <v>46</v>
      </c>
      <c r="H869" s="13" t="str">
        <f t="shared" si="13"/>
        <v>長野県原村</v>
      </c>
      <c r="I869" s="3" t="str">
        <f>IFERROR(VLOOKUP(H869,A離島振興対策実施地域!$B$4:$C$113,2,FALSE),"")</f>
        <v/>
      </c>
      <c r="J869" s="3" t="str">
        <f>IFERROR(VLOOKUP(H869,B奄美群島!$B$4:$C$15,2,FALSE),"")</f>
        <v/>
      </c>
      <c r="K869" s="3" t="str">
        <f>IFERROR(VLOOKUP(H869,C振興山村!$B$4:$C$737,2,FALSE),"")</f>
        <v/>
      </c>
      <c r="L869" s="3" t="str">
        <f>IFERROR(VLOOKUP(H869,D小笠原諸島!$B$4:$C$4,2,FALSE),"")</f>
        <v/>
      </c>
      <c r="M869" s="3" t="str">
        <f>IFERROR(VLOOKUP(H869,E沖縄振興特別!$B$4:$C$21,2,FALSE),"")</f>
        <v/>
      </c>
      <c r="N869" s="3" t="str">
        <f>IFERROR(VLOOKUP(H869,F定める地域!$B$4:$C$166,2,FALSE),"")</f>
        <v/>
      </c>
      <c r="O869" s="3" t="str">
        <f>IFERROR(VLOOKUP(H869,G豪雪地帯!$B$4:$C$535,2,FALSE),"")</f>
        <v/>
      </c>
      <c r="P869" s="3" t="str">
        <f>IFERROR(VLOOKUP(H869,H辺地!$B$4:$C$806,2,FALSE),"")</f>
        <v/>
      </c>
      <c r="Q869" s="3" t="str">
        <f>IFERROR(VLOOKUP(H869,I過疎地域マスターデータ!$D$5:$F$889,3,FALSE),"")</f>
        <v/>
      </c>
      <c r="R869" s="3" t="str">
        <f>IFERROR(IF(VLOOKUP(H869, J特定農山村マスター!$D$3:$E$1722, 2, FALSE)="", "", VLOOKUP(H869, J特定農山村マスター!$D$3:$E$1722, 2, FALSE)), "")</f>
        <v/>
      </c>
      <c r="S869" s="3" t="str">
        <f>IFERROR(VLOOKUP(H869,K半島振興法!$B$4:$C$197,2,FALSE),"")</f>
        <v/>
      </c>
    </row>
    <row r="870" spans="2:19" ht="13.5" customHeight="1">
      <c r="B870" s="1" t="s">
        <v>865</v>
      </c>
      <c r="C870" s="1">
        <v>2004</v>
      </c>
      <c r="D870" s="1">
        <v>20382</v>
      </c>
      <c r="E870" s="1" t="s">
        <v>866</v>
      </c>
      <c r="F870" s="1" t="s">
        <v>898</v>
      </c>
      <c r="G870" s="3" t="s">
        <v>44</v>
      </c>
      <c r="H870" s="13" t="str">
        <f t="shared" si="13"/>
        <v>長野県辰野町</v>
      </c>
      <c r="I870" s="3" t="str">
        <f>IFERROR(VLOOKUP(H870,A離島振興対策実施地域!$B$4:$C$113,2,FALSE),"")</f>
        <v/>
      </c>
      <c r="J870" s="3" t="str">
        <f>IFERROR(VLOOKUP(H870,B奄美群島!$B$4:$C$15,2,FALSE),"")</f>
        <v/>
      </c>
      <c r="K870" s="3">
        <f>IFERROR(VLOOKUP(H870,C振興山村!$B$4:$C$737,2,FALSE),"")</f>
        <v>2</v>
      </c>
      <c r="L870" s="3" t="str">
        <f>IFERROR(VLOOKUP(H870,D小笠原諸島!$B$4:$C$4,2,FALSE),"")</f>
        <v/>
      </c>
      <c r="M870" s="3" t="str">
        <f>IFERROR(VLOOKUP(H870,E沖縄振興特別!$B$4:$C$21,2,FALSE),"")</f>
        <v/>
      </c>
      <c r="N870" s="3" t="str">
        <f>IFERROR(VLOOKUP(H870,F定める地域!$B$4:$C$166,2,FALSE),"")</f>
        <v/>
      </c>
      <c r="O870" s="3" t="str">
        <f>IFERROR(VLOOKUP(H870,G豪雪地帯!$B$4:$C$535,2,FALSE),"")</f>
        <v/>
      </c>
      <c r="P870" s="3">
        <f>IFERROR(VLOOKUP(H870,H辺地!$B$4:$C$806,2,FALSE),"")</f>
        <v>1</v>
      </c>
      <c r="Q870" s="3" t="str">
        <f>IFERROR(VLOOKUP(H870,I過疎地域マスターデータ!$D$5:$F$889,3,FALSE),"")</f>
        <v/>
      </c>
      <c r="R870" s="3">
        <f>IFERROR(IF(VLOOKUP(H870, J特定農山村マスター!$D$3:$E$1722, 2, FALSE)="", "", VLOOKUP(H870, J特定農山村マスター!$D$3:$E$1722, 2, FALSE)), "")</f>
        <v>1</v>
      </c>
      <c r="S870" s="3" t="str">
        <f>IFERROR(VLOOKUP(H870,K半島振興法!$B$4:$C$197,2,FALSE),"")</f>
        <v/>
      </c>
    </row>
    <row r="871" spans="2:19" ht="13.5" customHeight="1">
      <c r="B871" s="1" t="s">
        <v>865</v>
      </c>
      <c r="C871" s="1">
        <v>2004</v>
      </c>
      <c r="D871" s="1">
        <v>20383</v>
      </c>
      <c r="E871" s="1" t="s">
        <v>866</v>
      </c>
      <c r="F871" s="1" t="s">
        <v>899</v>
      </c>
      <c r="G871" s="3" t="s">
        <v>44</v>
      </c>
      <c r="H871" s="13" t="str">
        <f t="shared" si="13"/>
        <v>長野県箕輪町</v>
      </c>
      <c r="I871" s="3" t="str">
        <f>IFERROR(VLOOKUP(H871,A離島振興対策実施地域!$B$4:$C$113,2,FALSE),"")</f>
        <v/>
      </c>
      <c r="J871" s="3" t="str">
        <f>IFERROR(VLOOKUP(H871,B奄美群島!$B$4:$C$15,2,FALSE),"")</f>
        <v/>
      </c>
      <c r="K871" s="3">
        <f>IFERROR(VLOOKUP(H871,C振興山村!$B$4:$C$737,2,FALSE),"")</f>
        <v>2</v>
      </c>
      <c r="L871" s="3" t="str">
        <f>IFERROR(VLOOKUP(H871,D小笠原諸島!$B$4:$C$4,2,FALSE),"")</f>
        <v/>
      </c>
      <c r="M871" s="3" t="str">
        <f>IFERROR(VLOOKUP(H871,E沖縄振興特別!$B$4:$C$21,2,FALSE),"")</f>
        <v/>
      </c>
      <c r="N871" s="3" t="str">
        <f>IFERROR(VLOOKUP(H871,F定める地域!$B$4:$C$166,2,FALSE),"")</f>
        <v/>
      </c>
      <c r="O871" s="3" t="str">
        <f>IFERROR(VLOOKUP(H871,G豪雪地帯!$B$4:$C$535,2,FALSE),"")</f>
        <v/>
      </c>
      <c r="P871" s="3" t="str">
        <f>IFERROR(VLOOKUP(H871,H辺地!$B$4:$C$806,2,FALSE),"")</f>
        <v/>
      </c>
      <c r="Q871" s="3" t="str">
        <f>IFERROR(VLOOKUP(H871,I過疎地域マスターデータ!$D$5:$F$889,3,FALSE),"")</f>
        <v/>
      </c>
      <c r="R871" s="3">
        <f>IFERROR(IF(VLOOKUP(H871, J特定農山村マスター!$D$3:$E$1722, 2, FALSE)="", "", VLOOKUP(H871, J特定農山村マスター!$D$3:$E$1722, 2, FALSE)), "")</f>
        <v>2</v>
      </c>
      <c r="S871" s="3" t="str">
        <f>IFERROR(VLOOKUP(H871,K半島振興法!$B$4:$C$197,2,FALSE),"")</f>
        <v/>
      </c>
    </row>
    <row r="872" spans="2:19" ht="13.5" customHeight="1">
      <c r="B872" s="1" t="s">
        <v>865</v>
      </c>
      <c r="C872" s="1">
        <v>2004</v>
      </c>
      <c r="D872" s="1">
        <v>20384</v>
      </c>
      <c r="E872" s="1" t="s">
        <v>866</v>
      </c>
      <c r="F872" s="1" t="s">
        <v>900</v>
      </c>
      <c r="G872" s="3" t="s">
        <v>44</v>
      </c>
      <c r="H872" s="13" t="str">
        <f t="shared" si="13"/>
        <v>長野県飯島町</v>
      </c>
      <c r="I872" s="3" t="str">
        <f>IFERROR(VLOOKUP(H872,A離島振興対策実施地域!$B$4:$C$113,2,FALSE),"")</f>
        <v/>
      </c>
      <c r="J872" s="3" t="str">
        <f>IFERROR(VLOOKUP(H872,B奄美群島!$B$4:$C$15,2,FALSE),"")</f>
        <v/>
      </c>
      <c r="K872" s="3" t="str">
        <f>IFERROR(VLOOKUP(H872,C振興山村!$B$4:$C$737,2,FALSE),"")</f>
        <v/>
      </c>
      <c r="L872" s="3" t="str">
        <f>IFERROR(VLOOKUP(H872,D小笠原諸島!$B$4:$C$4,2,FALSE),"")</f>
        <v/>
      </c>
      <c r="M872" s="3" t="str">
        <f>IFERROR(VLOOKUP(H872,E沖縄振興特別!$B$4:$C$21,2,FALSE),"")</f>
        <v/>
      </c>
      <c r="N872" s="3" t="str">
        <f>IFERROR(VLOOKUP(H872,F定める地域!$B$4:$C$166,2,FALSE),"")</f>
        <v/>
      </c>
      <c r="O872" s="3" t="str">
        <f>IFERROR(VLOOKUP(H872,G豪雪地帯!$B$4:$C$535,2,FALSE),"")</f>
        <v/>
      </c>
      <c r="P872" s="3" t="str">
        <f>IFERROR(VLOOKUP(H872,H辺地!$B$4:$C$806,2,FALSE),"")</f>
        <v/>
      </c>
      <c r="Q872" s="3" t="str">
        <f>IFERROR(VLOOKUP(H872,I過疎地域マスターデータ!$D$5:$F$889,3,FALSE),"")</f>
        <v/>
      </c>
      <c r="R872" s="3">
        <f>IFERROR(IF(VLOOKUP(H872, J特定農山村マスター!$D$3:$E$1722, 2, FALSE)="", "", VLOOKUP(H872, J特定農山村マスター!$D$3:$E$1722, 2, FALSE)), "")</f>
        <v>2</v>
      </c>
      <c r="S872" s="3" t="str">
        <f>IFERROR(VLOOKUP(H872,K半島振興法!$B$4:$C$197,2,FALSE),"")</f>
        <v/>
      </c>
    </row>
    <row r="873" spans="2:19" ht="13.5" customHeight="1">
      <c r="B873" s="1" t="s">
        <v>865</v>
      </c>
      <c r="C873" s="1">
        <v>2004</v>
      </c>
      <c r="D873" s="1">
        <v>20385</v>
      </c>
      <c r="E873" s="1" t="s">
        <v>866</v>
      </c>
      <c r="F873" s="1" t="s">
        <v>901</v>
      </c>
      <c r="G873" s="3" t="s">
        <v>46</v>
      </c>
      <c r="H873" s="13" t="str">
        <f t="shared" si="13"/>
        <v>長野県南箕輪村</v>
      </c>
      <c r="I873" s="3" t="str">
        <f>IFERROR(VLOOKUP(H873,A離島振興対策実施地域!$B$4:$C$113,2,FALSE),"")</f>
        <v/>
      </c>
      <c r="J873" s="3" t="str">
        <f>IFERROR(VLOOKUP(H873,B奄美群島!$B$4:$C$15,2,FALSE),"")</f>
        <v/>
      </c>
      <c r="K873" s="3" t="str">
        <f>IFERROR(VLOOKUP(H873,C振興山村!$B$4:$C$737,2,FALSE),"")</f>
        <v/>
      </c>
      <c r="L873" s="3" t="str">
        <f>IFERROR(VLOOKUP(H873,D小笠原諸島!$B$4:$C$4,2,FALSE),"")</f>
        <v/>
      </c>
      <c r="M873" s="3" t="str">
        <f>IFERROR(VLOOKUP(H873,E沖縄振興特別!$B$4:$C$21,2,FALSE),"")</f>
        <v/>
      </c>
      <c r="N873" s="3" t="str">
        <f>IFERROR(VLOOKUP(H873,F定める地域!$B$4:$C$166,2,FALSE),"")</f>
        <v/>
      </c>
      <c r="O873" s="3" t="str">
        <f>IFERROR(VLOOKUP(H873,G豪雪地帯!$B$4:$C$535,2,FALSE),"")</f>
        <v/>
      </c>
      <c r="P873" s="3" t="str">
        <f>IFERROR(VLOOKUP(H873,H辺地!$B$4:$C$806,2,FALSE),"")</f>
        <v/>
      </c>
      <c r="Q873" s="3" t="str">
        <f>IFERROR(VLOOKUP(H873,I過疎地域マスターデータ!$D$5:$F$889,3,FALSE),"")</f>
        <v/>
      </c>
      <c r="R873" s="3" t="str">
        <f>IFERROR(IF(VLOOKUP(H873, J特定農山村マスター!$D$3:$E$1722, 2, FALSE)="", "", VLOOKUP(H873, J特定農山村マスター!$D$3:$E$1722, 2, FALSE)), "")</f>
        <v/>
      </c>
      <c r="S873" s="3" t="str">
        <f>IFERROR(VLOOKUP(H873,K半島振興法!$B$4:$C$197,2,FALSE),"")</f>
        <v/>
      </c>
    </row>
    <row r="874" spans="2:19" ht="13.5" customHeight="1">
      <c r="B874" s="1" t="s">
        <v>865</v>
      </c>
      <c r="C874" s="1">
        <v>2004</v>
      </c>
      <c r="D874" s="1">
        <v>20386</v>
      </c>
      <c r="E874" s="1" t="s">
        <v>866</v>
      </c>
      <c r="F874" s="1" t="s">
        <v>902</v>
      </c>
      <c r="G874" s="3" t="s">
        <v>46</v>
      </c>
      <c r="H874" s="13" t="str">
        <f t="shared" si="13"/>
        <v>長野県中川村</v>
      </c>
      <c r="I874" s="3" t="str">
        <f>IFERROR(VLOOKUP(H874,A離島振興対策実施地域!$B$4:$C$113,2,FALSE),"")</f>
        <v/>
      </c>
      <c r="J874" s="3" t="str">
        <f>IFERROR(VLOOKUP(H874,B奄美群島!$B$4:$C$15,2,FALSE),"")</f>
        <v/>
      </c>
      <c r="K874" s="3">
        <f>IFERROR(VLOOKUP(H874,C振興山村!$B$4:$C$737,2,FALSE),"")</f>
        <v>2</v>
      </c>
      <c r="L874" s="3" t="str">
        <f>IFERROR(VLOOKUP(H874,D小笠原諸島!$B$4:$C$4,2,FALSE),"")</f>
        <v/>
      </c>
      <c r="M874" s="3" t="str">
        <f>IFERROR(VLOOKUP(H874,E沖縄振興特別!$B$4:$C$21,2,FALSE),"")</f>
        <v/>
      </c>
      <c r="N874" s="3" t="str">
        <f>IFERROR(VLOOKUP(H874,F定める地域!$B$4:$C$166,2,FALSE),"")</f>
        <v/>
      </c>
      <c r="O874" s="3" t="str">
        <f>IFERROR(VLOOKUP(H874,G豪雪地帯!$B$4:$C$535,2,FALSE),"")</f>
        <v/>
      </c>
      <c r="P874" s="3">
        <f>IFERROR(VLOOKUP(H874,H辺地!$B$4:$C$806,2,FALSE),"")</f>
        <v>1</v>
      </c>
      <c r="Q874" s="3">
        <f>IFERROR(VLOOKUP(H874,I過疎地域マスターデータ!$D$5:$F$889,3,FALSE),"")</f>
        <v>1</v>
      </c>
      <c r="R874" s="3">
        <f>IFERROR(IF(VLOOKUP(H874, J特定農山村マスター!$D$3:$E$1722, 2, FALSE)="", "", VLOOKUP(H874, J特定農山村マスター!$D$3:$E$1722, 2, FALSE)), "")</f>
        <v>1</v>
      </c>
      <c r="S874" s="3" t="str">
        <f>IFERROR(VLOOKUP(H874,K半島振興法!$B$4:$C$197,2,FALSE),"")</f>
        <v/>
      </c>
    </row>
    <row r="875" spans="2:19" ht="13.5" customHeight="1">
      <c r="B875" s="1" t="s">
        <v>865</v>
      </c>
      <c r="C875" s="1">
        <v>2004</v>
      </c>
      <c r="D875" s="1">
        <v>20388</v>
      </c>
      <c r="E875" s="1" t="s">
        <v>866</v>
      </c>
      <c r="F875" s="1" t="s">
        <v>903</v>
      </c>
      <c r="G875" s="3" t="s">
        <v>46</v>
      </c>
      <c r="H875" s="13" t="str">
        <f t="shared" si="13"/>
        <v>長野県宮田村</v>
      </c>
      <c r="I875" s="3" t="str">
        <f>IFERROR(VLOOKUP(H875,A離島振興対策実施地域!$B$4:$C$113,2,FALSE),"")</f>
        <v/>
      </c>
      <c r="J875" s="3" t="str">
        <f>IFERROR(VLOOKUP(H875,B奄美群島!$B$4:$C$15,2,FALSE),"")</f>
        <v/>
      </c>
      <c r="K875" s="3" t="str">
        <f>IFERROR(VLOOKUP(H875,C振興山村!$B$4:$C$737,2,FALSE),"")</f>
        <v/>
      </c>
      <c r="L875" s="3" t="str">
        <f>IFERROR(VLOOKUP(H875,D小笠原諸島!$B$4:$C$4,2,FALSE),"")</f>
        <v/>
      </c>
      <c r="M875" s="3" t="str">
        <f>IFERROR(VLOOKUP(H875,E沖縄振興特別!$B$4:$C$21,2,FALSE),"")</f>
        <v/>
      </c>
      <c r="N875" s="3" t="str">
        <f>IFERROR(VLOOKUP(H875,F定める地域!$B$4:$C$166,2,FALSE),"")</f>
        <v/>
      </c>
      <c r="O875" s="3" t="str">
        <f>IFERROR(VLOOKUP(H875,G豪雪地帯!$B$4:$C$535,2,FALSE),"")</f>
        <v/>
      </c>
      <c r="P875" s="3" t="str">
        <f>IFERROR(VLOOKUP(H875,H辺地!$B$4:$C$806,2,FALSE),"")</f>
        <v/>
      </c>
      <c r="Q875" s="3" t="str">
        <f>IFERROR(VLOOKUP(H875,I過疎地域マスターデータ!$D$5:$F$889,3,FALSE),"")</f>
        <v/>
      </c>
      <c r="R875" s="3" t="str">
        <f>IFERROR(IF(VLOOKUP(H875, J特定農山村マスター!$D$3:$E$1722, 2, FALSE)="", "", VLOOKUP(H875, J特定農山村マスター!$D$3:$E$1722, 2, FALSE)), "")</f>
        <v/>
      </c>
      <c r="S875" s="3" t="str">
        <f>IFERROR(VLOOKUP(H875,K半島振興法!$B$4:$C$197,2,FALSE),"")</f>
        <v/>
      </c>
    </row>
    <row r="876" spans="2:19" ht="13.5" customHeight="1">
      <c r="B876" s="1" t="s">
        <v>865</v>
      </c>
      <c r="C876" s="1">
        <v>2005</v>
      </c>
      <c r="D876" s="1">
        <v>20402</v>
      </c>
      <c r="E876" s="1" t="s">
        <v>866</v>
      </c>
      <c r="F876" s="1" t="s">
        <v>904</v>
      </c>
      <c r="G876" s="3" t="s">
        <v>44</v>
      </c>
      <c r="H876" s="13" t="str">
        <f t="shared" si="13"/>
        <v>長野県松川町</v>
      </c>
      <c r="I876" s="3" t="str">
        <f>IFERROR(VLOOKUP(H876,A離島振興対策実施地域!$B$4:$C$113,2,FALSE),"")</f>
        <v/>
      </c>
      <c r="J876" s="3" t="str">
        <f>IFERROR(VLOOKUP(H876,B奄美群島!$B$4:$C$15,2,FALSE),"")</f>
        <v/>
      </c>
      <c r="K876" s="3" t="str">
        <f>IFERROR(VLOOKUP(H876,C振興山村!$B$4:$C$737,2,FALSE),"")</f>
        <v/>
      </c>
      <c r="L876" s="3" t="str">
        <f>IFERROR(VLOOKUP(H876,D小笠原諸島!$B$4:$C$4,2,FALSE),"")</f>
        <v/>
      </c>
      <c r="M876" s="3" t="str">
        <f>IFERROR(VLOOKUP(H876,E沖縄振興特別!$B$4:$C$21,2,FALSE),"")</f>
        <v/>
      </c>
      <c r="N876" s="3" t="str">
        <f>IFERROR(VLOOKUP(H876,F定める地域!$B$4:$C$166,2,FALSE),"")</f>
        <v/>
      </c>
      <c r="O876" s="3">
        <f>IFERROR(VLOOKUP(H876,G豪雪地帯!$B$4:$C$535,2,FALSE),"")</f>
        <v>1</v>
      </c>
      <c r="P876" s="3">
        <f>IFERROR(VLOOKUP(H876,H辺地!$B$4:$C$806,2,FALSE),"")</f>
        <v>1</v>
      </c>
      <c r="Q876" s="3" t="str">
        <f>IFERROR(VLOOKUP(H876,I過疎地域マスターデータ!$D$5:$F$889,3,FALSE),"")</f>
        <v/>
      </c>
      <c r="R876" s="3">
        <f>IFERROR(IF(VLOOKUP(H876, J特定農山村マスター!$D$3:$E$1722, 2, FALSE)="", "", VLOOKUP(H876, J特定農山村マスター!$D$3:$E$1722, 2, FALSE)), "")</f>
        <v>2</v>
      </c>
      <c r="S876" s="3" t="str">
        <f>IFERROR(VLOOKUP(H876,K半島振興法!$B$4:$C$197,2,FALSE),"")</f>
        <v/>
      </c>
    </row>
    <row r="877" spans="2:19" ht="13.5" customHeight="1">
      <c r="B877" s="1" t="s">
        <v>865</v>
      </c>
      <c r="C877" s="1">
        <v>2005</v>
      </c>
      <c r="D877" s="1">
        <v>20403</v>
      </c>
      <c r="E877" s="1" t="s">
        <v>866</v>
      </c>
      <c r="F877" s="1" t="s">
        <v>905</v>
      </c>
      <c r="G877" s="3" t="s">
        <v>44</v>
      </c>
      <c r="H877" s="13" t="str">
        <f t="shared" si="13"/>
        <v>長野県高森町</v>
      </c>
      <c r="I877" s="3" t="str">
        <f>IFERROR(VLOOKUP(H877,A離島振興対策実施地域!$B$4:$C$113,2,FALSE),"")</f>
        <v/>
      </c>
      <c r="J877" s="3" t="str">
        <f>IFERROR(VLOOKUP(H877,B奄美群島!$B$4:$C$15,2,FALSE),"")</f>
        <v/>
      </c>
      <c r="K877" s="3" t="str">
        <f>IFERROR(VLOOKUP(H877,C振興山村!$B$4:$C$737,2,FALSE),"")</f>
        <v/>
      </c>
      <c r="L877" s="3" t="str">
        <f>IFERROR(VLOOKUP(H877,D小笠原諸島!$B$4:$C$4,2,FALSE),"")</f>
        <v/>
      </c>
      <c r="M877" s="3" t="str">
        <f>IFERROR(VLOOKUP(H877,E沖縄振興特別!$B$4:$C$21,2,FALSE),"")</f>
        <v/>
      </c>
      <c r="N877" s="3" t="str">
        <f>IFERROR(VLOOKUP(H877,F定める地域!$B$4:$C$166,2,FALSE),"")</f>
        <v/>
      </c>
      <c r="O877" s="3" t="str">
        <f>IFERROR(VLOOKUP(H877,G豪雪地帯!$B$4:$C$535,2,FALSE),"")</f>
        <v/>
      </c>
      <c r="P877" s="3" t="str">
        <f>IFERROR(VLOOKUP(H877,H辺地!$B$4:$C$806,2,FALSE),"")</f>
        <v/>
      </c>
      <c r="Q877" s="3" t="str">
        <f>IFERROR(VLOOKUP(H877,I過疎地域マスターデータ!$D$5:$F$889,3,FALSE),"")</f>
        <v/>
      </c>
      <c r="R877" s="3">
        <f>IFERROR(IF(VLOOKUP(H877, J特定農山村マスター!$D$3:$E$1722, 2, FALSE)="", "", VLOOKUP(H877, J特定農山村マスター!$D$3:$E$1722, 2, FALSE)), "")</f>
        <v>1</v>
      </c>
      <c r="S877" s="3" t="str">
        <f>IFERROR(VLOOKUP(H877,K半島振興法!$B$4:$C$197,2,FALSE),"")</f>
        <v/>
      </c>
    </row>
    <row r="878" spans="2:19" ht="13.5" customHeight="1">
      <c r="B878" s="1" t="s">
        <v>865</v>
      </c>
      <c r="C878" s="1">
        <v>2005</v>
      </c>
      <c r="D878" s="1">
        <v>20404</v>
      </c>
      <c r="E878" s="1" t="s">
        <v>866</v>
      </c>
      <c r="F878" s="1" t="s">
        <v>906</v>
      </c>
      <c r="G878" s="3" t="s">
        <v>44</v>
      </c>
      <c r="H878" s="13" t="str">
        <f t="shared" si="13"/>
        <v>長野県阿南町</v>
      </c>
      <c r="I878" s="3" t="str">
        <f>IFERROR(VLOOKUP(H878,A離島振興対策実施地域!$B$4:$C$113,2,FALSE),"")</f>
        <v/>
      </c>
      <c r="J878" s="3" t="str">
        <f>IFERROR(VLOOKUP(H878,B奄美群島!$B$4:$C$15,2,FALSE),"")</f>
        <v/>
      </c>
      <c r="K878" s="3">
        <f>IFERROR(VLOOKUP(H878,C振興山村!$B$4:$C$737,2,FALSE),"")</f>
        <v>2</v>
      </c>
      <c r="L878" s="3" t="str">
        <f>IFERROR(VLOOKUP(H878,D小笠原諸島!$B$4:$C$4,2,FALSE),"")</f>
        <v/>
      </c>
      <c r="M878" s="3" t="str">
        <f>IFERROR(VLOOKUP(H878,E沖縄振興特別!$B$4:$C$21,2,FALSE),"")</f>
        <v/>
      </c>
      <c r="N878" s="3" t="str">
        <f>IFERROR(VLOOKUP(H878,F定める地域!$B$4:$C$166,2,FALSE),"")</f>
        <v/>
      </c>
      <c r="O878" s="3" t="str">
        <f>IFERROR(VLOOKUP(H878,G豪雪地帯!$B$4:$C$535,2,FALSE),"")</f>
        <v/>
      </c>
      <c r="P878" s="3">
        <f>IFERROR(VLOOKUP(H878,H辺地!$B$4:$C$806,2,FALSE),"")</f>
        <v>1</v>
      </c>
      <c r="Q878" s="3">
        <f>IFERROR(VLOOKUP(H878,I過疎地域マスターデータ!$D$5:$F$889,3,FALSE),"")</f>
        <v>1</v>
      </c>
      <c r="R878" s="3">
        <f>IFERROR(IF(VLOOKUP(H878, J特定農山村マスター!$D$3:$E$1722, 2, FALSE)="", "", VLOOKUP(H878, J特定農山村マスター!$D$3:$E$1722, 2, FALSE)), "")</f>
        <v>1</v>
      </c>
      <c r="S878" s="3" t="str">
        <f>IFERROR(VLOOKUP(H878,K半島振興法!$B$4:$C$197,2,FALSE),"")</f>
        <v/>
      </c>
    </row>
    <row r="879" spans="2:19" ht="13.5" customHeight="1">
      <c r="B879" s="1" t="s">
        <v>865</v>
      </c>
      <c r="C879" s="1">
        <v>2005</v>
      </c>
      <c r="D879" s="1">
        <v>20407</v>
      </c>
      <c r="E879" s="1" t="s">
        <v>866</v>
      </c>
      <c r="F879" s="1" t="s">
        <v>907</v>
      </c>
      <c r="G879" s="3" t="s">
        <v>46</v>
      </c>
      <c r="H879" s="13" t="str">
        <f t="shared" si="13"/>
        <v>長野県阿智村</v>
      </c>
      <c r="I879" s="3" t="str">
        <f>IFERROR(VLOOKUP(H879,A離島振興対策実施地域!$B$4:$C$113,2,FALSE),"")</f>
        <v/>
      </c>
      <c r="J879" s="3" t="str">
        <f>IFERROR(VLOOKUP(H879,B奄美群島!$B$4:$C$15,2,FALSE),"")</f>
        <v/>
      </c>
      <c r="K879" s="3">
        <f>IFERROR(VLOOKUP(H879,C振興山村!$B$4:$C$737,2,FALSE),"")</f>
        <v>2</v>
      </c>
      <c r="L879" s="3" t="str">
        <f>IFERROR(VLOOKUP(H879,D小笠原諸島!$B$4:$C$4,2,FALSE),"")</f>
        <v/>
      </c>
      <c r="M879" s="3" t="str">
        <f>IFERROR(VLOOKUP(H879,E沖縄振興特別!$B$4:$C$21,2,FALSE),"")</f>
        <v/>
      </c>
      <c r="N879" s="3" t="str">
        <f>IFERROR(VLOOKUP(H879,F定める地域!$B$4:$C$166,2,FALSE),"")</f>
        <v/>
      </c>
      <c r="O879" s="3" t="str">
        <f>IFERROR(VLOOKUP(H879,G豪雪地帯!$B$4:$C$535,2,FALSE),"")</f>
        <v/>
      </c>
      <c r="P879" s="3">
        <f>IFERROR(VLOOKUP(H879,H辺地!$B$4:$C$806,2,FALSE),"")</f>
        <v>1</v>
      </c>
      <c r="Q879" s="3">
        <f>IFERROR(VLOOKUP(H879,I過疎地域マスターデータ!$D$5:$F$889,3,FALSE),"")</f>
        <v>2</v>
      </c>
      <c r="R879" s="3">
        <f>IFERROR(IF(VLOOKUP(H879, J特定農山村マスター!$D$3:$E$1722, 2, FALSE)="", "", VLOOKUP(H879, J特定農山村マスター!$D$3:$E$1722, 2, FALSE)), "")</f>
        <v>1</v>
      </c>
      <c r="S879" s="3" t="str">
        <f>IFERROR(VLOOKUP(H879,K半島振興法!$B$4:$C$197,2,FALSE),"")</f>
        <v/>
      </c>
    </row>
    <row r="880" spans="2:19" ht="13.5" customHeight="1">
      <c r="B880" s="1" t="s">
        <v>865</v>
      </c>
      <c r="C880" s="1">
        <v>2005</v>
      </c>
      <c r="D880" s="1">
        <v>20409</v>
      </c>
      <c r="E880" s="1" t="s">
        <v>866</v>
      </c>
      <c r="F880" s="1" t="s">
        <v>908</v>
      </c>
      <c r="G880" s="3" t="s">
        <v>46</v>
      </c>
      <c r="H880" s="13" t="str">
        <f t="shared" si="13"/>
        <v>長野県平谷村</v>
      </c>
      <c r="I880" s="3" t="str">
        <f>IFERROR(VLOOKUP(H880,A離島振興対策実施地域!$B$4:$C$113,2,FALSE),"")</f>
        <v/>
      </c>
      <c r="J880" s="3" t="str">
        <f>IFERROR(VLOOKUP(H880,B奄美群島!$B$4:$C$15,2,FALSE),"")</f>
        <v/>
      </c>
      <c r="K880" s="3">
        <f>IFERROR(VLOOKUP(H880,C振興山村!$B$4:$C$737,2,FALSE),"")</f>
        <v>1</v>
      </c>
      <c r="L880" s="3" t="str">
        <f>IFERROR(VLOOKUP(H880,D小笠原諸島!$B$4:$C$4,2,FALSE),"")</f>
        <v/>
      </c>
      <c r="M880" s="3" t="str">
        <f>IFERROR(VLOOKUP(H880,E沖縄振興特別!$B$4:$C$21,2,FALSE),"")</f>
        <v/>
      </c>
      <c r="N880" s="3" t="str">
        <f>IFERROR(VLOOKUP(H880,F定める地域!$B$4:$C$166,2,FALSE),"")</f>
        <v/>
      </c>
      <c r="O880" s="3" t="str">
        <f>IFERROR(VLOOKUP(H880,G豪雪地帯!$B$4:$C$535,2,FALSE),"")</f>
        <v/>
      </c>
      <c r="P880" s="3">
        <f>IFERROR(VLOOKUP(H880,H辺地!$B$4:$C$806,2,FALSE),"")</f>
        <v>1</v>
      </c>
      <c r="Q880" s="3">
        <f>IFERROR(VLOOKUP(H880,I過疎地域マスターデータ!$D$5:$F$889,3,FALSE),"")</f>
        <v>1</v>
      </c>
      <c r="R880" s="3">
        <f>IFERROR(IF(VLOOKUP(H880, J特定農山村マスター!$D$3:$E$1722, 2, FALSE)="", "", VLOOKUP(H880, J特定農山村マスター!$D$3:$E$1722, 2, FALSE)), "")</f>
        <v>1</v>
      </c>
      <c r="S880" s="3" t="str">
        <f>IFERROR(VLOOKUP(H880,K半島振興法!$B$4:$C$197,2,FALSE),"")</f>
        <v/>
      </c>
    </row>
    <row r="881" spans="2:19" ht="13.5" customHeight="1">
      <c r="B881" s="1" t="s">
        <v>865</v>
      </c>
      <c r="C881" s="1">
        <v>2005</v>
      </c>
      <c r="D881" s="1">
        <v>20410</v>
      </c>
      <c r="E881" s="1" t="s">
        <v>866</v>
      </c>
      <c r="F881" s="1" t="s">
        <v>909</v>
      </c>
      <c r="G881" s="3" t="s">
        <v>46</v>
      </c>
      <c r="H881" s="13" t="str">
        <f t="shared" si="13"/>
        <v>長野県根羽村</v>
      </c>
      <c r="I881" s="3" t="str">
        <f>IFERROR(VLOOKUP(H881,A離島振興対策実施地域!$B$4:$C$113,2,FALSE),"")</f>
        <v/>
      </c>
      <c r="J881" s="3" t="str">
        <f>IFERROR(VLOOKUP(H881,B奄美群島!$B$4:$C$15,2,FALSE),"")</f>
        <v/>
      </c>
      <c r="K881" s="3">
        <f>IFERROR(VLOOKUP(H881,C振興山村!$B$4:$C$737,2,FALSE),"")</f>
        <v>1</v>
      </c>
      <c r="L881" s="3" t="str">
        <f>IFERROR(VLOOKUP(H881,D小笠原諸島!$B$4:$C$4,2,FALSE),"")</f>
        <v/>
      </c>
      <c r="M881" s="3" t="str">
        <f>IFERROR(VLOOKUP(H881,E沖縄振興特別!$B$4:$C$21,2,FALSE),"")</f>
        <v/>
      </c>
      <c r="N881" s="3" t="str">
        <f>IFERROR(VLOOKUP(H881,F定める地域!$B$4:$C$166,2,FALSE),"")</f>
        <v/>
      </c>
      <c r="O881" s="3" t="str">
        <f>IFERROR(VLOOKUP(H881,G豪雪地帯!$B$4:$C$535,2,FALSE),"")</f>
        <v/>
      </c>
      <c r="P881" s="3">
        <f>IFERROR(VLOOKUP(H881,H辺地!$B$4:$C$806,2,FALSE),"")</f>
        <v>1</v>
      </c>
      <c r="Q881" s="3">
        <f>IFERROR(VLOOKUP(H881,I過疎地域マスターデータ!$D$5:$F$889,3,FALSE),"")</f>
        <v>1</v>
      </c>
      <c r="R881" s="3">
        <f>IFERROR(IF(VLOOKUP(H881, J特定農山村マスター!$D$3:$E$1722, 2, FALSE)="", "", VLOOKUP(H881, J特定農山村マスター!$D$3:$E$1722, 2, FALSE)), "")</f>
        <v>1</v>
      </c>
      <c r="S881" s="3" t="str">
        <f>IFERROR(VLOOKUP(H881,K半島振興法!$B$4:$C$197,2,FALSE),"")</f>
        <v/>
      </c>
    </row>
    <row r="882" spans="2:19" ht="13.5" customHeight="1">
      <c r="B882" s="1" t="s">
        <v>865</v>
      </c>
      <c r="C882" s="1">
        <v>2005</v>
      </c>
      <c r="D882" s="1">
        <v>20411</v>
      </c>
      <c r="E882" s="1" t="s">
        <v>866</v>
      </c>
      <c r="F882" s="1" t="s">
        <v>5639</v>
      </c>
      <c r="G882" s="3" t="s">
        <v>46</v>
      </c>
      <c r="H882" s="13" t="str">
        <f t="shared" si="13"/>
        <v>長野県下條村</v>
      </c>
      <c r="I882" s="3" t="str">
        <f>IFERROR(VLOOKUP(H882,A離島振興対策実施地域!$B$4:$C$113,2,FALSE),"")</f>
        <v/>
      </c>
      <c r="J882" s="3" t="str">
        <f>IFERROR(VLOOKUP(H882,B奄美群島!$B$4:$C$15,2,FALSE),"")</f>
        <v/>
      </c>
      <c r="K882" s="3" t="str">
        <f>IFERROR(VLOOKUP(H882,C振興山村!$B$4:$C$737,2,FALSE),"")</f>
        <v/>
      </c>
      <c r="L882" s="3" t="str">
        <f>IFERROR(VLOOKUP(H882,D小笠原諸島!$B$4:$C$4,2,FALSE),"")</f>
        <v/>
      </c>
      <c r="M882" s="3" t="str">
        <f>IFERROR(VLOOKUP(H882,E沖縄振興特別!$B$4:$C$21,2,FALSE),"")</f>
        <v/>
      </c>
      <c r="N882" s="3" t="str">
        <f>IFERROR(VLOOKUP(H882,F定める地域!$B$4:$C$166,2,FALSE),"")</f>
        <v/>
      </c>
      <c r="O882" s="3" t="str">
        <f>IFERROR(VLOOKUP(H882,G豪雪地帯!$B$4:$C$535,2,FALSE),"")</f>
        <v/>
      </c>
      <c r="P882" s="3">
        <f>IFERROR(VLOOKUP(H882,H辺地!$B$4:$C$806,2,FALSE),"")</f>
        <v>1</v>
      </c>
      <c r="Q882" s="3" t="str">
        <f>IFERROR(VLOOKUP(H882,I過疎地域マスターデータ!$D$5:$F$889,3,FALSE),"")</f>
        <v/>
      </c>
      <c r="R882" s="3" t="str">
        <f>IFERROR(IF(VLOOKUP(H882, J特定農山村マスター!$D$3:$E$1722, 2, FALSE)="", "", VLOOKUP(H882, J特定農山村マスター!$D$3:$E$1722, 2, FALSE)), "")</f>
        <v/>
      </c>
      <c r="S882" s="3" t="str">
        <f>IFERROR(VLOOKUP(H882,K半島振興法!$B$4:$C$197,2,FALSE),"")</f>
        <v/>
      </c>
    </row>
    <row r="883" spans="2:19" ht="13.5" customHeight="1">
      <c r="B883" s="1" t="s">
        <v>865</v>
      </c>
      <c r="C883" s="1">
        <v>2005</v>
      </c>
      <c r="D883" s="1">
        <v>20412</v>
      </c>
      <c r="E883" s="1" t="s">
        <v>866</v>
      </c>
      <c r="F883" s="1" t="s">
        <v>910</v>
      </c>
      <c r="G883" s="3" t="s">
        <v>46</v>
      </c>
      <c r="H883" s="13" t="str">
        <f t="shared" si="13"/>
        <v>長野県売木村</v>
      </c>
      <c r="I883" s="3" t="str">
        <f>IFERROR(VLOOKUP(H883,A離島振興対策実施地域!$B$4:$C$113,2,FALSE),"")</f>
        <v/>
      </c>
      <c r="J883" s="3" t="str">
        <f>IFERROR(VLOOKUP(H883,B奄美群島!$B$4:$C$15,2,FALSE),"")</f>
        <v/>
      </c>
      <c r="K883" s="3">
        <f>IFERROR(VLOOKUP(H883,C振興山村!$B$4:$C$737,2,FALSE),"")</f>
        <v>1</v>
      </c>
      <c r="L883" s="3" t="str">
        <f>IFERROR(VLOOKUP(H883,D小笠原諸島!$B$4:$C$4,2,FALSE),"")</f>
        <v/>
      </c>
      <c r="M883" s="3" t="str">
        <f>IFERROR(VLOOKUP(H883,E沖縄振興特別!$B$4:$C$21,2,FALSE),"")</f>
        <v/>
      </c>
      <c r="N883" s="3" t="str">
        <f>IFERROR(VLOOKUP(H883,F定める地域!$B$4:$C$166,2,FALSE),"")</f>
        <v/>
      </c>
      <c r="O883" s="3" t="str">
        <f>IFERROR(VLOOKUP(H883,G豪雪地帯!$B$4:$C$535,2,FALSE),"")</f>
        <v/>
      </c>
      <c r="P883" s="3">
        <f>IFERROR(VLOOKUP(H883,H辺地!$B$4:$C$806,2,FALSE),"")</f>
        <v>1</v>
      </c>
      <c r="Q883" s="3">
        <f>IFERROR(VLOOKUP(H883,I過疎地域マスターデータ!$D$5:$F$889,3,FALSE),"")</f>
        <v>1</v>
      </c>
      <c r="R883" s="3">
        <f>IFERROR(IF(VLOOKUP(H883, J特定農山村マスター!$D$3:$E$1722, 2, FALSE)="", "", VLOOKUP(H883, J特定農山村マスター!$D$3:$E$1722, 2, FALSE)), "")</f>
        <v>1</v>
      </c>
      <c r="S883" s="3" t="str">
        <f>IFERROR(VLOOKUP(H883,K半島振興法!$B$4:$C$197,2,FALSE),"")</f>
        <v/>
      </c>
    </row>
    <row r="884" spans="2:19" ht="13.5" customHeight="1">
      <c r="B884" s="1" t="s">
        <v>865</v>
      </c>
      <c r="C884" s="1">
        <v>2005</v>
      </c>
      <c r="D884" s="1">
        <v>20413</v>
      </c>
      <c r="E884" s="1" t="s">
        <v>866</v>
      </c>
      <c r="F884" s="1" t="s">
        <v>911</v>
      </c>
      <c r="G884" s="3" t="s">
        <v>46</v>
      </c>
      <c r="H884" s="13" t="str">
        <f t="shared" si="13"/>
        <v>長野県天龍村</v>
      </c>
      <c r="I884" s="3" t="str">
        <f>IFERROR(VLOOKUP(H884,A離島振興対策実施地域!$B$4:$C$113,2,FALSE),"")</f>
        <v/>
      </c>
      <c r="J884" s="3" t="str">
        <f>IFERROR(VLOOKUP(H884,B奄美群島!$B$4:$C$15,2,FALSE),"")</f>
        <v/>
      </c>
      <c r="K884" s="3">
        <f>IFERROR(VLOOKUP(H884,C振興山村!$B$4:$C$737,2,FALSE),"")</f>
        <v>1</v>
      </c>
      <c r="L884" s="3" t="str">
        <f>IFERROR(VLOOKUP(H884,D小笠原諸島!$B$4:$C$4,2,FALSE),"")</f>
        <v/>
      </c>
      <c r="M884" s="3" t="str">
        <f>IFERROR(VLOOKUP(H884,E沖縄振興特別!$B$4:$C$21,2,FALSE),"")</f>
        <v/>
      </c>
      <c r="N884" s="3" t="str">
        <f>IFERROR(VLOOKUP(H884,F定める地域!$B$4:$C$166,2,FALSE),"")</f>
        <v/>
      </c>
      <c r="O884" s="3" t="str">
        <f>IFERROR(VLOOKUP(H884,G豪雪地帯!$B$4:$C$535,2,FALSE),"")</f>
        <v/>
      </c>
      <c r="P884" s="3">
        <f>IFERROR(VLOOKUP(H884,H辺地!$B$4:$C$806,2,FALSE),"")</f>
        <v>1</v>
      </c>
      <c r="Q884" s="3">
        <f>IFERROR(VLOOKUP(H884,I過疎地域マスターデータ!$D$5:$F$889,3,FALSE),"")</f>
        <v>1</v>
      </c>
      <c r="R884" s="3">
        <f>IFERROR(IF(VLOOKUP(H884, J特定農山村マスター!$D$3:$E$1722, 2, FALSE)="", "", VLOOKUP(H884, J特定農山村マスター!$D$3:$E$1722, 2, FALSE)), "")</f>
        <v>1</v>
      </c>
      <c r="S884" s="3" t="str">
        <f>IFERROR(VLOOKUP(H884,K半島振興法!$B$4:$C$197,2,FALSE),"")</f>
        <v/>
      </c>
    </row>
    <row r="885" spans="2:19" ht="13.5" customHeight="1">
      <c r="B885" s="1" t="s">
        <v>865</v>
      </c>
      <c r="C885" s="1">
        <v>2005</v>
      </c>
      <c r="D885" s="1">
        <v>20414</v>
      </c>
      <c r="E885" s="1" t="s">
        <v>866</v>
      </c>
      <c r="F885" s="1" t="s">
        <v>912</v>
      </c>
      <c r="G885" s="3" t="s">
        <v>46</v>
      </c>
      <c r="H885" s="13" t="str">
        <f t="shared" si="13"/>
        <v>長野県泰阜村</v>
      </c>
      <c r="I885" s="3" t="str">
        <f>IFERROR(VLOOKUP(H885,A離島振興対策実施地域!$B$4:$C$113,2,FALSE),"")</f>
        <v/>
      </c>
      <c r="J885" s="3" t="str">
        <f>IFERROR(VLOOKUP(H885,B奄美群島!$B$4:$C$15,2,FALSE),"")</f>
        <v/>
      </c>
      <c r="K885" s="3">
        <f>IFERROR(VLOOKUP(H885,C振興山村!$B$4:$C$737,2,FALSE),"")</f>
        <v>1</v>
      </c>
      <c r="L885" s="3" t="str">
        <f>IFERROR(VLOOKUP(H885,D小笠原諸島!$B$4:$C$4,2,FALSE),"")</f>
        <v/>
      </c>
      <c r="M885" s="3" t="str">
        <f>IFERROR(VLOOKUP(H885,E沖縄振興特別!$B$4:$C$21,2,FALSE),"")</f>
        <v/>
      </c>
      <c r="N885" s="3" t="str">
        <f>IFERROR(VLOOKUP(H885,F定める地域!$B$4:$C$166,2,FALSE),"")</f>
        <v/>
      </c>
      <c r="O885" s="3" t="str">
        <f>IFERROR(VLOOKUP(H885,G豪雪地帯!$B$4:$C$535,2,FALSE),"")</f>
        <v/>
      </c>
      <c r="P885" s="3">
        <f>IFERROR(VLOOKUP(H885,H辺地!$B$4:$C$806,2,FALSE),"")</f>
        <v>1</v>
      </c>
      <c r="Q885" s="3">
        <f>IFERROR(VLOOKUP(H885,I過疎地域マスターデータ!$D$5:$F$889,3,FALSE),"")</f>
        <v>1</v>
      </c>
      <c r="R885" s="3">
        <f>IFERROR(IF(VLOOKUP(H885, J特定農山村マスター!$D$3:$E$1722, 2, FALSE)="", "", VLOOKUP(H885, J特定農山村マスター!$D$3:$E$1722, 2, FALSE)), "")</f>
        <v>1</v>
      </c>
      <c r="S885" s="3" t="str">
        <f>IFERROR(VLOOKUP(H885,K半島振興法!$B$4:$C$197,2,FALSE),"")</f>
        <v/>
      </c>
    </row>
    <row r="886" spans="2:19" ht="13.5" customHeight="1">
      <c r="B886" s="1" t="s">
        <v>865</v>
      </c>
      <c r="C886" s="1">
        <v>2005</v>
      </c>
      <c r="D886" s="1">
        <v>20415</v>
      </c>
      <c r="E886" s="1" t="s">
        <v>866</v>
      </c>
      <c r="F886" s="1" t="s">
        <v>913</v>
      </c>
      <c r="G886" s="3" t="s">
        <v>46</v>
      </c>
      <c r="H886" s="13" t="str">
        <f t="shared" si="13"/>
        <v>長野県喬木村</v>
      </c>
      <c r="I886" s="3" t="str">
        <f>IFERROR(VLOOKUP(H886,A離島振興対策実施地域!$B$4:$C$113,2,FALSE),"")</f>
        <v/>
      </c>
      <c r="J886" s="3" t="str">
        <f>IFERROR(VLOOKUP(H886,B奄美群島!$B$4:$C$15,2,FALSE),"")</f>
        <v/>
      </c>
      <c r="K886" s="3" t="str">
        <f>IFERROR(VLOOKUP(H886,C振興山村!$B$4:$C$737,2,FALSE),"")</f>
        <v/>
      </c>
      <c r="L886" s="3" t="str">
        <f>IFERROR(VLOOKUP(H886,D小笠原諸島!$B$4:$C$4,2,FALSE),"")</f>
        <v/>
      </c>
      <c r="M886" s="3" t="str">
        <f>IFERROR(VLOOKUP(H886,E沖縄振興特別!$B$4:$C$21,2,FALSE),"")</f>
        <v/>
      </c>
      <c r="N886" s="3" t="str">
        <f>IFERROR(VLOOKUP(H886,F定める地域!$B$4:$C$166,2,FALSE),"")</f>
        <v/>
      </c>
      <c r="O886" s="3" t="str">
        <f>IFERROR(VLOOKUP(H886,G豪雪地帯!$B$4:$C$535,2,FALSE),"")</f>
        <v/>
      </c>
      <c r="P886" s="3">
        <f>IFERROR(VLOOKUP(H886,H辺地!$B$4:$C$806,2,FALSE),"")</f>
        <v>1</v>
      </c>
      <c r="Q886" s="3" t="str">
        <f>IFERROR(VLOOKUP(H886,I過疎地域マスターデータ!$D$5:$F$889,3,FALSE),"")</f>
        <v/>
      </c>
      <c r="R886" s="3">
        <f>IFERROR(IF(VLOOKUP(H886, J特定農山村マスター!$D$3:$E$1722, 2, FALSE)="", "", VLOOKUP(H886, J特定農山村マスター!$D$3:$E$1722, 2, FALSE)), "")</f>
        <v>1</v>
      </c>
      <c r="S886" s="3" t="str">
        <f>IFERROR(VLOOKUP(H886,K半島振興法!$B$4:$C$197,2,FALSE),"")</f>
        <v/>
      </c>
    </row>
    <row r="887" spans="2:19" ht="13.5" customHeight="1">
      <c r="B887" s="1" t="s">
        <v>865</v>
      </c>
      <c r="C887" s="1">
        <v>2005</v>
      </c>
      <c r="D887" s="1">
        <v>20416</v>
      </c>
      <c r="E887" s="1" t="s">
        <v>866</v>
      </c>
      <c r="F887" s="1" t="s">
        <v>914</v>
      </c>
      <c r="G887" s="3" t="s">
        <v>46</v>
      </c>
      <c r="H887" s="13" t="str">
        <f t="shared" si="13"/>
        <v>長野県豊丘村</v>
      </c>
      <c r="I887" s="3" t="str">
        <f>IFERROR(VLOOKUP(H887,A離島振興対策実施地域!$B$4:$C$113,2,FALSE),"")</f>
        <v/>
      </c>
      <c r="J887" s="3" t="str">
        <f>IFERROR(VLOOKUP(H887,B奄美群島!$B$4:$C$15,2,FALSE),"")</f>
        <v/>
      </c>
      <c r="K887" s="3">
        <f>IFERROR(VLOOKUP(H887,C振興山村!$B$4:$C$737,2,FALSE),"")</f>
        <v>2</v>
      </c>
      <c r="L887" s="3" t="str">
        <f>IFERROR(VLOOKUP(H887,D小笠原諸島!$B$4:$C$4,2,FALSE),"")</f>
        <v/>
      </c>
      <c r="M887" s="3" t="str">
        <f>IFERROR(VLOOKUP(H887,E沖縄振興特別!$B$4:$C$21,2,FALSE),"")</f>
        <v/>
      </c>
      <c r="N887" s="3" t="str">
        <f>IFERROR(VLOOKUP(H887,F定める地域!$B$4:$C$166,2,FALSE),"")</f>
        <v/>
      </c>
      <c r="O887" s="3" t="str">
        <f>IFERROR(VLOOKUP(H887,G豪雪地帯!$B$4:$C$535,2,FALSE),"")</f>
        <v/>
      </c>
      <c r="P887" s="3">
        <f>IFERROR(VLOOKUP(H887,H辺地!$B$4:$C$806,2,FALSE),"")</f>
        <v>1</v>
      </c>
      <c r="Q887" s="3" t="str">
        <f>IFERROR(VLOOKUP(H887,I過疎地域マスターデータ!$D$5:$F$889,3,FALSE),"")</f>
        <v/>
      </c>
      <c r="R887" s="3">
        <f>IFERROR(IF(VLOOKUP(H887, J特定農山村マスター!$D$3:$E$1722, 2, FALSE)="", "", VLOOKUP(H887, J特定農山村マスター!$D$3:$E$1722, 2, FALSE)), "")</f>
        <v>1</v>
      </c>
      <c r="S887" s="3" t="str">
        <f>IFERROR(VLOOKUP(H887,K半島振興法!$B$4:$C$197,2,FALSE),"")</f>
        <v/>
      </c>
    </row>
    <row r="888" spans="2:19" ht="13.5" customHeight="1">
      <c r="B888" s="1" t="s">
        <v>865</v>
      </c>
      <c r="C888" s="1">
        <v>2005</v>
      </c>
      <c r="D888" s="1">
        <v>20417</v>
      </c>
      <c r="E888" s="1" t="s">
        <v>866</v>
      </c>
      <c r="F888" s="1" t="s">
        <v>915</v>
      </c>
      <c r="G888" s="3" t="s">
        <v>46</v>
      </c>
      <c r="H888" s="13" t="str">
        <f t="shared" si="13"/>
        <v>長野県大鹿村</v>
      </c>
      <c r="I888" s="3" t="str">
        <f>IFERROR(VLOOKUP(H888,A離島振興対策実施地域!$B$4:$C$113,2,FALSE),"")</f>
        <v/>
      </c>
      <c r="J888" s="3" t="str">
        <f>IFERROR(VLOOKUP(H888,B奄美群島!$B$4:$C$15,2,FALSE),"")</f>
        <v/>
      </c>
      <c r="K888" s="3">
        <f>IFERROR(VLOOKUP(H888,C振興山村!$B$4:$C$737,2,FALSE),"")</f>
        <v>1</v>
      </c>
      <c r="L888" s="3" t="str">
        <f>IFERROR(VLOOKUP(H888,D小笠原諸島!$B$4:$C$4,2,FALSE),"")</f>
        <v/>
      </c>
      <c r="M888" s="3" t="str">
        <f>IFERROR(VLOOKUP(H888,E沖縄振興特別!$B$4:$C$21,2,FALSE),"")</f>
        <v/>
      </c>
      <c r="N888" s="3" t="str">
        <f>IFERROR(VLOOKUP(H888,F定める地域!$B$4:$C$166,2,FALSE),"")</f>
        <v/>
      </c>
      <c r="O888" s="3" t="str">
        <f>IFERROR(VLOOKUP(H888,G豪雪地帯!$B$4:$C$535,2,FALSE),"")</f>
        <v/>
      </c>
      <c r="P888" s="3">
        <f>IFERROR(VLOOKUP(H888,H辺地!$B$4:$C$806,2,FALSE),"")</f>
        <v>1</v>
      </c>
      <c r="Q888" s="3">
        <f>IFERROR(VLOOKUP(H888,I過疎地域マスターデータ!$D$5:$F$889,3,FALSE),"")</f>
        <v>1</v>
      </c>
      <c r="R888" s="3">
        <f>IFERROR(IF(VLOOKUP(H888, J特定農山村マスター!$D$3:$E$1722, 2, FALSE)="", "", VLOOKUP(H888, J特定農山村マスター!$D$3:$E$1722, 2, FALSE)), "")</f>
        <v>1</v>
      </c>
      <c r="S888" s="3" t="str">
        <f>IFERROR(VLOOKUP(H888,K半島振興法!$B$4:$C$197,2,FALSE),"")</f>
        <v/>
      </c>
    </row>
    <row r="889" spans="2:19" ht="13.5" customHeight="1">
      <c r="B889" s="1" t="s">
        <v>865</v>
      </c>
      <c r="C889" s="1">
        <v>2006</v>
      </c>
      <c r="D889" s="1">
        <v>20422</v>
      </c>
      <c r="E889" s="1" t="s">
        <v>866</v>
      </c>
      <c r="F889" s="1" t="s">
        <v>916</v>
      </c>
      <c r="G889" s="3" t="s">
        <v>44</v>
      </c>
      <c r="H889" s="13" t="str">
        <f t="shared" si="13"/>
        <v>長野県上松町</v>
      </c>
      <c r="I889" s="3" t="str">
        <f>IFERROR(VLOOKUP(H889,A離島振興対策実施地域!$B$4:$C$113,2,FALSE),"")</f>
        <v/>
      </c>
      <c r="J889" s="3" t="str">
        <f>IFERROR(VLOOKUP(H889,B奄美群島!$B$4:$C$15,2,FALSE),"")</f>
        <v/>
      </c>
      <c r="K889" s="3">
        <f>IFERROR(VLOOKUP(H889,C振興山村!$B$4:$C$737,2,FALSE),"")</f>
        <v>1</v>
      </c>
      <c r="L889" s="3" t="str">
        <f>IFERROR(VLOOKUP(H889,D小笠原諸島!$B$4:$C$4,2,FALSE),"")</f>
        <v/>
      </c>
      <c r="M889" s="3" t="str">
        <f>IFERROR(VLOOKUP(H889,E沖縄振興特別!$B$4:$C$21,2,FALSE),"")</f>
        <v/>
      </c>
      <c r="N889" s="3" t="str">
        <f>IFERROR(VLOOKUP(H889,F定める地域!$B$4:$C$166,2,FALSE),"")</f>
        <v/>
      </c>
      <c r="O889" s="3" t="str">
        <f>IFERROR(VLOOKUP(H889,G豪雪地帯!$B$4:$C$535,2,FALSE),"")</f>
        <v/>
      </c>
      <c r="P889" s="3">
        <f>IFERROR(VLOOKUP(H889,H辺地!$B$4:$C$806,2,FALSE),"")</f>
        <v>1</v>
      </c>
      <c r="Q889" s="3">
        <f>IFERROR(VLOOKUP(H889,I過疎地域マスターデータ!$D$5:$F$889,3,FALSE),"")</f>
        <v>1</v>
      </c>
      <c r="R889" s="3">
        <f>IFERROR(IF(VLOOKUP(H889, J特定農山村マスター!$D$3:$E$1722, 2, FALSE)="", "", VLOOKUP(H889, J特定農山村マスター!$D$3:$E$1722, 2, FALSE)), "")</f>
        <v>1</v>
      </c>
      <c r="S889" s="3" t="str">
        <f>IFERROR(VLOOKUP(H889,K半島振興法!$B$4:$C$197,2,FALSE),"")</f>
        <v/>
      </c>
    </row>
    <row r="890" spans="2:19" ht="13.5" customHeight="1">
      <c r="B890" s="1" t="s">
        <v>865</v>
      </c>
      <c r="C890" s="1">
        <v>2006</v>
      </c>
      <c r="D890" s="1">
        <v>20423</v>
      </c>
      <c r="E890" s="1" t="s">
        <v>866</v>
      </c>
      <c r="F890" s="1" t="s">
        <v>917</v>
      </c>
      <c r="G890" s="3" t="s">
        <v>44</v>
      </c>
      <c r="H890" s="13" t="str">
        <f t="shared" si="13"/>
        <v>長野県南木曽町</v>
      </c>
      <c r="I890" s="3" t="str">
        <f>IFERROR(VLOOKUP(H890,A離島振興対策実施地域!$B$4:$C$113,2,FALSE),"")</f>
        <v/>
      </c>
      <c r="J890" s="3" t="str">
        <f>IFERROR(VLOOKUP(H890,B奄美群島!$B$4:$C$15,2,FALSE),"")</f>
        <v/>
      </c>
      <c r="K890" s="3">
        <f>IFERROR(VLOOKUP(H890,C振興山村!$B$4:$C$737,2,FALSE),"")</f>
        <v>1</v>
      </c>
      <c r="L890" s="3" t="str">
        <f>IFERROR(VLOOKUP(H890,D小笠原諸島!$B$4:$C$4,2,FALSE),"")</f>
        <v/>
      </c>
      <c r="M890" s="3" t="str">
        <f>IFERROR(VLOOKUP(H890,E沖縄振興特別!$B$4:$C$21,2,FALSE),"")</f>
        <v/>
      </c>
      <c r="N890" s="3" t="str">
        <f>IFERROR(VLOOKUP(H890,F定める地域!$B$4:$C$166,2,FALSE),"")</f>
        <v/>
      </c>
      <c r="O890" s="3" t="str">
        <f>IFERROR(VLOOKUP(H890,G豪雪地帯!$B$4:$C$535,2,FALSE),"")</f>
        <v/>
      </c>
      <c r="P890" s="3">
        <f>IFERROR(VLOOKUP(H890,H辺地!$B$4:$C$806,2,FALSE),"")</f>
        <v>1</v>
      </c>
      <c r="Q890" s="3">
        <f>IFERROR(VLOOKUP(H890,I過疎地域マスターデータ!$D$5:$F$889,3,FALSE),"")</f>
        <v>1</v>
      </c>
      <c r="R890" s="3">
        <f>IFERROR(IF(VLOOKUP(H890, J特定農山村マスター!$D$3:$E$1722, 2, FALSE)="", "", VLOOKUP(H890, J特定農山村マスター!$D$3:$E$1722, 2, FALSE)), "")</f>
        <v>1</v>
      </c>
      <c r="S890" s="3" t="str">
        <f>IFERROR(VLOOKUP(H890,K半島振興法!$B$4:$C$197,2,FALSE),"")</f>
        <v/>
      </c>
    </row>
    <row r="891" spans="2:19" ht="13.5" customHeight="1">
      <c r="B891" s="1" t="s">
        <v>865</v>
      </c>
      <c r="C891" s="1">
        <v>2006</v>
      </c>
      <c r="D891" s="1">
        <v>20425</v>
      </c>
      <c r="E891" s="1" t="s">
        <v>866</v>
      </c>
      <c r="F891" s="1" t="s">
        <v>918</v>
      </c>
      <c r="G891" s="3" t="s">
        <v>46</v>
      </c>
      <c r="H891" s="13" t="str">
        <f t="shared" si="13"/>
        <v>長野県木祖村</v>
      </c>
      <c r="I891" s="3" t="str">
        <f>IFERROR(VLOOKUP(H891,A離島振興対策実施地域!$B$4:$C$113,2,FALSE),"")</f>
        <v/>
      </c>
      <c r="J891" s="3" t="str">
        <f>IFERROR(VLOOKUP(H891,B奄美群島!$B$4:$C$15,2,FALSE),"")</f>
        <v/>
      </c>
      <c r="K891" s="3">
        <f>IFERROR(VLOOKUP(H891,C振興山村!$B$4:$C$737,2,FALSE),"")</f>
        <v>1</v>
      </c>
      <c r="L891" s="3" t="str">
        <f>IFERROR(VLOOKUP(H891,D小笠原諸島!$B$4:$C$4,2,FALSE),"")</f>
        <v/>
      </c>
      <c r="M891" s="3" t="str">
        <f>IFERROR(VLOOKUP(H891,E沖縄振興特別!$B$4:$C$21,2,FALSE),"")</f>
        <v/>
      </c>
      <c r="N891" s="3" t="str">
        <f>IFERROR(VLOOKUP(H891,F定める地域!$B$4:$C$166,2,FALSE),"")</f>
        <v/>
      </c>
      <c r="O891" s="3" t="str">
        <f>IFERROR(VLOOKUP(H891,G豪雪地帯!$B$4:$C$535,2,FALSE),"")</f>
        <v/>
      </c>
      <c r="P891" s="3">
        <f>IFERROR(VLOOKUP(H891,H辺地!$B$4:$C$806,2,FALSE),"")</f>
        <v>1</v>
      </c>
      <c r="Q891" s="3">
        <f>IFERROR(VLOOKUP(H891,I過疎地域マスターデータ!$D$5:$F$889,3,FALSE),"")</f>
        <v>1</v>
      </c>
      <c r="R891" s="3">
        <f>IFERROR(IF(VLOOKUP(H891, J特定農山村マスター!$D$3:$E$1722, 2, FALSE)="", "", VLOOKUP(H891, J特定農山村マスター!$D$3:$E$1722, 2, FALSE)), "")</f>
        <v>1</v>
      </c>
      <c r="S891" s="3" t="str">
        <f>IFERROR(VLOOKUP(H891,K半島振興法!$B$4:$C$197,2,FALSE),"")</f>
        <v/>
      </c>
    </row>
    <row r="892" spans="2:19" ht="13.5" customHeight="1">
      <c r="B892" s="1" t="s">
        <v>865</v>
      </c>
      <c r="C892" s="1">
        <v>2006</v>
      </c>
      <c r="D892" s="1">
        <v>20429</v>
      </c>
      <c r="E892" s="1" t="s">
        <v>866</v>
      </c>
      <c r="F892" s="1" t="s">
        <v>919</v>
      </c>
      <c r="G892" s="3" t="s">
        <v>46</v>
      </c>
      <c r="H892" s="13" t="str">
        <f t="shared" si="13"/>
        <v>長野県王滝村</v>
      </c>
      <c r="I892" s="3" t="str">
        <f>IFERROR(VLOOKUP(H892,A離島振興対策実施地域!$B$4:$C$113,2,FALSE),"")</f>
        <v/>
      </c>
      <c r="J892" s="3" t="str">
        <f>IFERROR(VLOOKUP(H892,B奄美群島!$B$4:$C$15,2,FALSE),"")</f>
        <v/>
      </c>
      <c r="K892" s="3">
        <f>IFERROR(VLOOKUP(H892,C振興山村!$B$4:$C$737,2,FALSE),"")</f>
        <v>1</v>
      </c>
      <c r="L892" s="3" t="str">
        <f>IFERROR(VLOOKUP(H892,D小笠原諸島!$B$4:$C$4,2,FALSE),"")</f>
        <v/>
      </c>
      <c r="M892" s="3" t="str">
        <f>IFERROR(VLOOKUP(H892,E沖縄振興特別!$B$4:$C$21,2,FALSE),"")</f>
        <v/>
      </c>
      <c r="N892" s="3" t="str">
        <f>IFERROR(VLOOKUP(H892,F定める地域!$B$4:$C$166,2,FALSE),"")</f>
        <v/>
      </c>
      <c r="O892" s="3" t="str">
        <f>IFERROR(VLOOKUP(H892,G豪雪地帯!$B$4:$C$535,2,FALSE),"")</f>
        <v/>
      </c>
      <c r="P892" s="3" t="str">
        <f>IFERROR(VLOOKUP(H892,H辺地!$B$4:$C$806,2,FALSE),"")</f>
        <v/>
      </c>
      <c r="Q892" s="3">
        <f>IFERROR(VLOOKUP(H892,I過疎地域マスターデータ!$D$5:$F$889,3,FALSE),"")</f>
        <v>1</v>
      </c>
      <c r="R892" s="3">
        <f>IFERROR(IF(VLOOKUP(H892, J特定農山村マスター!$D$3:$E$1722, 2, FALSE)="", "", VLOOKUP(H892, J特定農山村マスター!$D$3:$E$1722, 2, FALSE)), "")</f>
        <v>1</v>
      </c>
      <c r="S892" s="3" t="str">
        <f>IFERROR(VLOOKUP(H892,K半島振興法!$B$4:$C$197,2,FALSE),"")</f>
        <v/>
      </c>
    </row>
    <row r="893" spans="2:19" ht="13.5" customHeight="1">
      <c r="B893" s="1" t="s">
        <v>865</v>
      </c>
      <c r="C893" s="1">
        <v>2006</v>
      </c>
      <c r="D893" s="1">
        <v>20430</v>
      </c>
      <c r="E893" s="1" t="s">
        <v>866</v>
      </c>
      <c r="F893" s="1" t="s">
        <v>920</v>
      </c>
      <c r="G893" s="3" t="s">
        <v>46</v>
      </c>
      <c r="H893" s="13" t="str">
        <f t="shared" si="13"/>
        <v>長野県大桑村</v>
      </c>
      <c r="I893" s="3" t="str">
        <f>IFERROR(VLOOKUP(H893,A離島振興対策実施地域!$B$4:$C$113,2,FALSE),"")</f>
        <v/>
      </c>
      <c r="J893" s="3" t="str">
        <f>IFERROR(VLOOKUP(H893,B奄美群島!$B$4:$C$15,2,FALSE),"")</f>
        <v/>
      </c>
      <c r="K893" s="3">
        <f>IFERROR(VLOOKUP(H893,C振興山村!$B$4:$C$737,2,FALSE),"")</f>
        <v>1</v>
      </c>
      <c r="L893" s="3" t="str">
        <f>IFERROR(VLOOKUP(H893,D小笠原諸島!$B$4:$C$4,2,FALSE),"")</f>
        <v/>
      </c>
      <c r="M893" s="3" t="str">
        <f>IFERROR(VLOOKUP(H893,E沖縄振興特別!$B$4:$C$21,2,FALSE),"")</f>
        <v/>
      </c>
      <c r="N893" s="3" t="str">
        <f>IFERROR(VLOOKUP(H893,F定める地域!$B$4:$C$166,2,FALSE),"")</f>
        <v/>
      </c>
      <c r="O893" s="3" t="str">
        <f>IFERROR(VLOOKUP(H893,G豪雪地帯!$B$4:$C$535,2,FALSE),"")</f>
        <v/>
      </c>
      <c r="P893" s="3">
        <f>IFERROR(VLOOKUP(H893,H辺地!$B$4:$C$806,2,FALSE),"")</f>
        <v>1</v>
      </c>
      <c r="Q893" s="3">
        <f>IFERROR(VLOOKUP(H893,I過疎地域マスターデータ!$D$5:$F$889,3,FALSE),"")</f>
        <v>1</v>
      </c>
      <c r="R893" s="3">
        <f>IFERROR(IF(VLOOKUP(H893, J特定農山村マスター!$D$3:$E$1722, 2, FALSE)="", "", VLOOKUP(H893, J特定農山村マスター!$D$3:$E$1722, 2, FALSE)), "")</f>
        <v>1</v>
      </c>
      <c r="S893" s="3" t="str">
        <f>IFERROR(VLOOKUP(H893,K半島振興法!$B$4:$C$197,2,FALSE),"")</f>
        <v/>
      </c>
    </row>
    <row r="894" spans="2:19" ht="13.5" customHeight="1">
      <c r="B894" s="1" t="s">
        <v>865</v>
      </c>
      <c r="C894" s="1">
        <v>2006</v>
      </c>
      <c r="D894" s="1">
        <v>20432</v>
      </c>
      <c r="E894" s="1" t="s">
        <v>866</v>
      </c>
      <c r="F894" s="1" t="s">
        <v>921</v>
      </c>
      <c r="G894" s="3" t="s">
        <v>44</v>
      </c>
      <c r="H894" s="13" t="str">
        <f t="shared" si="13"/>
        <v>長野県木曽町</v>
      </c>
      <c r="I894" s="3" t="str">
        <f>IFERROR(VLOOKUP(H894,A離島振興対策実施地域!$B$4:$C$113,2,FALSE),"")</f>
        <v/>
      </c>
      <c r="J894" s="3" t="str">
        <f>IFERROR(VLOOKUP(H894,B奄美群島!$B$4:$C$15,2,FALSE),"")</f>
        <v/>
      </c>
      <c r="K894" s="3">
        <f>IFERROR(VLOOKUP(H894,C振興山村!$B$4:$C$737,2,FALSE),"")</f>
        <v>2</v>
      </c>
      <c r="L894" s="3" t="str">
        <f>IFERROR(VLOOKUP(H894,D小笠原諸島!$B$4:$C$4,2,FALSE),"")</f>
        <v/>
      </c>
      <c r="M894" s="3" t="str">
        <f>IFERROR(VLOOKUP(H894,E沖縄振興特別!$B$4:$C$21,2,FALSE),"")</f>
        <v/>
      </c>
      <c r="N894" s="3" t="str">
        <f>IFERROR(VLOOKUP(H894,F定める地域!$B$4:$C$166,2,FALSE),"")</f>
        <v/>
      </c>
      <c r="O894" s="3" t="str">
        <f>IFERROR(VLOOKUP(H894,G豪雪地帯!$B$4:$C$535,2,FALSE),"")</f>
        <v/>
      </c>
      <c r="P894" s="3">
        <f>IFERROR(VLOOKUP(H894,H辺地!$B$4:$C$806,2,FALSE),"")</f>
        <v>1</v>
      </c>
      <c r="Q894" s="3">
        <f>IFERROR(VLOOKUP(H894,I過疎地域マスターデータ!$D$5:$F$889,3,FALSE),"")</f>
        <v>1</v>
      </c>
      <c r="R894" s="3">
        <f>IFERROR(IF(VLOOKUP(H894, J特定農山村マスター!$D$3:$E$1722, 2, FALSE)="", "", VLOOKUP(H894, J特定農山村マスター!$D$3:$E$1722, 2, FALSE)), "")</f>
        <v>1</v>
      </c>
      <c r="S894" s="3" t="str">
        <f>IFERROR(VLOOKUP(H894,K半島振興法!$B$4:$C$197,2,FALSE),"")</f>
        <v/>
      </c>
    </row>
    <row r="895" spans="2:19" ht="13.5" customHeight="1">
      <c r="B895" s="1" t="s">
        <v>865</v>
      </c>
      <c r="C895" s="1">
        <v>2007</v>
      </c>
      <c r="D895" s="1">
        <v>20446</v>
      </c>
      <c r="E895" s="1" t="s">
        <v>866</v>
      </c>
      <c r="F895" s="1" t="s">
        <v>922</v>
      </c>
      <c r="G895" s="3" t="s">
        <v>46</v>
      </c>
      <c r="H895" s="13" t="str">
        <f t="shared" si="13"/>
        <v>長野県麻績村</v>
      </c>
      <c r="I895" s="3" t="str">
        <f>IFERROR(VLOOKUP(H895,A離島振興対策実施地域!$B$4:$C$113,2,FALSE),"")</f>
        <v/>
      </c>
      <c r="J895" s="3" t="str">
        <f>IFERROR(VLOOKUP(H895,B奄美群島!$B$4:$C$15,2,FALSE),"")</f>
        <v/>
      </c>
      <c r="K895" s="3" t="str">
        <f>IFERROR(VLOOKUP(H895,C振興山村!$B$4:$C$737,2,FALSE),"")</f>
        <v/>
      </c>
      <c r="L895" s="3" t="str">
        <f>IFERROR(VLOOKUP(H895,D小笠原諸島!$B$4:$C$4,2,FALSE),"")</f>
        <v/>
      </c>
      <c r="M895" s="3" t="str">
        <f>IFERROR(VLOOKUP(H895,E沖縄振興特別!$B$4:$C$21,2,FALSE),"")</f>
        <v/>
      </c>
      <c r="N895" s="3">
        <f>IFERROR(VLOOKUP(H895,F定める地域!$B$4:$C$166,2,FALSE),"")</f>
        <v>1</v>
      </c>
      <c r="O895" s="3" t="str">
        <f>IFERROR(VLOOKUP(H895,G豪雪地帯!$B$4:$C$535,2,FALSE),"")</f>
        <v/>
      </c>
      <c r="P895" s="3">
        <f>IFERROR(VLOOKUP(H895,H辺地!$B$4:$C$806,2,FALSE),"")</f>
        <v>1</v>
      </c>
      <c r="Q895" s="3">
        <f>IFERROR(VLOOKUP(H895,I過疎地域マスターデータ!$D$5:$F$889,3,FALSE),"")</f>
        <v>1</v>
      </c>
      <c r="R895" s="3" t="str">
        <f>IFERROR(IF(VLOOKUP(H895, J特定農山村マスター!$D$3:$E$1722, 2, FALSE)="", "", VLOOKUP(H895, J特定農山村マスター!$D$3:$E$1722, 2, FALSE)), "")</f>
        <v/>
      </c>
      <c r="S895" s="3" t="str">
        <f>IFERROR(VLOOKUP(H895,K半島振興法!$B$4:$C$197,2,FALSE),"")</f>
        <v/>
      </c>
    </row>
    <row r="896" spans="2:19" ht="13.5" customHeight="1">
      <c r="B896" s="1" t="s">
        <v>865</v>
      </c>
      <c r="C896" s="1">
        <v>2007</v>
      </c>
      <c r="D896" s="1">
        <v>20448</v>
      </c>
      <c r="E896" s="1" t="s">
        <v>866</v>
      </c>
      <c r="F896" s="1" t="s">
        <v>923</v>
      </c>
      <c r="G896" s="3" t="s">
        <v>46</v>
      </c>
      <c r="H896" s="13" t="str">
        <f t="shared" si="13"/>
        <v>長野県生坂村</v>
      </c>
      <c r="I896" s="3" t="str">
        <f>IFERROR(VLOOKUP(H896,A離島振興対策実施地域!$B$4:$C$113,2,FALSE),"")</f>
        <v/>
      </c>
      <c r="J896" s="3" t="str">
        <f>IFERROR(VLOOKUP(H896,B奄美群島!$B$4:$C$15,2,FALSE),"")</f>
        <v/>
      </c>
      <c r="K896" s="3">
        <f>IFERROR(VLOOKUP(H896,C振興山村!$B$4:$C$737,2,FALSE),"")</f>
        <v>2</v>
      </c>
      <c r="L896" s="3" t="str">
        <f>IFERROR(VLOOKUP(H896,D小笠原諸島!$B$4:$C$4,2,FALSE),"")</f>
        <v/>
      </c>
      <c r="M896" s="3" t="str">
        <f>IFERROR(VLOOKUP(H896,E沖縄振興特別!$B$4:$C$21,2,FALSE),"")</f>
        <v/>
      </c>
      <c r="N896" s="3" t="str">
        <f>IFERROR(VLOOKUP(H896,F定める地域!$B$4:$C$166,2,FALSE),"")</f>
        <v/>
      </c>
      <c r="O896" s="3" t="str">
        <f>IFERROR(VLOOKUP(H896,G豪雪地帯!$B$4:$C$535,2,FALSE),"")</f>
        <v/>
      </c>
      <c r="P896" s="3">
        <f>IFERROR(VLOOKUP(H896,H辺地!$B$4:$C$806,2,FALSE),"")</f>
        <v>1</v>
      </c>
      <c r="Q896" s="3">
        <f>IFERROR(VLOOKUP(H896,I過疎地域マスターデータ!$D$5:$F$889,3,FALSE),"")</f>
        <v>1</v>
      </c>
      <c r="R896" s="3">
        <f>IFERROR(IF(VLOOKUP(H896, J特定農山村マスター!$D$3:$E$1722, 2, FALSE)="", "", VLOOKUP(H896, J特定農山村マスター!$D$3:$E$1722, 2, FALSE)), "")</f>
        <v>1</v>
      </c>
      <c r="S896" s="3" t="str">
        <f>IFERROR(VLOOKUP(H896,K半島振興法!$B$4:$C$197,2,FALSE),"")</f>
        <v/>
      </c>
    </row>
    <row r="897" spans="2:19" ht="13.5" customHeight="1">
      <c r="B897" s="1" t="s">
        <v>865</v>
      </c>
      <c r="C897" s="1">
        <v>2007</v>
      </c>
      <c r="D897" s="1">
        <v>20450</v>
      </c>
      <c r="E897" s="1" t="s">
        <v>866</v>
      </c>
      <c r="F897" s="1" t="s">
        <v>924</v>
      </c>
      <c r="G897" s="3" t="s">
        <v>46</v>
      </c>
      <c r="H897" s="13" t="str">
        <f t="shared" si="13"/>
        <v>長野県山形村</v>
      </c>
      <c r="I897" s="3" t="str">
        <f>IFERROR(VLOOKUP(H897,A離島振興対策実施地域!$B$4:$C$113,2,FALSE),"")</f>
        <v/>
      </c>
      <c r="J897" s="3" t="str">
        <f>IFERROR(VLOOKUP(H897,B奄美群島!$B$4:$C$15,2,FALSE),"")</f>
        <v/>
      </c>
      <c r="K897" s="3" t="str">
        <f>IFERROR(VLOOKUP(H897,C振興山村!$B$4:$C$737,2,FALSE),"")</f>
        <v/>
      </c>
      <c r="L897" s="3" t="str">
        <f>IFERROR(VLOOKUP(H897,D小笠原諸島!$B$4:$C$4,2,FALSE),"")</f>
        <v/>
      </c>
      <c r="M897" s="3" t="str">
        <f>IFERROR(VLOOKUP(H897,E沖縄振興特別!$B$4:$C$21,2,FALSE),"")</f>
        <v/>
      </c>
      <c r="N897" s="3" t="str">
        <f>IFERROR(VLOOKUP(H897,F定める地域!$B$4:$C$166,2,FALSE),"")</f>
        <v/>
      </c>
      <c r="O897" s="3" t="str">
        <f>IFERROR(VLOOKUP(H897,G豪雪地帯!$B$4:$C$535,2,FALSE),"")</f>
        <v/>
      </c>
      <c r="P897" s="3">
        <f>IFERROR(VLOOKUP(H897,H辺地!$B$4:$C$806,2,FALSE),"")</f>
        <v>1</v>
      </c>
      <c r="Q897" s="3" t="str">
        <f>IFERROR(VLOOKUP(H897,I過疎地域マスターデータ!$D$5:$F$889,3,FALSE),"")</f>
        <v/>
      </c>
      <c r="R897" s="3" t="str">
        <f>IFERROR(IF(VLOOKUP(H897, J特定農山村マスター!$D$3:$E$1722, 2, FALSE)="", "", VLOOKUP(H897, J特定農山村マスター!$D$3:$E$1722, 2, FALSE)), "")</f>
        <v/>
      </c>
      <c r="S897" s="3" t="str">
        <f>IFERROR(VLOOKUP(H897,K半島振興法!$B$4:$C$197,2,FALSE),"")</f>
        <v/>
      </c>
    </row>
    <row r="898" spans="2:19" ht="13.5" customHeight="1">
      <c r="B898" s="1" t="s">
        <v>865</v>
      </c>
      <c r="C898" s="1">
        <v>2007</v>
      </c>
      <c r="D898" s="1">
        <v>20451</v>
      </c>
      <c r="E898" s="1" t="s">
        <v>866</v>
      </c>
      <c r="F898" s="1" t="s">
        <v>925</v>
      </c>
      <c r="G898" s="3" t="s">
        <v>46</v>
      </c>
      <c r="H898" s="13" t="str">
        <f t="shared" si="13"/>
        <v>長野県朝日村</v>
      </c>
      <c r="I898" s="3" t="str">
        <f>IFERROR(VLOOKUP(H898,A離島振興対策実施地域!$B$4:$C$113,2,FALSE),"")</f>
        <v/>
      </c>
      <c r="J898" s="3" t="str">
        <f>IFERROR(VLOOKUP(H898,B奄美群島!$B$4:$C$15,2,FALSE),"")</f>
        <v/>
      </c>
      <c r="K898" s="3">
        <f>IFERROR(VLOOKUP(H898,C振興山村!$B$4:$C$737,2,FALSE),"")</f>
        <v>1</v>
      </c>
      <c r="L898" s="3" t="str">
        <f>IFERROR(VLOOKUP(H898,D小笠原諸島!$B$4:$C$4,2,FALSE),"")</f>
        <v/>
      </c>
      <c r="M898" s="3" t="str">
        <f>IFERROR(VLOOKUP(H898,E沖縄振興特別!$B$4:$C$21,2,FALSE),"")</f>
        <v/>
      </c>
      <c r="N898" s="3" t="str">
        <f>IFERROR(VLOOKUP(H898,F定める地域!$B$4:$C$166,2,FALSE),"")</f>
        <v/>
      </c>
      <c r="O898" s="3" t="str">
        <f>IFERROR(VLOOKUP(H898,G豪雪地帯!$B$4:$C$535,2,FALSE),"")</f>
        <v/>
      </c>
      <c r="P898" s="3">
        <f>IFERROR(VLOOKUP(H898,H辺地!$B$4:$C$806,2,FALSE),"")</f>
        <v>1</v>
      </c>
      <c r="Q898" s="3" t="str">
        <f>IFERROR(VLOOKUP(H898,I過疎地域マスターデータ!$D$5:$F$889,3,FALSE),"")</f>
        <v/>
      </c>
      <c r="R898" s="3">
        <f>IFERROR(IF(VLOOKUP(H898, J特定農山村マスター!$D$3:$E$1722, 2, FALSE)="", "", VLOOKUP(H898, J特定農山村マスター!$D$3:$E$1722, 2, FALSE)), "")</f>
        <v>1</v>
      </c>
      <c r="S898" s="3" t="str">
        <f>IFERROR(VLOOKUP(H898,K半島振興法!$B$4:$C$197,2,FALSE),"")</f>
        <v/>
      </c>
    </row>
    <row r="899" spans="2:19" ht="13.5" customHeight="1">
      <c r="B899" s="1" t="s">
        <v>865</v>
      </c>
      <c r="C899" s="1">
        <v>2007</v>
      </c>
      <c r="D899" s="1">
        <v>20452</v>
      </c>
      <c r="E899" s="1" t="s">
        <v>866</v>
      </c>
      <c r="F899" s="1" t="s">
        <v>926</v>
      </c>
      <c r="G899" s="3" t="s">
        <v>46</v>
      </c>
      <c r="H899" s="13" t="str">
        <f t="shared" si="13"/>
        <v>長野県筑北村</v>
      </c>
      <c r="I899" s="3" t="str">
        <f>IFERROR(VLOOKUP(H899,A離島振興対策実施地域!$B$4:$C$113,2,FALSE),"")</f>
        <v/>
      </c>
      <c r="J899" s="3" t="str">
        <f>IFERROR(VLOOKUP(H899,B奄美群島!$B$4:$C$15,2,FALSE),"")</f>
        <v/>
      </c>
      <c r="K899" s="3">
        <f>IFERROR(VLOOKUP(H899,C振興山村!$B$4:$C$737,2,FALSE),"")</f>
        <v>2</v>
      </c>
      <c r="L899" s="3" t="str">
        <f>IFERROR(VLOOKUP(H899,D小笠原諸島!$B$4:$C$4,2,FALSE),"")</f>
        <v/>
      </c>
      <c r="M899" s="3" t="str">
        <f>IFERROR(VLOOKUP(H899,E沖縄振興特別!$B$4:$C$21,2,FALSE),"")</f>
        <v/>
      </c>
      <c r="N899" s="3">
        <f>IFERROR(VLOOKUP(H899,F定める地域!$B$4:$C$166,2,FALSE),"")</f>
        <v>1</v>
      </c>
      <c r="O899" s="3" t="str">
        <f>IFERROR(VLOOKUP(H899,G豪雪地帯!$B$4:$C$535,2,FALSE),"")</f>
        <v/>
      </c>
      <c r="P899" s="3" t="str">
        <f>IFERROR(VLOOKUP(H899,H辺地!$B$4:$C$806,2,FALSE),"")</f>
        <v/>
      </c>
      <c r="Q899" s="3">
        <f>IFERROR(VLOOKUP(H899,I過疎地域マスターデータ!$D$5:$F$889,3,FALSE),"")</f>
        <v>1</v>
      </c>
      <c r="R899" s="3">
        <f>IFERROR(IF(VLOOKUP(H899, J特定農山村マスター!$D$3:$E$1722, 2, FALSE)="", "", VLOOKUP(H899, J特定農山村マスター!$D$3:$E$1722, 2, FALSE)), "")</f>
        <v>1</v>
      </c>
      <c r="S899" s="3" t="str">
        <f>IFERROR(VLOOKUP(H899,K半島振興法!$B$4:$C$197,2,FALSE),"")</f>
        <v/>
      </c>
    </row>
    <row r="900" spans="2:19" ht="13.5" customHeight="1">
      <c r="B900" s="1" t="s">
        <v>865</v>
      </c>
      <c r="C900" s="1">
        <v>2008</v>
      </c>
      <c r="D900" s="1">
        <v>20481</v>
      </c>
      <c r="E900" s="1" t="s">
        <v>866</v>
      </c>
      <c r="F900" s="1" t="s">
        <v>172</v>
      </c>
      <c r="G900" s="3" t="s">
        <v>44</v>
      </c>
      <c r="H900" s="13" t="str">
        <f t="shared" si="13"/>
        <v>長野県池田町</v>
      </c>
      <c r="I900" s="3" t="str">
        <f>IFERROR(VLOOKUP(H900,A離島振興対策実施地域!$B$4:$C$113,2,FALSE),"")</f>
        <v/>
      </c>
      <c r="J900" s="3" t="str">
        <f>IFERROR(VLOOKUP(H900,B奄美群島!$B$4:$C$15,2,FALSE),"")</f>
        <v/>
      </c>
      <c r="K900" s="3" t="str">
        <f>IFERROR(VLOOKUP(H900,C振興山村!$B$4:$C$737,2,FALSE),"")</f>
        <v/>
      </c>
      <c r="L900" s="3" t="str">
        <f>IFERROR(VLOOKUP(H900,D小笠原諸島!$B$4:$C$4,2,FALSE),"")</f>
        <v/>
      </c>
      <c r="M900" s="3" t="str">
        <f>IFERROR(VLOOKUP(H900,E沖縄振興特別!$B$4:$C$21,2,FALSE),"")</f>
        <v/>
      </c>
      <c r="N900" s="3">
        <f>IFERROR(VLOOKUP(H900,F定める地域!$B$4:$C$166,2,FALSE),"")</f>
        <v>1</v>
      </c>
      <c r="O900" s="3" t="str">
        <f>IFERROR(VLOOKUP(H900,G豪雪地帯!$B$4:$C$535,2,FALSE),"")</f>
        <v/>
      </c>
      <c r="P900" s="3">
        <f>IFERROR(VLOOKUP(H900,H辺地!$B$4:$C$806,2,FALSE),"")</f>
        <v>1</v>
      </c>
      <c r="Q900" s="3" t="str">
        <f>IFERROR(VLOOKUP(H900,I過疎地域マスターデータ!$D$5:$F$889,3,FALSE),"")</f>
        <v/>
      </c>
      <c r="R900" s="3">
        <f>IFERROR(IF(VLOOKUP(H900, J特定農山村マスター!$D$3:$E$1722, 2, FALSE)="", "", VLOOKUP(H900, J特定農山村マスター!$D$3:$E$1722, 2, FALSE)), "")</f>
        <v>2</v>
      </c>
      <c r="S900" s="3" t="str">
        <f>IFERROR(VLOOKUP(H900,K半島振興法!$B$4:$C$197,2,FALSE),"")</f>
        <v/>
      </c>
    </row>
    <row r="901" spans="2:19" ht="13.5" customHeight="1">
      <c r="B901" s="1" t="s">
        <v>865</v>
      </c>
      <c r="C901" s="1">
        <v>2008</v>
      </c>
      <c r="D901" s="1">
        <v>20482</v>
      </c>
      <c r="E901" s="1" t="s">
        <v>866</v>
      </c>
      <c r="F901" s="1" t="s">
        <v>927</v>
      </c>
      <c r="G901" s="3" t="s">
        <v>46</v>
      </c>
      <c r="H901" s="13" t="str">
        <f t="shared" si="13"/>
        <v>長野県松川村</v>
      </c>
      <c r="I901" s="3" t="str">
        <f>IFERROR(VLOOKUP(H901,A離島振興対策実施地域!$B$4:$C$113,2,FALSE),"")</f>
        <v/>
      </c>
      <c r="J901" s="3" t="str">
        <f>IFERROR(VLOOKUP(H901,B奄美群島!$B$4:$C$15,2,FALSE),"")</f>
        <v/>
      </c>
      <c r="K901" s="3" t="str">
        <f>IFERROR(VLOOKUP(H901,C振興山村!$B$4:$C$737,2,FALSE),"")</f>
        <v/>
      </c>
      <c r="L901" s="3" t="str">
        <f>IFERROR(VLOOKUP(H901,D小笠原諸島!$B$4:$C$4,2,FALSE),"")</f>
        <v/>
      </c>
      <c r="M901" s="3" t="str">
        <f>IFERROR(VLOOKUP(H901,E沖縄振興特別!$B$4:$C$21,2,FALSE),"")</f>
        <v/>
      </c>
      <c r="N901" s="3" t="str">
        <f>IFERROR(VLOOKUP(H901,F定める地域!$B$4:$C$166,2,FALSE),"")</f>
        <v/>
      </c>
      <c r="O901" s="3" t="str">
        <f>IFERROR(VLOOKUP(H901,G豪雪地帯!$B$4:$C$535,2,FALSE),"")</f>
        <v/>
      </c>
      <c r="P901" s="3">
        <f>IFERROR(VLOOKUP(H901,H辺地!$B$4:$C$806,2,FALSE),"")</f>
        <v>1</v>
      </c>
      <c r="Q901" s="3" t="str">
        <f>IFERROR(VLOOKUP(H901,I過疎地域マスターデータ!$D$5:$F$889,3,FALSE),"")</f>
        <v/>
      </c>
      <c r="R901" s="3" t="str">
        <f>IFERROR(IF(VLOOKUP(H901, J特定農山村マスター!$D$3:$E$1722, 2, FALSE)="", "", VLOOKUP(H901, J特定農山村マスター!$D$3:$E$1722, 2, FALSE)), "")</f>
        <v/>
      </c>
      <c r="S901" s="3" t="str">
        <f>IFERROR(VLOOKUP(H901,K半島振興法!$B$4:$C$197,2,FALSE),"")</f>
        <v/>
      </c>
    </row>
    <row r="902" spans="2:19" ht="13.5" customHeight="1">
      <c r="B902" s="1" t="s">
        <v>865</v>
      </c>
      <c r="C902" s="1">
        <v>2008</v>
      </c>
      <c r="D902" s="1">
        <v>20485</v>
      </c>
      <c r="E902" s="1" t="s">
        <v>866</v>
      </c>
      <c r="F902" s="1" t="s">
        <v>928</v>
      </c>
      <c r="G902" s="3" t="s">
        <v>46</v>
      </c>
      <c r="H902" s="13" t="str">
        <f t="shared" si="13"/>
        <v>長野県白馬村</v>
      </c>
      <c r="I902" s="3" t="str">
        <f>IFERROR(VLOOKUP(H902,A離島振興対策実施地域!$B$4:$C$113,2,FALSE),"")</f>
        <v/>
      </c>
      <c r="J902" s="3" t="str">
        <f>IFERROR(VLOOKUP(H902,B奄美群島!$B$4:$C$15,2,FALSE),"")</f>
        <v/>
      </c>
      <c r="K902" s="3" t="str">
        <f>IFERROR(VLOOKUP(H902,C振興山村!$B$4:$C$737,2,FALSE),"")</f>
        <v/>
      </c>
      <c r="L902" s="3" t="str">
        <f>IFERROR(VLOOKUP(H902,D小笠原諸島!$B$4:$C$4,2,FALSE),"")</f>
        <v/>
      </c>
      <c r="M902" s="3" t="str">
        <f>IFERROR(VLOOKUP(H902,E沖縄振興特別!$B$4:$C$21,2,FALSE),"")</f>
        <v/>
      </c>
      <c r="N902" s="3">
        <f>IFERROR(VLOOKUP(H902,F定める地域!$B$4:$C$166,2,FALSE),"")</f>
        <v>1</v>
      </c>
      <c r="O902" s="3">
        <f>IFERROR(VLOOKUP(H902,G豪雪地帯!$B$4:$C$535,2,FALSE),"")</f>
        <v>1</v>
      </c>
      <c r="P902" s="3">
        <f>IFERROR(VLOOKUP(H902,H辺地!$B$4:$C$806,2,FALSE),"")</f>
        <v>1</v>
      </c>
      <c r="Q902" s="3" t="str">
        <f>IFERROR(VLOOKUP(H902,I過疎地域マスターデータ!$D$5:$F$889,3,FALSE),"")</f>
        <v/>
      </c>
      <c r="R902" s="3">
        <f>IFERROR(IF(VLOOKUP(H902, J特定農山村マスター!$D$3:$E$1722, 2, FALSE)="", "", VLOOKUP(H902, J特定農山村マスター!$D$3:$E$1722, 2, FALSE)), "")</f>
        <v>2</v>
      </c>
      <c r="S902" s="3" t="str">
        <f>IFERROR(VLOOKUP(H902,K半島振興法!$B$4:$C$197,2,FALSE),"")</f>
        <v/>
      </c>
    </row>
    <row r="903" spans="2:19" ht="13.5" customHeight="1">
      <c r="B903" s="1" t="s">
        <v>865</v>
      </c>
      <c r="C903" s="1">
        <v>2008</v>
      </c>
      <c r="D903" s="1">
        <v>20486</v>
      </c>
      <c r="E903" s="1" t="s">
        <v>866</v>
      </c>
      <c r="F903" s="1" t="s">
        <v>929</v>
      </c>
      <c r="G903" s="3" t="s">
        <v>46</v>
      </c>
      <c r="H903" s="13" t="str">
        <f t="shared" si="13"/>
        <v>長野県小谷村</v>
      </c>
      <c r="I903" s="3" t="str">
        <f>IFERROR(VLOOKUP(H903,A離島振興対策実施地域!$B$4:$C$113,2,FALSE),"")</f>
        <v/>
      </c>
      <c r="J903" s="3" t="str">
        <f>IFERROR(VLOOKUP(H903,B奄美群島!$B$4:$C$15,2,FALSE),"")</f>
        <v/>
      </c>
      <c r="K903" s="3">
        <f>IFERROR(VLOOKUP(H903,C振興山村!$B$4:$C$737,2,FALSE),"")</f>
        <v>1</v>
      </c>
      <c r="L903" s="3" t="str">
        <f>IFERROR(VLOOKUP(H903,D小笠原諸島!$B$4:$C$4,2,FALSE),"")</f>
        <v/>
      </c>
      <c r="M903" s="3" t="str">
        <f>IFERROR(VLOOKUP(H903,E沖縄振興特別!$B$4:$C$21,2,FALSE),"")</f>
        <v/>
      </c>
      <c r="N903" s="3" t="str">
        <f>IFERROR(VLOOKUP(H903,F定める地域!$B$4:$C$166,2,FALSE),"")</f>
        <v/>
      </c>
      <c r="O903" s="3">
        <f>IFERROR(VLOOKUP(H903,G豪雪地帯!$B$4:$C$535,2,FALSE),"")</f>
        <v>1</v>
      </c>
      <c r="P903" s="3">
        <f>IFERROR(VLOOKUP(H903,H辺地!$B$4:$C$806,2,FALSE),"")</f>
        <v>1</v>
      </c>
      <c r="Q903" s="3">
        <f>IFERROR(VLOOKUP(H903,I過疎地域マスターデータ!$D$5:$F$889,3,FALSE),"")</f>
        <v>1</v>
      </c>
      <c r="R903" s="3">
        <f>IFERROR(IF(VLOOKUP(H903, J特定農山村マスター!$D$3:$E$1722, 2, FALSE)="", "", VLOOKUP(H903, J特定農山村マスター!$D$3:$E$1722, 2, FALSE)), "")</f>
        <v>1</v>
      </c>
      <c r="S903" s="3" t="str">
        <f>IFERROR(VLOOKUP(H903,K半島振興法!$B$4:$C$197,2,FALSE),"")</f>
        <v/>
      </c>
    </row>
    <row r="904" spans="2:19" ht="13.5" customHeight="1">
      <c r="B904" s="1" t="s">
        <v>865</v>
      </c>
      <c r="C904" s="1">
        <v>2009</v>
      </c>
      <c r="D904" s="1">
        <v>20521</v>
      </c>
      <c r="E904" s="1" t="s">
        <v>866</v>
      </c>
      <c r="F904" s="1" t="s">
        <v>930</v>
      </c>
      <c r="G904" s="3" t="s">
        <v>44</v>
      </c>
      <c r="H904" s="13" t="str">
        <f t="shared" ref="H904:H967" si="14">E904&amp;F904</f>
        <v>長野県坂城町</v>
      </c>
      <c r="I904" s="3" t="str">
        <f>IFERROR(VLOOKUP(H904,A離島振興対策実施地域!$B$4:$C$113,2,FALSE),"")</f>
        <v/>
      </c>
      <c r="J904" s="3" t="str">
        <f>IFERROR(VLOOKUP(H904,B奄美群島!$B$4:$C$15,2,FALSE),"")</f>
        <v/>
      </c>
      <c r="K904" s="3" t="str">
        <f>IFERROR(VLOOKUP(H904,C振興山村!$B$4:$C$737,2,FALSE),"")</f>
        <v/>
      </c>
      <c r="L904" s="3" t="str">
        <f>IFERROR(VLOOKUP(H904,D小笠原諸島!$B$4:$C$4,2,FALSE),"")</f>
        <v/>
      </c>
      <c r="M904" s="3" t="str">
        <f>IFERROR(VLOOKUP(H904,E沖縄振興特別!$B$4:$C$21,2,FALSE),"")</f>
        <v/>
      </c>
      <c r="N904" s="3" t="str">
        <f>IFERROR(VLOOKUP(H904,F定める地域!$B$4:$C$166,2,FALSE),"")</f>
        <v/>
      </c>
      <c r="O904" s="3" t="str">
        <f>IFERROR(VLOOKUP(H904,G豪雪地帯!$B$4:$C$535,2,FALSE),"")</f>
        <v/>
      </c>
      <c r="P904" s="3" t="str">
        <f>IFERROR(VLOOKUP(H904,H辺地!$B$4:$C$806,2,FALSE),"")</f>
        <v/>
      </c>
      <c r="Q904" s="3" t="str">
        <f>IFERROR(VLOOKUP(H904,I過疎地域マスターデータ!$D$5:$F$889,3,FALSE),"")</f>
        <v/>
      </c>
      <c r="R904" s="3" t="str">
        <f>IFERROR(IF(VLOOKUP(H904, J特定農山村マスター!$D$3:$E$1722, 2, FALSE)="", "", VLOOKUP(H904, J特定農山村マスター!$D$3:$E$1722, 2, FALSE)), "")</f>
        <v/>
      </c>
      <c r="S904" s="3" t="str">
        <f>IFERROR(VLOOKUP(H904,K半島振興法!$B$4:$C$197,2,FALSE),"")</f>
        <v/>
      </c>
    </row>
    <row r="905" spans="2:19" ht="13.5" customHeight="1">
      <c r="B905" s="1" t="s">
        <v>865</v>
      </c>
      <c r="C905" s="1">
        <v>2009</v>
      </c>
      <c r="D905" s="1">
        <v>20541</v>
      </c>
      <c r="E905" s="1" t="s">
        <v>866</v>
      </c>
      <c r="F905" s="1" t="s">
        <v>931</v>
      </c>
      <c r="G905" s="3" t="s">
        <v>44</v>
      </c>
      <c r="H905" s="13" t="str">
        <f t="shared" si="14"/>
        <v>長野県小布施町</v>
      </c>
      <c r="I905" s="3" t="str">
        <f>IFERROR(VLOOKUP(H905,A離島振興対策実施地域!$B$4:$C$113,2,FALSE),"")</f>
        <v/>
      </c>
      <c r="J905" s="3" t="str">
        <f>IFERROR(VLOOKUP(H905,B奄美群島!$B$4:$C$15,2,FALSE),"")</f>
        <v/>
      </c>
      <c r="K905" s="3" t="str">
        <f>IFERROR(VLOOKUP(H905,C振興山村!$B$4:$C$737,2,FALSE),"")</f>
        <v/>
      </c>
      <c r="L905" s="3" t="str">
        <f>IFERROR(VLOOKUP(H905,D小笠原諸島!$B$4:$C$4,2,FALSE),"")</f>
        <v/>
      </c>
      <c r="M905" s="3" t="str">
        <f>IFERROR(VLOOKUP(H905,E沖縄振興特別!$B$4:$C$21,2,FALSE),"")</f>
        <v/>
      </c>
      <c r="N905" s="3" t="str">
        <f>IFERROR(VLOOKUP(H905,F定める地域!$B$4:$C$166,2,FALSE),"")</f>
        <v/>
      </c>
      <c r="O905" s="3" t="str">
        <f>IFERROR(VLOOKUP(H905,G豪雪地帯!$B$4:$C$535,2,FALSE),"")</f>
        <v/>
      </c>
      <c r="P905" s="3" t="str">
        <f>IFERROR(VLOOKUP(H905,H辺地!$B$4:$C$806,2,FALSE),"")</f>
        <v/>
      </c>
      <c r="Q905" s="3" t="str">
        <f>IFERROR(VLOOKUP(H905,I過疎地域マスターデータ!$D$5:$F$889,3,FALSE),"")</f>
        <v/>
      </c>
      <c r="R905" s="3" t="str">
        <f>IFERROR(IF(VLOOKUP(H905, J特定農山村マスター!$D$3:$E$1722, 2, FALSE)="", "", VLOOKUP(H905, J特定農山村マスター!$D$3:$E$1722, 2, FALSE)), "")</f>
        <v/>
      </c>
      <c r="S905" s="3" t="str">
        <f>IFERROR(VLOOKUP(H905,K半島振興法!$B$4:$C$197,2,FALSE),"")</f>
        <v/>
      </c>
    </row>
    <row r="906" spans="2:19" ht="13.5" customHeight="1">
      <c r="B906" s="1" t="s">
        <v>865</v>
      </c>
      <c r="C906" s="1">
        <v>2009</v>
      </c>
      <c r="D906" s="1">
        <v>20543</v>
      </c>
      <c r="E906" s="1" t="s">
        <v>866</v>
      </c>
      <c r="F906" s="1" t="s">
        <v>520</v>
      </c>
      <c r="G906" s="3" t="s">
        <v>46</v>
      </c>
      <c r="H906" s="13" t="str">
        <f t="shared" si="14"/>
        <v>長野県高山村</v>
      </c>
      <c r="I906" s="3" t="str">
        <f>IFERROR(VLOOKUP(H906,A離島振興対策実施地域!$B$4:$C$113,2,FALSE),"")</f>
        <v/>
      </c>
      <c r="J906" s="3" t="str">
        <f>IFERROR(VLOOKUP(H906,B奄美群島!$B$4:$C$15,2,FALSE),"")</f>
        <v/>
      </c>
      <c r="K906" s="3">
        <f>IFERROR(VLOOKUP(H906,C振興山村!$B$4:$C$737,2,FALSE),"")</f>
        <v>1</v>
      </c>
      <c r="L906" s="3" t="str">
        <f>IFERROR(VLOOKUP(H906,D小笠原諸島!$B$4:$C$4,2,FALSE),"")</f>
        <v/>
      </c>
      <c r="M906" s="3" t="str">
        <f>IFERROR(VLOOKUP(H906,E沖縄振興特別!$B$4:$C$21,2,FALSE),"")</f>
        <v/>
      </c>
      <c r="N906" s="3" t="str">
        <f>IFERROR(VLOOKUP(H906,F定める地域!$B$4:$C$166,2,FALSE),"")</f>
        <v/>
      </c>
      <c r="O906" s="3">
        <f>IFERROR(VLOOKUP(H906,G豪雪地帯!$B$4:$C$535,2,FALSE),"")</f>
        <v>1</v>
      </c>
      <c r="P906" s="3">
        <f>IFERROR(VLOOKUP(H906,H辺地!$B$4:$C$806,2,FALSE),"")</f>
        <v>1</v>
      </c>
      <c r="Q906" s="3" t="str">
        <f>IFERROR(VLOOKUP(H906,I過疎地域マスターデータ!$D$5:$F$889,3,FALSE),"")</f>
        <v/>
      </c>
      <c r="R906" s="3">
        <f>IFERROR(IF(VLOOKUP(H906, J特定農山村マスター!$D$3:$E$1722, 2, FALSE)="", "", VLOOKUP(H906, J特定農山村マスター!$D$3:$E$1722, 2, FALSE)), "")</f>
        <v>1</v>
      </c>
      <c r="S906" s="3" t="str">
        <f>IFERROR(VLOOKUP(H906,K半島振興法!$B$4:$C$197,2,FALSE),"")</f>
        <v/>
      </c>
    </row>
    <row r="907" spans="2:19" ht="13.5" customHeight="1">
      <c r="B907" s="1" t="s">
        <v>865</v>
      </c>
      <c r="C907" s="1">
        <v>2010</v>
      </c>
      <c r="D907" s="1">
        <v>20561</v>
      </c>
      <c r="E907" s="1" t="s">
        <v>866</v>
      </c>
      <c r="F907" s="1" t="s">
        <v>932</v>
      </c>
      <c r="G907" s="3" t="s">
        <v>44</v>
      </c>
      <c r="H907" s="13" t="str">
        <f t="shared" si="14"/>
        <v>長野県山ノ内町</v>
      </c>
      <c r="I907" s="3" t="str">
        <f>IFERROR(VLOOKUP(H907,A離島振興対策実施地域!$B$4:$C$113,2,FALSE),"")</f>
        <v/>
      </c>
      <c r="J907" s="3" t="str">
        <f>IFERROR(VLOOKUP(H907,B奄美群島!$B$4:$C$15,2,FALSE),"")</f>
        <v/>
      </c>
      <c r="K907" s="3">
        <f>IFERROR(VLOOKUP(H907,C振興山村!$B$4:$C$737,2,FALSE),"")</f>
        <v>2</v>
      </c>
      <c r="L907" s="3" t="str">
        <f>IFERROR(VLOOKUP(H907,D小笠原諸島!$B$4:$C$4,2,FALSE),"")</f>
        <v/>
      </c>
      <c r="M907" s="3" t="str">
        <f>IFERROR(VLOOKUP(H907,E沖縄振興特別!$B$4:$C$21,2,FALSE),"")</f>
        <v/>
      </c>
      <c r="N907" s="3" t="str">
        <f>IFERROR(VLOOKUP(H907,F定める地域!$B$4:$C$166,2,FALSE),"")</f>
        <v/>
      </c>
      <c r="O907" s="3">
        <f>IFERROR(VLOOKUP(H907,G豪雪地帯!$B$4:$C$535,2,FALSE),"")</f>
        <v>1</v>
      </c>
      <c r="P907" s="3">
        <f>IFERROR(VLOOKUP(H907,H辺地!$B$4:$C$806,2,FALSE),"")</f>
        <v>1</v>
      </c>
      <c r="Q907" s="3">
        <f>IFERROR(VLOOKUP(H907,I過疎地域マスターデータ!$D$5:$F$889,3,FALSE),"")</f>
        <v>1</v>
      </c>
      <c r="R907" s="3">
        <f>IFERROR(IF(VLOOKUP(H907, J特定農山村マスター!$D$3:$E$1722, 2, FALSE)="", "", VLOOKUP(H907, J特定農山村マスター!$D$3:$E$1722, 2, FALSE)), "")</f>
        <v>1</v>
      </c>
      <c r="S907" s="3" t="str">
        <f>IFERROR(VLOOKUP(H907,K半島振興法!$B$4:$C$197,2,FALSE),"")</f>
        <v/>
      </c>
    </row>
    <row r="908" spans="2:19" ht="13.5" customHeight="1">
      <c r="B908" s="1" t="s">
        <v>865</v>
      </c>
      <c r="C908" s="1">
        <v>2010</v>
      </c>
      <c r="D908" s="1">
        <v>20562</v>
      </c>
      <c r="E908" s="1" t="s">
        <v>866</v>
      </c>
      <c r="F908" s="1" t="s">
        <v>933</v>
      </c>
      <c r="G908" s="3" t="s">
        <v>46</v>
      </c>
      <c r="H908" s="13" t="str">
        <f t="shared" si="14"/>
        <v>長野県木島平村</v>
      </c>
      <c r="I908" s="3" t="str">
        <f>IFERROR(VLOOKUP(H908,A離島振興対策実施地域!$B$4:$C$113,2,FALSE),"")</f>
        <v/>
      </c>
      <c r="J908" s="3" t="str">
        <f>IFERROR(VLOOKUP(H908,B奄美群島!$B$4:$C$15,2,FALSE),"")</f>
        <v/>
      </c>
      <c r="K908" s="3">
        <f>IFERROR(VLOOKUP(H908,C振興山村!$B$4:$C$737,2,FALSE),"")</f>
        <v>2</v>
      </c>
      <c r="L908" s="3" t="str">
        <f>IFERROR(VLOOKUP(H908,D小笠原諸島!$B$4:$C$4,2,FALSE),"")</f>
        <v/>
      </c>
      <c r="M908" s="3" t="str">
        <f>IFERROR(VLOOKUP(H908,E沖縄振興特別!$B$4:$C$21,2,FALSE),"")</f>
        <v/>
      </c>
      <c r="N908" s="3" t="str">
        <f>IFERROR(VLOOKUP(H908,F定める地域!$B$4:$C$166,2,FALSE),"")</f>
        <v/>
      </c>
      <c r="O908" s="3">
        <f>IFERROR(VLOOKUP(H908,G豪雪地帯!$B$4:$C$535,2,FALSE),"")</f>
        <v>1</v>
      </c>
      <c r="P908" s="3">
        <f>IFERROR(VLOOKUP(H908,H辺地!$B$4:$C$806,2,FALSE),"")</f>
        <v>1</v>
      </c>
      <c r="Q908" s="3">
        <f>IFERROR(VLOOKUP(H908,I過疎地域マスターデータ!$D$5:$F$889,3,FALSE),"")</f>
        <v>1</v>
      </c>
      <c r="R908" s="3">
        <f>IFERROR(IF(VLOOKUP(H908, J特定農山村マスター!$D$3:$E$1722, 2, FALSE)="", "", VLOOKUP(H908, J特定農山村マスター!$D$3:$E$1722, 2, FALSE)), "")</f>
        <v>1</v>
      </c>
      <c r="S908" s="3" t="str">
        <f>IFERROR(VLOOKUP(H908,K半島振興法!$B$4:$C$197,2,FALSE),"")</f>
        <v/>
      </c>
    </row>
    <row r="909" spans="2:19" ht="13.5" customHeight="1">
      <c r="B909" s="1" t="s">
        <v>865</v>
      </c>
      <c r="C909" s="1">
        <v>2010</v>
      </c>
      <c r="D909" s="1">
        <v>20563</v>
      </c>
      <c r="E909" s="1" t="s">
        <v>866</v>
      </c>
      <c r="F909" s="1" t="s">
        <v>934</v>
      </c>
      <c r="G909" s="3" t="s">
        <v>46</v>
      </c>
      <c r="H909" s="13" t="str">
        <f t="shared" si="14"/>
        <v>長野県野沢温泉村</v>
      </c>
      <c r="I909" s="3" t="str">
        <f>IFERROR(VLOOKUP(H909,A離島振興対策実施地域!$B$4:$C$113,2,FALSE),"")</f>
        <v/>
      </c>
      <c r="J909" s="3" t="str">
        <f>IFERROR(VLOOKUP(H909,B奄美群島!$B$4:$C$15,2,FALSE),"")</f>
        <v/>
      </c>
      <c r="K909" s="3">
        <f>IFERROR(VLOOKUP(H909,C振興山村!$B$4:$C$737,2,FALSE),"")</f>
        <v>2</v>
      </c>
      <c r="L909" s="3" t="str">
        <f>IFERROR(VLOOKUP(H909,D小笠原諸島!$B$4:$C$4,2,FALSE),"")</f>
        <v/>
      </c>
      <c r="M909" s="3" t="str">
        <f>IFERROR(VLOOKUP(H909,E沖縄振興特別!$B$4:$C$21,2,FALSE),"")</f>
        <v/>
      </c>
      <c r="N909" s="3" t="str">
        <f>IFERROR(VLOOKUP(H909,F定める地域!$B$4:$C$166,2,FALSE),"")</f>
        <v/>
      </c>
      <c r="O909" s="3">
        <f>IFERROR(VLOOKUP(H909,G豪雪地帯!$B$4:$C$535,2,FALSE),"")</f>
        <v>1</v>
      </c>
      <c r="P909" s="3">
        <f>IFERROR(VLOOKUP(H909,H辺地!$B$4:$C$806,2,FALSE),"")</f>
        <v>1</v>
      </c>
      <c r="Q909" s="3">
        <f>IFERROR(VLOOKUP(H909,I過疎地域マスターデータ!$D$5:$F$889,3,FALSE),"")</f>
        <v>1</v>
      </c>
      <c r="R909" s="3">
        <f>IFERROR(IF(VLOOKUP(H909, J特定農山村マスター!$D$3:$E$1722, 2, FALSE)="", "", VLOOKUP(H909, J特定農山村マスター!$D$3:$E$1722, 2, FALSE)), "")</f>
        <v>1</v>
      </c>
      <c r="S909" s="3" t="str">
        <f>IFERROR(VLOOKUP(H909,K半島振興法!$B$4:$C$197,2,FALSE),"")</f>
        <v/>
      </c>
    </row>
    <row r="910" spans="2:19" ht="13.5" customHeight="1">
      <c r="B910" s="1" t="s">
        <v>865</v>
      </c>
      <c r="C910" s="1">
        <v>2009</v>
      </c>
      <c r="D910" s="1">
        <v>20583</v>
      </c>
      <c r="E910" s="1" t="s">
        <v>866</v>
      </c>
      <c r="F910" s="1" t="s">
        <v>935</v>
      </c>
      <c r="G910" s="3" t="s">
        <v>44</v>
      </c>
      <c r="H910" s="13" t="str">
        <f t="shared" si="14"/>
        <v>長野県信濃町</v>
      </c>
      <c r="I910" s="3" t="str">
        <f>IFERROR(VLOOKUP(H910,A離島振興対策実施地域!$B$4:$C$113,2,FALSE),"")</f>
        <v/>
      </c>
      <c r="J910" s="3" t="str">
        <f>IFERROR(VLOOKUP(H910,B奄美群島!$B$4:$C$15,2,FALSE),"")</f>
        <v/>
      </c>
      <c r="K910" s="3">
        <f>IFERROR(VLOOKUP(H910,C振興山村!$B$4:$C$737,2,FALSE),"")</f>
        <v>2</v>
      </c>
      <c r="L910" s="3" t="str">
        <f>IFERROR(VLOOKUP(H910,D小笠原諸島!$B$4:$C$4,2,FALSE),"")</f>
        <v/>
      </c>
      <c r="M910" s="3" t="str">
        <f>IFERROR(VLOOKUP(H910,E沖縄振興特別!$B$4:$C$21,2,FALSE),"")</f>
        <v/>
      </c>
      <c r="N910" s="3" t="str">
        <f>IFERROR(VLOOKUP(H910,F定める地域!$B$4:$C$166,2,FALSE),"")</f>
        <v/>
      </c>
      <c r="O910" s="3">
        <f>IFERROR(VLOOKUP(H910,G豪雪地帯!$B$4:$C$535,2,FALSE),"")</f>
        <v>1</v>
      </c>
      <c r="P910" s="3">
        <f>IFERROR(VLOOKUP(H910,H辺地!$B$4:$C$806,2,FALSE),"")</f>
        <v>1</v>
      </c>
      <c r="Q910" s="3">
        <f>IFERROR(VLOOKUP(H910,I過疎地域マスターデータ!$D$5:$F$889,3,FALSE),"")</f>
        <v>1</v>
      </c>
      <c r="R910" s="3">
        <f>IFERROR(IF(VLOOKUP(H910, J特定農山村マスター!$D$3:$E$1722, 2, FALSE)="", "", VLOOKUP(H910, J特定農山村マスター!$D$3:$E$1722, 2, FALSE)), "")</f>
        <v>2</v>
      </c>
      <c r="S910" s="3" t="str">
        <f>IFERROR(VLOOKUP(H910,K半島振興法!$B$4:$C$197,2,FALSE),"")</f>
        <v/>
      </c>
    </row>
    <row r="911" spans="2:19" ht="13.5" customHeight="1">
      <c r="B911" s="1" t="s">
        <v>865</v>
      </c>
      <c r="C911" s="1">
        <v>2009</v>
      </c>
      <c r="D911" s="1">
        <v>20588</v>
      </c>
      <c r="E911" s="1" t="s">
        <v>866</v>
      </c>
      <c r="F911" s="1" t="s">
        <v>936</v>
      </c>
      <c r="G911" s="3" t="s">
        <v>46</v>
      </c>
      <c r="H911" s="13" t="str">
        <f t="shared" si="14"/>
        <v>長野県小川村</v>
      </c>
      <c r="I911" s="3" t="str">
        <f>IFERROR(VLOOKUP(H911,A離島振興対策実施地域!$B$4:$C$113,2,FALSE),"")</f>
        <v/>
      </c>
      <c r="J911" s="3" t="str">
        <f>IFERROR(VLOOKUP(H911,B奄美群島!$B$4:$C$15,2,FALSE),"")</f>
        <v/>
      </c>
      <c r="K911" s="3" t="str">
        <f>IFERROR(VLOOKUP(H911,C振興山村!$B$4:$C$737,2,FALSE),"")</f>
        <v/>
      </c>
      <c r="L911" s="3" t="str">
        <f>IFERROR(VLOOKUP(H911,D小笠原諸島!$B$4:$C$4,2,FALSE),"")</f>
        <v/>
      </c>
      <c r="M911" s="3" t="str">
        <f>IFERROR(VLOOKUP(H911,E沖縄振興特別!$B$4:$C$21,2,FALSE),"")</f>
        <v/>
      </c>
      <c r="N911" s="3" t="str">
        <f>IFERROR(VLOOKUP(H911,F定める地域!$B$4:$C$166,2,FALSE),"")</f>
        <v/>
      </c>
      <c r="O911" s="3">
        <f>IFERROR(VLOOKUP(H911,G豪雪地帯!$B$4:$C$535,2,FALSE),"")</f>
        <v>1</v>
      </c>
      <c r="P911" s="3">
        <f>IFERROR(VLOOKUP(H911,H辺地!$B$4:$C$806,2,FALSE),"")</f>
        <v>1</v>
      </c>
      <c r="Q911" s="3">
        <f>IFERROR(VLOOKUP(H911,I過疎地域マスターデータ!$D$5:$F$889,3,FALSE),"")</f>
        <v>1</v>
      </c>
      <c r="R911" s="3">
        <f>IFERROR(IF(VLOOKUP(H911, J特定農山村マスター!$D$3:$E$1722, 2, FALSE)="", "", VLOOKUP(H911, J特定農山村マスター!$D$3:$E$1722, 2, FALSE)), "")</f>
        <v>1</v>
      </c>
      <c r="S911" s="3" t="str">
        <f>IFERROR(VLOOKUP(H911,K半島振興法!$B$4:$C$197,2,FALSE),"")</f>
        <v/>
      </c>
    </row>
    <row r="912" spans="2:19" ht="13.5" customHeight="1">
      <c r="B912" s="1" t="s">
        <v>865</v>
      </c>
      <c r="C912" s="1">
        <v>2009</v>
      </c>
      <c r="D912" s="1">
        <v>20590</v>
      </c>
      <c r="E912" s="1" t="s">
        <v>866</v>
      </c>
      <c r="F912" s="1" t="s">
        <v>937</v>
      </c>
      <c r="G912" s="3" t="s">
        <v>44</v>
      </c>
      <c r="H912" s="13" t="str">
        <f t="shared" si="14"/>
        <v>長野県飯綱町</v>
      </c>
      <c r="I912" s="3" t="str">
        <f>IFERROR(VLOOKUP(H912,A離島振興対策実施地域!$B$4:$C$113,2,FALSE),"")</f>
        <v/>
      </c>
      <c r="J912" s="3" t="str">
        <f>IFERROR(VLOOKUP(H912,B奄美群島!$B$4:$C$15,2,FALSE),"")</f>
        <v/>
      </c>
      <c r="K912" s="3" t="str">
        <f>IFERROR(VLOOKUP(H912,C振興山村!$B$4:$C$737,2,FALSE),"")</f>
        <v/>
      </c>
      <c r="L912" s="3" t="str">
        <f>IFERROR(VLOOKUP(H912,D小笠原諸島!$B$4:$C$4,2,FALSE),"")</f>
        <v/>
      </c>
      <c r="M912" s="3" t="str">
        <f>IFERROR(VLOOKUP(H912,E沖縄振興特別!$B$4:$C$21,2,FALSE),"")</f>
        <v/>
      </c>
      <c r="N912" s="3" t="str">
        <f>IFERROR(VLOOKUP(H912,F定める地域!$B$4:$C$166,2,FALSE),"")</f>
        <v/>
      </c>
      <c r="O912" s="3">
        <f>IFERROR(VLOOKUP(H912,G豪雪地帯!$B$4:$C$535,2,FALSE),"")</f>
        <v>1</v>
      </c>
      <c r="P912" s="3" t="str">
        <f>IFERROR(VLOOKUP(H912,H辺地!$B$4:$C$806,2,FALSE),"")</f>
        <v/>
      </c>
      <c r="Q912" s="3">
        <f>IFERROR(VLOOKUP(H912,I過疎地域マスターデータ!$D$5:$F$889,3,FALSE),"")</f>
        <v>1</v>
      </c>
      <c r="R912" s="3" t="str">
        <f>IFERROR(IF(VLOOKUP(H912, J特定農山村マスター!$D$3:$E$1722, 2, FALSE)="", "", VLOOKUP(H912, J特定農山村マスター!$D$3:$E$1722, 2, FALSE)), "")</f>
        <v/>
      </c>
      <c r="S912" s="3" t="str">
        <f>IFERROR(VLOOKUP(H912,K半島振興法!$B$4:$C$197,2,FALSE),"")</f>
        <v/>
      </c>
    </row>
    <row r="913" spans="2:19" ht="13.5" customHeight="1">
      <c r="B913" s="1" t="s">
        <v>865</v>
      </c>
      <c r="C913" s="1">
        <v>2010</v>
      </c>
      <c r="D913" s="1">
        <v>20602</v>
      </c>
      <c r="E913" s="1" t="s">
        <v>866</v>
      </c>
      <c r="F913" s="1" t="s">
        <v>938</v>
      </c>
      <c r="G913" s="3" t="s">
        <v>46</v>
      </c>
      <c r="H913" s="13" t="str">
        <f t="shared" si="14"/>
        <v>長野県栄村</v>
      </c>
      <c r="I913" s="3" t="str">
        <f>IFERROR(VLOOKUP(H913,A離島振興対策実施地域!$B$4:$C$113,2,FALSE),"")</f>
        <v/>
      </c>
      <c r="J913" s="3" t="str">
        <f>IFERROR(VLOOKUP(H913,B奄美群島!$B$4:$C$15,2,FALSE),"")</f>
        <v/>
      </c>
      <c r="K913" s="3">
        <f>IFERROR(VLOOKUP(H913,C振興山村!$B$4:$C$737,2,FALSE),"")</f>
        <v>1</v>
      </c>
      <c r="L913" s="3" t="str">
        <f>IFERROR(VLOOKUP(H913,D小笠原諸島!$B$4:$C$4,2,FALSE),"")</f>
        <v/>
      </c>
      <c r="M913" s="3" t="str">
        <f>IFERROR(VLOOKUP(H913,E沖縄振興特別!$B$4:$C$21,2,FALSE),"")</f>
        <v/>
      </c>
      <c r="N913" s="3" t="str">
        <f>IFERROR(VLOOKUP(H913,F定める地域!$B$4:$C$166,2,FALSE),"")</f>
        <v/>
      </c>
      <c r="O913" s="3">
        <f>IFERROR(VLOOKUP(H913,G豪雪地帯!$B$4:$C$535,2,FALSE),"")</f>
        <v>1</v>
      </c>
      <c r="P913" s="3">
        <f>IFERROR(VLOOKUP(H913,H辺地!$B$4:$C$806,2,FALSE),"")</f>
        <v>1</v>
      </c>
      <c r="Q913" s="3">
        <f>IFERROR(VLOOKUP(H913,I過疎地域マスターデータ!$D$5:$F$889,3,FALSE),"")</f>
        <v>1</v>
      </c>
      <c r="R913" s="3">
        <f>IFERROR(IF(VLOOKUP(H913, J特定農山村マスター!$D$3:$E$1722, 2, FALSE)="", "", VLOOKUP(H913, J特定農山村マスター!$D$3:$E$1722, 2, FALSE)), "")</f>
        <v>1</v>
      </c>
      <c r="S913" s="3" t="str">
        <f>IFERROR(VLOOKUP(H913,K半島振興法!$B$4:$C$197,2,FALSE),"")</f>
        <v/>
      </c>
    </row>
    <row r="914" spans="2:19" s="12" customFormat="1" ht="13.5" customHeight="1">
      <c r="B914" s="9" t="s">
        <v>939</v>
      </c>
      <c r="C914" s="9">
        <v>2101</v>
      </c>
      <c r="D914" s="9">
        <v>21201</v>
      </c>
      <c r="E914" s="9" t="s">
        <v>940</v>
      </c>
      <c r="F914" s="9" t="s">
        <v>941</v>
      </c>
      <c r="G914" s="10" t="s">
        <v>7</v>
      </c>
      <c r="H914" s="13" t="str">
        <f t="shared" si="14"/>
        <v>岐阜県岐阜市</v>
      </c>
      <c r="I914" s="3" t="str">
        <f>IFERROR(VLOOKUP(H914,A離島振興対策実施地域!$B$4:$C$113,2,FALSE),"")</f>
        <v/>
      </c>
      <c r="J914" s="3" t="str">
        <f>IFERROR(VLOOKUP(H914,B奄美群島!$B$4:$C$15,2,FALSE),"")</f>
        <v/>
      </c>
      <c r="K914" s="3" t="str">
        <f>IFERROR(VLOOKUP(H914,C振興山村!$B$4:$C$737,2,FALSE),"")</f>
        <v/>
      </c>
      <c r="L914" s="3" t="str">
        <f>IFERROR(VLOOKUP(H914,D小笠原諸島!$B$4:$C$4,2,FALSE),"")</f>
        <v/>
      </c>
      <c r="M914" s="3" t="str">
        <f>IFERROR(VLOOKUP(H914,E沖縄振興特別!$B$4:$C$21,2,FALSE),"")</f>
        <v/>
      </c>
      <c r="N914" s="3" t="str">
        <f>IFERROR(VLOOKUP(H914,F定める地域!$B$4:$C$166,2,FALSE),"")</f>
        <v/>
      </c>
      <c r="O914" s="3" t="str">
        <f>IFERROR(VLOOKUP(H914,G豪雪地帯!$B$4:$C$535,2,FALSE),"")</f>
        <v/>
      </c>
      <c r="P914" s="3" t="str">
        <f>IFERROR(VLOOKUP(H914,H辺地!$B$4:$C$806,2,FALSE),"")</f>
        <v/>
      </c>
      <c r="Q914" s="3" t="str">
        <f>IFERROR(VLOOKUP(H914,I過疎地域マスターデータ!$D$5:$F$889,3,FALSE),"")</f>
        <v/>
      </c>
      <c r="R914" s="3" t="str">
        <f>IFERROR(IF(VLOOKUP(H914, J特定農山村マスター!$D$3:$E$1722, 2, FALSE)="", "", VLOOKUP(H914, J特定農山村マスター!$D$3:$E$1722, 2, FALSE)), "")</f>
        <v/>
      </c>
      <c r="S914" s="3" t="str">
        <f>IFERROR(VLOOKUP(H914,K半島振興法!$B$4:$C$197,2,FALSE),"")</f>
        <v/>
      </c>
    </row>
    <row r="915" spans="2:19" ht="13.5" customHeight="1">
      <c r="B915" s="1" t="s">
        <v>939</v>
      </c>
      <c r="C915" s="1">
        <v>2102</v>
      </c>
      <c r="D915" s="1">
        <v>21202</v>
      </c>
      <c r="E915" s="1" t="s">
        <v>940</v>
      </c>
      <c r="F915" s="1" t="s">
        <v>942</v>
      </c>
      <c r="G915" s="3" t="s">
        <v>7</v>
      </c>
      <c r="H915" s="13" t="str">
        <f t="shared" si="14"/>
        <v>岐阜県大垣市</v>
      </c>
      <c r="I915" s="3" t="str">
        <f>IFERROR(VLOOKUP(H915,A離島振興対策実施地域!$B$4:$C$113,2,FALSE),"")</f>
        <v/>
      </c>
      <c r="J915" s="3" t="str">
        <f>IFERROR(VLOOKUP(H915,B奄美群島!$B$4:$C$15,2,FALSE),"")</f>
        <v/>
      </c>
      <c r="K915" s="3">
        <f>IFERROR(VLOOKUP(H915,C振興山村!$B$4:$C$737,2,FALSE),"")</f>
        <v>2</v>
      </c>
      <c r="L915" s="3" t="str">
        <f>IFERROR(VLOOKUP(H915,D小笠原諸島!$B$4:$C$4,2,FALSE),"")</f>
        <v/>
      </c>
      <c r="M915" s="3" t="str">
        <f>IFERROR(VLOOKUP(H915,E沖縄振興特別!$B$4:$C$21,2,FALSE),"")</f>
        <v/>
      </c>
      <c r="N915" s="3" t="str">
        <f>IFERROR(VLOOKUP(H915,F定める地域!$B$4:$C$166,2,FALSE),"")</f>
        <v/>
      </c>
      <c r="O915" s="3" t="str">
        <f>IFERROR(VLOOKUP(H915,G豪雪地帯!$B$4:$C$535,2,FALSE),"")</f>
        <v/>
      </c>
      <c r="P915" s="3">
        <f>IFERROR(VLOOKUP(H915,H辺地!$B$4:$C$806,2,FALSE),"")</f>
        <v>1</v>
      </c>
      <c r="Q915" s="3" t="str">
        <f>IFERROR(VLOOKUP(H915,I過疎地域マスターデータ!$D$5:$F$889,3,FALSE),"")</f>
        <v/>
      </c>
      <c r="R915" s="3">
        <f>IFERROR(IF(VLOOKUP(H915, J特定農山村マスター!$D$3:$E$1722, 2, FALSE)="", "", VLOOKUP(H915, J特定農山村マスター!$D$3:$E$1722, 2, FALSE)), "")</f>
        <v>2</v>
      </c>
      <c r="S915" s="3" t="str">
        <f>IFERROR(VLOOKUP(H915,K半島振興法!$B$4:$C$197,2,FALSE),"")</f>
        <v/>
      </c>
    </row>
    <row r="916" spans="2:19" ht="13.5" customHeight="1">
      <c r="B916" s="1" t="s">
        <v>939</v>
      </c>
      <c r="C916" s="1">
        <v>2105</v>
      </c>
      <c r="D916" s="1">
        <v>21203</v>
      </c>
      <c r="E916" s="1" t="s">
        <v>940</v>
      </c>
      <c r="F916" s="1" t="s">
        <v>943</v>
      </c>
      <c r="G916" s="3" t="s">
        <v>7</v>
      </c>
      <c r="H916" s="13" t="str">
        <f t="shared" si="14"/>
        <v>岐阜県高山市</v>
      </c>
      <c r="I916" s="3" t="str">
        <f>IFERROR(VLOOKUP(H916,A離島振興対策実施地域!$B$4:$C$113,2,FALSE),"")</f>
        <v/>
      </c>
      <c r="J916" s="3" t="str">
        <f>IFERROR(VLOOKUP(H916,B奄美群島!$B$4:$C$15,2,FALSE),"")</f>
        <v/>
      </c>
      <c r="K916" s="3">
        <f>IFERROR(VLOOKUP(H916,C振興山村!$B$4:$C$737,2,FALSE),"")</f>
        <v>2</v>
      </c>
      <c r="L916" s="3" t="str">
        <f>IFERROR(VLOOKUP(H916,D小笠原諸島!$B$4:$C$4,2,FALSE),"")</f>
        <v/>
      </c>
      <c r="M916" s="3" t="str">
        <f>IFERROR(VLOOKUP(H916,E沖縄振興特別!$B$4:$C$21,2,FALSE),"")</f>
        <v/>
      </c>
      <c r="N916" s="3" t="str">
        <f>IFERROR(VLOOKUP(H916,F定める地域!$B$4:$C$166,2,FALSE),"")</f>
        <v/>
      </c>
      <c r="O916" s="3">
        <f>IFERROR(VLOOKUP(H916,G豪雪地帯!$B$4:$C$535,2,FALSE),"")</f>
        <v>1</v>
      </c>
      <c r="P916" s="3">
        <f>IFERROR(VLOOKUP(H916,H辺地!$B$4:$C$806,2,FALSE),"")</f>
        <v>1</v>
      </c>
      <c r="Q916" s="3">
        <f>IFERROR(VLOOKUP(H916,I過疎地域マスターデータ!$D$5:$F$889,3,FALSE),"")</f>
        <v>2</v>
      </c>
      <c r="R916" s="3">
        <f>IFERROR(IF(VLOOKUP(H916, J特定農山村マスター!$D$3:$E$1722, 2, FALSE)="", "", VLOOKUP(H916, J特定農山村マスター!$D$3:$E$1722, 2, FALSE)), "")</f>
        <v>2</v>
      </c>
      <c r="S916" s="3" t="str">
        <f>IFERROR(VLOOKUP(H916,K半島振興法!$B$4:$C$197,2,FALSE),"")</f>
        <v/>
      </c>
    </row>
    <row r="917" spans="2:19" ht="13.5" customHeight="1">
      <c r="B917" s="1" t="s">
        <v>939</v>
      </c>
      <c r="C917" s="1">
        <v>2104</v>
      </c>
      <c r="D917" s="1">
        <v>21204</v>
      </c>
      <c r="E917" s="1" t="s">
        <v>940</v>
      </c>
      <c r="F917" s="1" t="s">
        <v>944</v>
      </c>
      <c r="G917" s="3" t="s">
        <v>7</v>
      </c>
      <c r="H917" s="13" t="str">
        <f t="shared" si="14"/>
        <v>岐阜県多治見市</v>
      </c>
      <c r="I917" s="3" t="str">
        <f>IFERROR(VLOOKUP(H917,A離島振興対策実施地域!$B$4:$C$113,2,FALSE),"")</f>
        <v/>
      </c>
      <c r="J917" s="3" t="str">
        <f>IFERROR(VLOOKUP(H917,B奄美群島!$B$4:$C$15,2,FALSE),"")</f>
        <v/>
      </c>
      <c r="K917" s="3" t="str">
        <f>IFERROR(VLOOKUP(H917,C振興山村!$B$4:$C$737,2,FALSE),"")</f>
        <v/>
      </c>
      <c r="L917" s="3" t="str">
        <f>IFERROR(VLOOKUP(H917,D小笠原諸島!$B$4:$C$4,2,FALSE),"")</f>
        <v/>
      </c>
      <c r="M917" s="3" t="str">
        <f>IFERROR(VLOOKUP(H917,E沖縄振興特別!$B$4:$C$21,2,FALSE),"")</f>
        <v/>
      </c>
      <c r="N917" s="3" t="str">
        <f>IFERROR(VLOOKUP(H917,F定める地域!$B$4:$C$166,2,FALSE),"")</f>
        <v/>
      </c>
      <c r="O917" s="3" t="str">
        <f>IFERROR(VLOOKUP(H917,G豪雪地帯!$B$4:$C$535,2,FALSE),"")</f>
        <v/>
      </c>
      <c r="P917" s="3">
        <f>IFERROR(VLOOKUP(H917,H辺地!$B$4:$C$806,2,FALSE),"")</f>
        <v>1</v>
      </c>
      <c r="Q917" s="3" t="str">
        <f>IFERROR(VLOOKUP(H917,I過疎地域マスターデータ!$D$5:$F$889,3,FALSE),"")</f>
        <v/>
      </c>
      <c r="R917" s="3" t="str">
        <f>IFERROR(IF(VLOOKUP(H917, J特定農山村マスター!$D$3:$E$1722, 2, FALSE)="", "", VLOOKUP(H917, J特定農山村マスター!$D$3:$E$1722, 2, FALSE)), "")</f>
        <v/>
      </c>
      <c r="S917" s="3" t="str">
        <f>IFERROR(VLOOKUP(H917,K半島振興法!$B$4:$C$197,2,FALSE),"")</f>
        <v/>
      </c>
    </row>
    <row r="918" spans="2:19" ht="13.5" customHeight="1">
      <c r="B918" s="1" t="s">
        <v>939</v>
      </c>
      <c r="C918" s="1">
        <v>2103</v>
      </c>
      <c r="D918" s="1">
        <v>21205</v>
      </c>
      <c r="E918" s="1" t="s">
        <v>940</v>
      </c>
      <c r="F918" s="1" t="s">
        <v>945</v>
      </c>
      <c r="G918" s="3" t="s">
        <v>7</v>
      </c>
      <c r="H918" s="13" t="str">
        <f t="shared" si="14"/>
        <v>岐阜県関市</v>
      </c>
      <c r="I918" s="3" t="str">
        <f>IFERROR(VLOOKUP(H918,A離島振興対策実施地域!$B$4:$C$113,2,FALSE),"")</f>
        <v/>
      </c>
      <c r="J918" s="3" t="str">
        <f>IFERROR(VLOOKUP(H918,B奄美群島!$B$4:$C$15,2,FALSE),"")</f>
        <v/>
      </c>
      <c r="K918" s="3">
        <f>IFERROR(VLOOKUP(H918,C振興山村!$B$4:$C$737,2,FALSE),"")</f>
        <v>2</v>
      </c>
      <c r="L918" s="3" t="str">
        <f>IFERROR(VLOOKUP(H918,D小笠原諸島!$B$4:$C$4,2,FALSE),"")</f>
        <v/>
      </c>
      <c r="M918" s="3" t="str">
        <f>IFERROR(VLOOKUP(H918,E沖縄振興特別!$B$4:$C$21,2,FALSE),"")</f>
        <v/>
      </c>
      <c r="N918" s="3" t="str">
        <f>IFERROR(VLOOKUP(H918,F定める地域!$B$4:$C$166,2,FALSE),"")</f>
        <v/>
      </c>
      <c r="O918" s="3">
        <f>IFERROR(VLOOKUP(H918,G豪雪地帯!$B$4:$C$535,2,FALSE),"")</f>
        <v>1</v>
      </c>
      <c r="P918" s="3">
        <f>IFERROR(VLOOKUP(H918,H辺地!$B$4:$C$806,2,FALSE),"")</f>
        <v>1</v>
      </c>
      <c r="Q918" s="3">
        <f>IFERROR(VLOOKUP(H918,I過疎地域マスターデータ!$D$5:$F$889,3,FALSE),"")</f>
        <v>2</v>
      </c>
      <c r="R918" s="3">
        <f>IFERROR(IF(VLOOKUP(H918, J特定農山村マスター!$D$3:$E$1722, 2, FALSE)="", "", VLOOKUP(H918, J特定農山村マスター!$D$3:$E$1722, 2, FALSE)), "")</f>
        <v>2</v>
      </c>
      <c r="S918" s="3" t="str">
        <f>IFERROR(VLOOKUP(H918,K半島振興法!$B$4:$C$197,2,FALSE),"")</f>
        <v/>
      </c>
    </row>
    <row r="919" spans="2:19" ht="13.5" customHeight="1">
      <c r="B919" s="1" t="s">
        <v>939</v>
      </c>
      <c r="C919" s="1">
        <v>2104</v>
      </c>
      <c r="D919" s="1">
        <v>21206</v>
      </c>
      <c r="E919" s="1" t="s">
        <v>940</v>
      </c>
      <c r="F919" s="1" t="s">
        <v>946</v>
      </c>
      <c r="G919" s="3" t="s">
        <v>7</v>
      </c>
      <c r="H919" s="13" t="str">
        <f t="shared" si="14"/>
        <v>岐阜県中津川市</v>
      </c>
      <c r="I919" s="3" t="str">
        <f>IFERROR(VLOOKUP(H919,A離島振興対策実施地域!$B$4:$C$113,2,FALSE),"")</f>
        <v/>
      </c>
      <c r="J919" s="3" t="str">
        <f>IFERROR(VLOOKUP(H919,B奄美群島!$B$4:$C$15,2,FALSE),"")</f>
        <v/>
      </c>
      <c r="K919" s="3">
        <f>IFERROR(VLOOKUP(H919,C振興山村!$B$4:$C$737,2,FALSE),"")</f>
        <v>2</v>
      </c>
      <c r="L919" s="3" t="str">
        <f>IFERROR(VLOOKUP(H919,D小笠原諸島!$B$4:$C$4,2,FALSE),"")</f>
        <v/>
      </c>
      <c r="M919" s="3" t="str">
        <f>IFERROR(VLOOKUP(H919,E沖縄振興特別!$B$4:$C$21,2,FALSE),"")</f>
        <v/>
      </c>
      <c r="N919" s="3" t="str">
        <f>IFERROR(VLOOKUP(H919,F定める地域!$B$4:$C$166,2,FALSE),"")</f>
        <v/>
      </c>
      <c r="O919" s="3" t="str">
        <f>IFERROR(VLOOKUP(H919,G豪雪地帯!$B$4:$C$535,2,FALSE),"")</f>
        <v/>
      </c>
      <c r="P919" s="3">
        <f>IFERROR(VLOOKUP(H919,H辺地!$B$4:$C$806,2,FALSE),"")</f>
        <v>1</v>
      </c>
      <c r="Q919" s="3">
        <f>IFERROR(VLOOKUP(H919,I過疎地域マスターデータ!$D$5:$F$889,3,FALSE),"")</f>
        <v>2</v>
      </c>
      <c r="R919" s="3">
        <f>IFERROR(IF(VLOOKUP(H919, J特定農山村マスター!$D$3:$E$1722, 2, FALSE)="", "", VLOOKUP(H919, J特定農山村マスター!$D$3:$E$1722, 2, FALSE)), "")</f>
        <v>2</v>
      </c>
      <c r="S919" s="3" t="str">
        <f>IFERROR(VLOOKUP(H919,K半島振興法!$B$4:$C$197,2,FALSE),"")</f>
        <v/>
      </c>
    </row>
    <row r="920" spans="2:19" ht="13.5" customHeight="1">
      <c r="B920" s="1" t="s">
        <v>939</v>
      </c>
      <c r="C920" s="1">
        <v>2103</v>
      </c>
      <c r="D920" s="1">
        <v>21207</v>
      </c>
      <c r="E920" s="1" t="s">
        <v>940</v>
      </c>
      <c r="F920" s="1" t="s">
        <v>947</v>
      </c>
      <c r="G920" s="3" t="s">
        <v>7</v>
      </c>
      <c r="H920" s="13" t="str">
        <f t="shared" si="14"/>
        <v>岐阜県美濃市</v>
      </c>
      <c r="I920" s="3" t="str">
        <f>IFERROR(VLOOKUP(H920,A離島振興対策実施地域!$B$4:$C$113,2,FALSE),"")</f>
        <v/>
      </c>
      <c r="J920" s="3" t="str">
        <f>IFERROR(VLOOKUP(H920,B奄美群島!$B$4:$C$15,2,FALSE),"")</f>
        <v/>
      </c>
      <c r="K920" s="3" t="str">
        <f>IFERROR(VLOOKUP(H920,C振興山村!$B$4:$C$737,2,FALSE),"")</f>
        <v/>
      </c>
      <c r="L920" s="3" t="str">
        <f>IFERROR(VLOOKUP(H920,D小笠原諸島!$B$4:$C$4,2,FALSE),"")</f>
        <v/>
      </c>
      <c r="M920" s="3" t="str">
        <f>IFERROR(VLOOKUP(H920,E沖縄振興特別!$B$4:$C$21,2,FALSE),"")</f>
        <v/>
      </c>
      <c r="N920" s="3" t="str">
        <f>IFERROR(VLOOKUP(H920,F定める地域!$B$4:$C$166,2,FALSE),"")</f>
        <v/>
      </c>
      <c r="O920" s="3" t="str">
        <f>IFERROR(VLOOKUP(H920,G豪雪地帯!$B$4:$C$535,2,FALSE),"")</f>
        <v/>
      </c>
      <c r="P920" s="3">
        <f>IFERROR(VLOOKUP(H920,H辺地!$B$4:$C$806,2,FALSE),"")</f>
        <v>1</v>
      </c>
      <c r="Q920" s="3" t="str">
        <f>IFERROR(VLOOKUP(H920,I過疎地域マスターデータ!$D$5:$F$889,3,FALSE),"")</f>
        <v/>
      </c>
      <c r="R920" s="3">
        <f>IFERROR(IF(VLOOKUP(H920, J特定農山村マスター!$D$3:$E$1722, 2, FALSE)="", "", VLOOKUP(H920, J特定農山村マスター!$D$3:$E$1722, 2, FALSE)), "")</f>
        <v>1</v>
      </c>
      <c r="S920" s="3" t="str">
        <f>IFERROR(VLOOKUP(H920,K半島振興法!$B$4:$C$197,2,FALSE),"")</f>
        <v/>
      </c>
    </row>
    <row r="921" spans="2:19" ht="13.5" customHeight="1">
      <c r="B921" s="1" t="s">
        <v>939</v>
      </c>
      <c r="C921" s="1">
        <v>2104</v>
      </c>
      <c r="D921" s="1">
        <v>21208</v>
      </c>
      <c r="E921" s="1" t="s">
        <v>940</v>
      </c>
      <c r="F921" s="1" t="s">
        <v>948</v>
      </c>
      <c r="G921" s="3" t="s">
        <v>7</v>
      </c>
      <c r="H921" s="13" t="str">
        <f t="shared" si="14"/>
        <v>岐阜県瑞浪市</v>
      </c>
      <c r="I921" s="3" t="str">
        <f>IFERROR(VLOOKUP(H921,A離島振興対策実施地域!$B$4:$C$113,2,FALSE),"")</f>
        <v/>
      </c>
      <c r="J921" s="3" t="str">
        <f>IFERROR(VLOOKUP(H921,B奄美群島!$B$4:$C$15,2,FALSE),"")</f>
        <v/>
      </c>
      <c r="K921" s="3" t="str">
        <f>IFERROR(VLOOKUP(H921,C振興山村!$B$4:$C$737,2,FALSE),"")</f>
        <v/>
      </c>
      <c r="L921" s="3" t="str">
        <f>IFERROR(VLOOKUP(H921,D小笠原諸島!$B$4:$C$4,2,FALSE),"")</f>
        <v/>
      </c>
      <c r="M921" s="3" t="str">
        <f>IFERROR(VLOOKUP(H921,E沖縄振興特別!$B$4:$C$21,2,FALSE),"")</f>
        <v/>
      </c>
      <c r="N921" s="3" t="str">
        <f>IFERROR(VLOOKUP(H921,F定める地域!$B$4:$C$166,2,FALSE),"")</f>
        <v/>
      </c>
      <c r="O921" s="3" t="str">
        <f>IFERROR(VLOOKUP(H921,G豪雪地帯!$B$4:$C$535,2,FALSE),"")</f>
        <v/>
      </c>
      <c r="P921" s="3" t="str">
        <f>IFERROR(VLOOKUP(H921,H辺地!$B$4:$C$806,2,FALSE),"")</f>
        <v/>
      </c>
      <c r="Q921" s="3" t="str">
        <f>IFERROR(VLOOKUP(H921,I過疎地域マスターデータ!$D$5:$F$889,3,FALSE),"")</f>
        <v/>
      </c>
      <c r="R921" s="3">
        <f>IFERROR(IF(VLOOKUP(H921, J特定農山村マスター!$D$3:$E$1722, 2, FALSE)="", "", VLOOKUP(H921, J特定農山村マスター!$D$3:$E$1722, 2, FALSE)), "")</f>
        <v>1</v>
      </c>
      <c r="S921" s="3" t="str">
        <f>IFERROR(VLOOKUP(H921,K半島振興法!$B$4:$C$197,2,FALSE),"")</f>
        <v/>
      </c>
    </row>
    <row r="922" spans="2:19" ht="13.5" customHeight="1">
      <c r="B922" s="1" t="s">
        <v>939</v>
      </c>
      <c r="C922" s="1">
        <v>2101</v>
      </c>
      <c r="D922" s="1">
        <v>21209</v>
      </c>
      <c r="E922" s="1" t="s">
        <v>940</v>
      </c>
      <c r="F922" s="1" t="s">
        <v>949</v>
      </c>
      <c r="G922" s="3" t="s">
        <v>7</v>
      </c>
      <c r="H922" s="13" t="str">
        <f t="shared" si="14"/>
        <v>岐阜県羽島市</v>
      </c>
      <c r="I922" s="3" t="str">
        <f>IFERROR(VLOOKUP(H922,A離島振興対策実施地域!$B$4:$C$113,2,FALSE),"")</f>
        <v/>
      </c>
      <c r="J922" s="3" t="str">
        <f>IFERROR(VLOOKUP(H922,B奄美群島!$B$4:$C$15,2,FALSE),"")</f>
        <v/>
      </c>
      <c r="K922" s="3" t="str">
        <f>IFERROR(VLOOKUP(H922,C振興山村!$B$4:$C$737,2,FALSE),"")</f>
        <v/>
      </c>
      <c r="L922" s="3" t="str">
        <f>IFERROR(VLOOKUP(H922,D小笠原諸島!$B$4:$C$4,2,FALSE),"")</f>
        <v/>
      </c>
      <c r="M922" s="3" t="str">
        <f>IFERROR(VLOOKUP(H922,E沖縄振興特別!$B$4:$C$21,2,FALSE),"")</f>
        <v/>
      </c>
      <c r="N922" s="3" t="str">
        <f>IFERROR(VLOOKUP(H922,F定める地域!$B$4:$C$166,2,FALSE),"")</f>
        <v/>
      </c>
      <c r="O922" s="3" t="str">
        <f>IFERROR(VLOOKUP(H922,G豪雪地帯!$B$4:$C$535,2,FALSE),"")</f>
        <v/>
      </c>
      <c r="P922" s="3" t="str">
        <f>IFERROR(VLOOKUP(H922,H辺地!$B$4:$C$806,2,FALSE),"")</f>
        <v/>
      </c>
      <c r="Q922" s="3" t="str">
        <f>IFERROR(VLOOKUP(H922,I過疎地域マスターデータ!$D$5:$F$889,3,FALSE),"")</f>
        <v/>
      </c>
      <c r="R922" s="3" t="str">
        <f>IFERROR(IF(VLOOKUP(H922, J特定農山村マスター!$D$3:$E$1722, 2, FALSE)="", "", VLOOKUP(H922, J特定農山村マスター!$D$3:$E$1722, 2, FALSE)), "")</f>
        <v/>
      </c>
      <c r="S922" s="3" t="str">
        <f>IFERROR(VLOOKUP(H922,K半島振興法!$B$4:$C$197,2,FALSE),"")</f>
        <v/>
      </c>
    </row>
    <row r="923" spans="2:19" ht="13.5" customHeight="1">
      <c r="B923" s="1" t="s">
        <v>939</v>
      </c>
      <c r="C923" s="1">
        <v>2104</v>
      </c>
      <c r="D923" s="1">
        <v>21210</v>
      </c>
      <c r="E923" s="1" t="s">
        <v>940</v>
      </c>
      <c r="F923" s="1" t="s">
        <v>950</v>
      </c>
      <c r="G923" s="3" t="s">
        <v>7</v>
      </c>
      <c r="H923" s="13" t="str">
        <f t="shared" si="14"/>
        <v>岐阜県恵那市</v>
      </c>
      <c r="I923" s="3" t="str">
        <f>IFERROR(VLOOKUP(H923,A離島振興対策実施地域!$B$4:$C$113,2,FALSE),"")</f>
        <v/>
      </c>
      <c r="J923" s="3" t="str">
        <f>IFERROR(VLOOKUP(H923,B奄美群島!$B$4:$C$15,2,FALSE),"")</f>
        <v/>
      </c>
      <c r="K923" s="3">
        <f>IFERROR(VLOOKUP(H923,C振興山村!$B$4:$C$737,2,FALSE),"")</f>
        <v>2</v>
      </c>
      <c r="L923" s="3" t="str">
        <f>IFERROR(VLOOKUP(H923,D小笠原諸島!$B$4:$C$4,2,FALSE),"")</f>
        <v/>
      </c>
      <c r="M923" s="3" t="str">
        <f>IFERROR(VLOOKUP(H923,E沖縄振興特別!$B$4:$C$21,2,FALSE),"")</f>
        <v/>
      </c>
      <c r="N923" s="3" t="str">
        <f>IFERROR(VLOOKUP(H923,F定める地域!$B$4:$C$166,2,FALSE),"")</f>
        <v/>
      </c>
      <c r="O923" s="3" t="str">
        <f>IFERROR(VLOOKUP(H923,G豪雪地帯!$B$4:$C$535,2,FALSE),"")</f>
        <v/>
      </c>
      <c r="P923" s="3">
        <f>IFERROR(VLOOKUP(H923,H辺地!$B$4:$C$806,2,FALSE),"")</f>
        <v>1</v>
      </c>
      <c r="Q923" s="3">
        <f>IFERROR(VLOOKUP(H923,I過疎地域マスターデータ!$D$5:$F$889,3,FALSE),"")</f>
        <v>2</v>
      </c>
      <c r="R923" s="3">
        <f>IFERROR(IF(VLOOKUP(H923, J特定農山村マスター!$D$3:$E$1722, 2, FALSE)="", "", VLOOKUP(H923, J特定農山村マスター!$D$3:$E$1722, 2, FALSE)), "")</f>
        <v>2</v>
      </c>
      <c r="S923" s="3" t="str">
        <f>IFERROR(VLOOKUP(H923,K半島振興法!$B$4:$C$197,2,FALSE),"")</f>
        <v/>
      </c>
    </row>
    <row r="924" spans="2:19" ht="13.5" customHeight="1">
      <c r="B924" s="1" t="s">
        <v>939</v>
      </c>
      <c r="C924" s="1">
        <v>2103</v>
      </c>
      <c r="D924" s="1">
        <v>21211</v>
      </c>
      <c r="E924" s="1" t="s">
        <v>940</v>
      </c>
      <c r="F924" s="1" t="s">
        <v>951</v>
      </c>
      <c r="G924" s="3" t="s">
        <v>7</v>
      </c>
      <c r="H924" s="13" t="str">
        <f t="shared" si="14"/>
        <v>岐阜県美濃加茂市</v>
      </c>
      <c r="I924" s="3" t="str">
        <f>IFERROR(VLOOKUP(H924,A離島振興対策実施地域!$B$4:$C$113,2,FALSE),"")</f>
        <v/>
      </c>
      <c r="J924" s="3" t="str">
        <f>IFERROR(VLOOKUP(H924,B奄美群島!$B$4:$C$15,2,FALSE),"")</f>
        <v/>
      </c>
      <c r="K924" s="3" t="str">
        <f>IFERROR(VLOOKUP(H924,C振興山村!$B$4:$C$737,2,FALSE),"")</f>
        <v/>
      </c>
      <c r="L924" s="3" t="str">
        <f>IFERROR(VLOOKUP(H924,D小笠原諸島!$B$4:$C$4,2,FALSE),"")</f>
        <v/>
      </c>
      <c r="M924" s="3" t="str">
        <f>IFERROR(VLOOKUP(H924,E沖縄振興特別!$B$4:$C$21,2,FALSE),"")</f>
        <v/>
      </c>
      <c r="N924" s="3" t="str">
        <f>IFERROR(VLOOKUP(H924,F定める地域!$B$4:$C$166,2,FALSE),"")</f>
        <v/>
      </c>
      <c r="O924" s="3" t="str">
        <f>IFERROR(VLOOKUP(H924,G豪雪地帯!$B$4:$C$535,2,FALSE),"")</f>
        <v/>
      </c>
      <c r="P924" s="3" t="str">
        <f>IFERROR(VLOOKUP(H924,H辺地!$B$4:$C$806,2,FALSE),"")</f>
        <v/>
      </c>
      <c r="Q924" s="3" t="str">
        <f>IFERROR(VLOOKUP(H924,I過疎地域マスターデータ!$D$5:$F$889,3,FALSE),"")</f>
        <v/>
      </c>
      <c r="R924" s="3">
        <f>IFERROR(IF(VLOOKUP(H924, J特定農山村マスター!$D$3:$E$1722, 2, FALSE)="", "", VLOOKUP(H924, J特定農山村マスター!$D$3:$E$1722, 2, FALSE)), "")</f>
        <v>2</v>
      </c>
      <c r="S924" s="3" t="str">
        <f>IFERROR(VLOOKUP(H924,K半島振興法!$B$4:$C$197,2,FALSE),"")</f>
        <v/>
      </c>
    </row>
    <row r="925" spans="2:19" ht="13.5" customHeight="1">
      <c r="B925" s="1" t="s">
        <v>939</v>
      </c>
      <c r="C925" s="1">
        <v>2104</v>
      </c>
      <c r="D925" s="1">
        <v>21212</v>
      </c>
      <c r="E925" s="1" t="s">
        <v>940</v>
      </c>
      <c r="F925" s="1" t="s">
        <v>952</v>
      </c>
      <c r="G925" s="3" t="s">
        <v>7</v>
      </c>
      <c r="H925" s="13" t="str">
        <f t="shared" si="14"/>
        <v>岐阜県土岐市</v>
      </c>
      <c r="I925" s="3" t="str">
        <f>IFERROR(VLOOKUP(H925,A離島振興対策実施地域!$B$4:$C$113,2,FALSE),"")</f>
        <v/>
      </c>
      <c r="J925" s="3" t="str">
        <f>IFERROR(VLOOKUP(H925,B奄美群島!$B$4:$C$15,2,FALSE),"")</f>
        <v/>
      </c>
      <c r="K925" s="3" t="str">
        <f>IFERROR(VLOOKUP(H925,C振興山村!$B$4:$C$737,2,FALSE),"")</f>
        <v/>
      </c>
      <c r="L925" s="3" t="str">
        <f>IFERROR(VLOOKUP(H925,D小笠原諸島!$B$4:$C$4,2,FALSE),"")</f>
        <v/>
      </c>
      <c r="M925" s="3" t="str">
        <f>IFERROR(VLOOKUP(H925,E沖縄振興特別!$B$4:$C$21,2,FALSE),"")</f>
        <v/>
      </c>
      <c r="N925" s="3" t="str">
        <f>IFERROR(VLOOKUP(H925,F定める地域!$B$4:$C$166,2,FALSE),"")</f>
        <v/>
      </c>
      <c r="O925" s="3" t="str">
        <f>IFERROR(VLOOKUP(H925,G豪雪地帯!$B$4:$C$535,2,FALSE),"")</f>
        <v/>
      </c>
      <c r="P925" s="3">
        <f>IFERROR(VLOOKUP(H925,H辺地!$B$4:$C$806,2,FALSE),"")</f>
        <v>1</v>
      </c>
      <c r="Q925" s="3" t="str">
        <f>IFERROR(VLOOKUP(H925,I過疎地域マスターデータ!$D$5:$F$889,3,FALSE),"")</f>
        <v/>
      </c>
      <c r="R925" s="3" t="str">
        <f>IFERROR(IF(VLOOKUP(H925, J特定農山村マスター!$D$3:$E$1722, 2, FALSE)="", "", VLOOKUP(H925, J特定農山村マスター!$D$3:$E$1722, 2, FALSE)), "")</f>
        <v/>
      </c>
      <c r="S925" s="3" t="str">
        <f>IFERROR(VLOOKUP(H925,K半島振興法!$B$4:$C$197,2,FALSE),"")</f>
        <v/>
      </c>
    </row>
    <row r="926" spans="2:19" ht="13.5" customHeight="1">
      <c r="B926" s="1" t="s">
        <v>939</v>
      </c>
      <c r="C926" s="1">
        <v>2101</v>
      </c>
      <c r="D926" s="1">
        <v>21213</v>
      </c>
      <c r="E926" s="1" t="s">
        <v>940</v>
      </c>
      <c r="F926" s="1" t="s">
        <v>953</v>
      </c>
      <c r="G926" s="3" t="s">
        <v>7</v>
      </c>
      <c r="H926" s="13" t="str">
        <f t="shared" si="14"/>
        <v>岐阜県各務原市</v>
      </c>
      <c r="I926" s="3" t="str">
        <f>IFERROR(VLOOKUP(H926,A離島振興対策実施地域!$B$4:$C$113,2,FALSE),"")</f>
        <v/>
      </c>
      <c r="J926" s="3" t="str">
        <f>IFERROR(VLOOKUP(H926,B奄美群島!$B$4:$C$15,2,FALSE),"")</f>
        <v/>
      </c>
      <c r="K926" s="3" t="str">
        <f>IFERROR(VLOOKUP(H926,C振興山村!$B$4:$C$737,2,FALSE),"")</f>
        <v/>
      </c>
      <c r="L926" s="3" t="str">
        <f>IFERROR(VLOOKUP(H926,D小笠原諸島!$B$4:$C$4,2,FALSE),"")</f>
        <v/>
      </c>
      <c r="M926" s="3" t="str">
        <f>IFERROR(VLOOKUP(H926,E沖縄振興特別!$B$4:$C$21,2,FALSE),"")</f>
        <v/>
      </c>
      <c r="N926" s="3" t="str">
        <f>IFERROR(VLOOKUP(H926,F定める地域!$B$4:$C$166,2,FALSE),"")</f>
        <v/>
      </c>
      <c r="O926" s="3" t="str">
        <f>IFERROR(VLOOKUP(H926,G豪雪地帯!$B$4:$C$535,2,FALSE),"")</f>
        <v/>
      </c>
      <c r="P926" s="3" t="str">
        <f>IFERROR(VLOOKUP(H926,H辺地!$B$4:$C$806,2,FALSE),"")</f>
        <v/>
      </c>
      <c r="Q926" s="3" t="str">
        <f>IFERROR(VLOOKUP(H926,I過疎地域マスターデータ!$D$5:$F$889,3,FALSE),"")</f>
        <v/>
      </c>
      <c r="R926" s="3" t="str">
        <f>IFERROR(IF(VLOOKUP(H926, J特定農山村マスター!$D$3:$E$1722, 2, FALSE)="", "", VLOOKUP(H926, J特定農山村マスター!$D$3:$E$1722, 2, FALSE)), "")</f>
        <v/>
      </c>
      <c r="S926" s="3" t="str">
        <f>IFERROR(VLOOKUP(H926,K半島振興法!$B$4:$C$197,2,FALSE),"")</f>
        <v/>
      </c>
    </row>
    <row r="927" spans="2:19" ht="13.5" customHeight="1">
      <c r="B927" s="1" t="s">
        <v>939</v>
      </c>
      <c r="C927" s="1">
        <v>2103</v>
      </c>
      <c r="D927" s="1">
        <v>21214</v>
      </c>
      <c r="E927" s="1" t="s">
        <v>940</v>
      </c>
      <c r="F927" s="1" t="s">
        <v>954</v>
      </c>
      <c r="G927" s="3" t="s">
        <v>7</v>
      </c>
      <c r="H927" s="13" t="str">
        <f t="shared" si="14"/>
        <v>岐阜県可児市</v>
      </c>
      <c r="I927" s="3" t="str">
        <f>IFERROR(VLOOKUP(H927,A離島振興対策実施地域!$B$4:$C$113,2,FALSE),"")</f>
        <v/>
      </c>
      <c r="J927" s="3" t="str">
        <f>IFERROR(VLOOKUP(H927,B奄美群島!$B$4:$C$15,2,FALSE),"")</f>
        <v/>
      </c>
      <c r="K927" s="3" t="str">
        <f>IFERROR(VLOOKUP(H927,C振興山村!$B$4:$C$737,2,FALSE),"")</f>
        <v/>
      </c>
      <c r="L927" s="3" t="str">
        <f>IFERROR(VLOOKUP(H927,D小笠原諸島!$B$4:$C$4,2,FALSE),"")</f>
        <v/>
      </c>
      <c r="M927" s="3" t="str">
        <f>IFERROR(VLOOKUP(H927,E沖縄振興特別!$B$4:$C$21,2,FALSE),"")</f>
        <v/>
      </c>
      <c r="N927" s="3" t="str">
        <f>IFERROR(VLOOKUP(H927,F定める地域!$B$4:$C$166,2,FALSE),"")</f>
        <v/>
      </c>
      <c r="O927" s="3" t="str">
        <f>IFERROR(VLOOKUP(H927,G豪雪地帯!$B$4:$C$535,2,FALSE),"")</f>
        <v/>
      </c>
      <c r="P927" s="3">
        <f>IFERROR(VLOOKUP(H927,H辺地!$B$4:$C$806,2,FALSE),"")</f>
        <v>1</v>
      </c>
      <c r="Q927" s="3" t="str">
        <f>IFERROR(VLOOKUP(H927,I過疎地域マスターデータ!$D$5:$F$889,3,FALSE),"")</f>
        <v/>
      </c>
      <c r="R927" s="3" t="str">
        <f>IFERROR(IF(VLOOKUP(H927, J特定農山村マスター!$D$3:$E$1722, 2, FALSE)="", "", VLOOKUP(H927, J特定農山村マスター!$D$3:$E$1722, 2, FALSE)), "")</f>
        <v/>
      </c>
      <c r="S927" s="3" t="str">
        <f>IFERROR(VLOOKUP(H927,K半島振興法!$B$4:$C$197,2,FALSE),"")</f>
        <v/>
      </c>
    </row>
    <row r="928" spans="2:19" ht="13.5" customHeight="1">
      <c r="B928" s="1" t="s">
        <v>939</v>
      </c>
      <c r="C928" s="1">
        <v>2101</v>
      </c>
      <c r="D928" s="1">
        <v>21215</v>
      </c>
      <c r="E928" s="1" t="s">
        <v>940</v>
      </c>
      <c r="F928" s="1" t="s">
        <v>955</v>
      </c>
      <c r="G928" s="3" t="s">
        <v>7</v>
      </c>
      <c r="H928" s="13" t="str">
        <f t="shared" si="14"/>
        <v>岐阜県山県市</v>
      </c>
      <c r="I928" s="3" t="str">
        <f>IFERROR(VLOOKUP(H928,A離島振興対策実施地域!$B$4:$C$113,2,FALSE),"")</f>
        <v/>
      </c>
      <c r="J928" s="3" t="str">
        <f>IFERROR(VLOOKUP(H928,B奄美群島!$B$4:$C$15,2,FALSE),"")</f>
        <v/>
      </c>
      <c r="K928" s="3">
        <f>IFERROR(VLOOKUP(H928,C振興山村!$B$4:$C$737,2,FALSE),"")</f>
        <v>2</v>
      </c>
      <c r="L928" s="3" t="str">
        <f>IFERROR(VLOOKUP(H928,D小笠原諸島!$B$4:$C$4,2,FALSE),"")</f>
        <v/>
      </c>
      <c r="M928" s="3" t="str">
        <f>IFERROR(VLOOKUP(H928,E沖縄振興特別!$B$4:$C$21,2,FALSE),"")</f>
        <v/>
      </c>
      <c r="N928" s="3" t="str">
        <f>IFERROR(VLOOKUP(H928,F定める地域!$B$4:$C$166,2,FALSE),"")</f>
        <v/>
      </c>
      <c r="O928" s="3">
        <f>IFERROR(VLOOKUP(H928,G豪雪地帯!$B$4:$C$535,2,FALSE),"")</f>
        <v>1</v>
      </c>
      <c r="P928" s="3">
        <f>IFERROR(VLOOKUP(H928,H辺地!$B$4:$C$806,2,FALSE),"")</f>
        <v>1</v>
      </c>
      <c r="Q928" s="3">
        <f>IFERROR(VLOOKUP(H928,I過疎地域マスターデータ!$D$5:$F$889,3,FALSE),"")</f>
        <v>2</v>
      </c>
      <c r="R928" s="3">
        <f>IFERROR(IF(VLOOKUP(H928, J特定農山村マスター!$D$3:$E$1722, 2, FALSE)="", "", VLOOKUP(H928, J特定農山村マスター!$D$3:$E$1722, 2, FALSE)), "")</f>
        <v>2</v>
      </c>
      <c r="S928" s="3" t="str">
        <f>IFERROR(VLOOKUP(H928,K半島振興法!$B$4:$C$197,2,FALSE),"")</f>
        <v/>
      </c>
    </row>
    <row r="929" spans="2:19" ht="13.5" customHeight="1">
      <c r="B929" s="1" t="s">
        <v>939</v>
      </c>
      <c r="C929" s="1">
        <v>2101</v>
      </c>
      <c r="D929" s="1">
        <v>21216</v>
      </c>
      <c r="E929" s="1" t="s">
        <v>940</v>
      </c>
      <c r="F929" s="1" t="s">
        <v>956</v>
      </c>
      <c r="G929" s="3" t="s">
        <v>7</v>
      </c>
      <c r="H929" s="13" t="str">
        <f t="shared" si="14"/>
        <v>岐阜県瑞穂市</v>
      </c>
      <c r="I929" s="3" t="str">
        <f>IFERROR(VLOOKUP(H929,A離島振興対策実施地域!$B$4:$C$113,2,FALSE),"")</f>
        <v/>
      </c>
      <c r="J929" s="3" t="str">
        <f>IFERROR(VLOOKUP(H929,B奄美群島!$B$4:$C$15,2,FALSE),"")</f>
        <v/>
      </c>
      <c r="K929" s="3" t="str">
        <f>IFERROR(VLOOKUP(H929,C振興山村!$B$4:$C$737,2,FALSE),"")</f>
        <v/>
      </c>
      <c r="L929" s="3" t="str">
        <f>IFERROR(VLOOKUP(H929,D小笠原諸島!$B$4:$C$4,2,FALSE),"")</f>
        <v/>
      </c>
      <c r="M929" s="3" t="str">
        <f>IFERROR(VLOOKUP(H929,E沖縄振興特別!$B$4:$C$21,2,FALSE),"")</f>
        <v/>
      </c>
      <c r="N929" s="3" t="str">
        <f>IFERROR(VLOOKUP(H929,F定める地域!$B$4:$C$166,2,FALSE),"")</f>
        <v/>
      </c>
      <c r="O929" s="3" t="str">
        <f>IFERROR(VLOOKUP(H929,G豪雪地帯!$B$4:$C$535,2,FALSE),"")</f>
        <v/>
      </c>
      <c r="P929" s="3">
        <f>IFERROR(VLOOKUP(H929,H辺地!$B$4:$C$806,2,FALSE),"")</f>
        <v>1</v>
      </c>
      <c r="Q929" s="3" t="str">
        <f>IFERROR(VLOOKUP(H929,I過疎地域マスターデータ!$D$5:$F$889,3,FALSE),"")</f>
        <v/>
      </c>
      <c r="R929" s="3">
        <f>IFERROR(IF(VLOOKUP(H929, J特定農山村マスター!$D$3:$E$1722, 2, FALSE)="", "", VLOOKUP(H929, J特定農山村マスター!$D$3:$E$1722, 2, FALSE)), "")</f>
        <v>2</v>
      </c>
      <c r="S929" s="3" t="str">
        <f>IFERROR(VLOOKUP(H929,K半島振興法!$B$4:$C$197,2,FALSE),"")</f>
        <v/>
      </c>
    </row>
    <row r="930" spans="2:19" ht="13.5" customHeight="1">
      <c r="B930" s="1" t="s">
        <v>939</v>
      </c>
      <c r="C930" s="1">
        <v>2105</v>
      </c>
      <c r="D930" s="1">
        <v>21217</v>
      </c>
      <c r="E930" s="1" t="s">
        <v>940</v>
      </c>
      <c r="F930" s="1" t="s">
        <v>957</v>
      </c>
      <c r="G930" s="3" t="s">
        <v>7</v>
      </c>
      <c r="H930" s="13" t="str">
        <f t="shared" si="14"/>
        <v>岐阜県飛騨市</v>
      </c>
      <c r="I930" s="3" t="str">
        <f>IFERROR(VLOOKUP(H930,A離島振興対策実施地域!$B$4:$C$113,2,FALSE),"")</f>
        <v/>
      </c>
      <c r="J930" s="3" t="str">
        <f>IFERROR(VLOOKUP(H930,B奄美群島!$B$4:$C$15,2,FALSE),"")</f>
        <v/>
      </c>
      <c r="K930" s="3">
        <f>IFERROR(VLOOKUP(H930,C振興山村!$B$4:$C$737,2,FALSE),"")</f>
        <v>2</v>
      </c>
      <c r="L930" s="3" t="str">
        <f>IFERROR(VLOOKUP(H930,D小笠原諸島!$B$4:$C$4,2,FALSE),"")</f>
        <v/>
      </c>
      <c r="M930" s="3" t="str">
        <f>IFERROR(VLOOKUP(H930,E沖縄振興特別!$B$4:$C$21,2,FALSE),"")</f>
        <v/>
      </c>
      <c r="N930" s="3" t="str">
        <f>IFERROR(VLOOKUP(H930,F定める地域!$B$4:$C$166,2,FALSE),"")</f>
        <v/>
      </c>
      <c r="O930" s="3">
        <f>IFERROR(VLOOKUP(H930,G豪雪地帯!$B$4:$C$535,2,FALSE),"")</f>
        <v>1</v>
      </c>
      <c r="P930" s="3">
        <f>IFERROR(VLOOKUP(H930,H辺地!$B$4:$C$806,2,FALSE),"")</f>
        <v>1</v>
      </c>
      <c r="Q930" s="3">
        <f>IFERROR(VLOOKUP(H930,I過疎地域マスターデータ!$D$5:$F$889,3,FALSE),"")</f>
        <v>1</v>
      </c>
      <c r="R930" s="3">
        <f>IFERROR(IF(VLOOKUP(H930, J特定農山村マスター!$D$3:$E$1722, 2, FALSE)="", "", VLOOKUP(H930, J特定農山村マスター!$D$3:$E$1722, 2, FALSE)), "")</f>
        <v>1</v>
      </c>
      <c r="S930" s="3" t="str">
        <f>IFERROR(VLOOKUP(H930,K半島振興法!$B$4:$C$197,2,FALSE),"")</f>
        <v/>
      </c>
    </row>
    <row r="931" spans="2:19" ht="13.5" customHeight="1">
      <c r="B931" s="1" t="s">
        <v>939</v>
      </c>
      <c r="C931" s="1">
        <v>2101</v>
      </c>
      <c r="D931" s="1">
        <v>21218</v>
      </c>
      <c r="E931" s="1" t="s">
        <v>940</v>
      </c>
      <c r="F931" s="1" t="s">
        <v>958</v>
      </c>
      <c r="G931" s="3" t="s">
        <v>7</v>
      </c>
      <c r="H931" s="13" t="str">
        <f t="shared" si="14"/>
        <v>岐阜県本巣市</v>
      </c>
      <c r="I931" s="3" t="str">
        <f>IFERROR(VLOOKUP(H931,A離島振興対策実施地域!$B$4:$C$113,2,FALSE),"")</f>
        <v/>
      </c>
      <c r="J931" s="3" t="str">
        <f>IFERROR(VLOOKUP(H931,B奄美群島!$B$4:$C$15,2,FALSE),"")</f>
        <v/>
      </c>
      <c r="K931" s="3">
        <f>IFERROR(VLOOKUP(H931,C振興山村!$B$4:$C$737,2,FALSE),"")</f>
        <v>2</v>
      </c>
      <c r="L931" s="3" t="str">
        <f>IFERROR(VLOOKUP(H931,D小笠原諸島!$B$4:$C$4,2,FALSE),"")</f>
        <v/>
      </c>
      <c r="M931" s="3" t="str">
        <f>IFERROR(VLOOKUP(H931,E沖縄振興特別!$B$4:$C$21,2,FALSE),"")</f>
        <v/>
      </c>
      <c r="N931" s="3" t="str">
        <f>IFERROR(VLOOKUP(H931,F定める地域!$B$4:$C$166,2,FALSE),"")</f>
        <v/>
      </c>
      <c r="O931" s="3">
        <f>IFERROR(VLOOKUP(H931,G豪雪地帯!$B$4:$C$535,2,FALSE),"")</f>
        <v>1</v>
      </c>
      <c r="P931" s="3">
        <f>IFERROR(VLOOKUP(H931,H辺地!$B$4:$C$806,2,FALSE),"")</f>
        <v>1</v>
      </c>
      <c r="Q931" s="3">
        <f>IFERROR(VLOOKUP(H931,I過疎地域マスターデータ!$D$5:$F$889,3,FALSE),"")</f>
        <v>2</v>
      </c>
      <c r="R931" s="3">
        <f>IFERROR(IF(VLOOKUP(H931, J特定農山村マスター!$D$3:$E$1722, 2, FALSE)="", "", VLOOKUP(H931, J特定農山村マスター!$D$3:$E$1722, 2, FALSE)), "")</f>
        <v>2</v>
      </c>
      <c r="S931" s="3" t="str">
        <f>IFERROR(VLOOKUP(H931,K半島振興法!$B$4:$C$197,2,FALSE),"")</f>
        <v/>
      </c>
    </row>
    <row r="932" spans="2:19" ht="13.5" customHeight="1">
      <c r="B932" s="1" t="s">
        <v>939</v>
      </c>
      <c r="C932" s="1">
        <v>2103</v>
      </c>
      <c r="D932" s="1">
        <v>21219</v>
      </c>
      <c r="E932" s="1" t="s">
        <v>940</v>
      </c>
      <c r="F932" s="1" t="s">
        <v>959</v>
      </c>
      <c r="G932" s="3" t="s">
        <v>7</v>
      </c>
      <c r="H932" s="13" t="str">
        <f t="shared" si="14"/>
        <v>岐阜県郡上市</v>
      </c>
      <c r="I932" s="3" t="str">
        <f>IFERROR(VLOOKUP(H932,A離島振興対策実施地域!$B$4:$C$113,2,FALSE),"")</f>
        <v/>
      </c>
      <c r="J932" s="3" t="str">
        <f>IFERROR(VLOOKUP(H932,B奄美群島!$B$4:$C$15,2,FALSE),"")</f>
        <v/>
      </c>
      <c r="K932" s="3">
        <f>IFERROR(VLOOKUP(H932,C振興山村!$B$4:$C$737,2,FALSE),"")</f>
        <v>2</v>
      </c>
      <c r="L932" s="3" t="str">
        <f>IFERROR(VLOOKUP(H932,D小笠原諸島!$B$4:$C$4,2,FALSE),"")</f>
        <v/>
      </c>
      <c r="M932" s="3" t="str">
        <f>IFERROR(VLOOKUP(H932,E沖縄振興特別!$B$4:$C$21,2,FALSE),"")</f>
        <v/>
      </c>
      <c r="N932" s="3" t="str">
        <f>IFERROR(VLOOKUP(H932,F定める地域!$B$4:$C$166,2,FALSE),"")</f>
        <v/>
      </c>
      <c r="O932" s="3">
        <f>IFERROR(VLOOKUP(H932,G豪雪地帯!$B$4:$C$535,2,FALSE),"")</f>
        <v>1</v>
      </c>
      <c r="P932" s="3">
        <f>IFERROR(VLOOKUP(H932,H辺地!$B$4:$C$806,2,FALSE),"")</f>
        <v>1</v>
      </c>
      <c r="Q932" s="3">
        <f>IFERROR(VLOOKUP(H932,I過疎地域マスターデータ!$D$5:$F$889,3,FALSE),"")</f>
        <v>1</v>
      </c>
      <c r="R932" s="3">
        <f>IFERROR(IF(VLOOKUP(H932, J特定農山村マスター!$D$3:$E$1722, 2, FALSE)="", "", VLOOKUP(H932, J特定農山村マスター!$D$3:$E$1722, 2, FALSE)), "")</f>
        <v>1</v>
      </c>
      <c r="S932" s="3" t="str">
        <f>IFERROR(VLOOKUP(H932,K半島振興法!$B$4:$C$197,2,FALSE),"")</f>
        <v/>
      </c>
    </row>
    <row r="933" spans="2:19" ht="13.5" customHeight="1">
      <c r="B933" s="1" t="s">
        <v>939</v>
      </c>
      <c r="C933" s="1">
        <v>2105</v>
      </c>
      <c r="D933" s="1">
        <v>21220</v>
      </c>
      <c r="E933" s="1" t="s">
        <v>940</v>
      </c>
      <c r="F933" s="1" t="s">
        <v>960</v>
      </c>
      <c r="G933" s="3" t="s">
        <v>7</v>
      </c>
      <c r="H933" s="13" t="str">
        <f t="shared" si="14"/>
        <v>岐阜県下呂市</v>
      </c>
      <c r="I933" s="3" t="str">
        <f>IFERROR(VLOOKUP(H933,A離島振興対策実施地域!$B$4:$C$113,2,FALSE),"")</f>
        <v/>
      </c>
      <c r="J933" s="3" t="str">
        <f>IFERROR(VLOOKUP(H933,B奄美群島!$B$4:$C$15,2,FALSE),"")</f>
        <v/>
      </c>
      <c r="K933" s="3">
        <f>IFERROR(VLOOKUP(H933,C振興山村!$B$4:$C$737,2,FALSE),"")</f>
        <v>2</v>
      </c>
      <c r="L933" s="3" t="str">
        <f>IFERROR(VLOOKUP(H933,D小笠原諸島!$B$4:$C$4,2,FALSE),"")</f>
        <v/>
      </c>
      <c r="M933" s="3" t="str">
        <f>IFERROR(VLOOKUP(H933,E沖縄振興特別!$B$4:$C$21,2,FALSE),"")</f>
        <v/>
      </c>
      <c r="N933" s="3" t="str">
        <f>IFERROR(VLOOKUP(H933,F定める地域!$B$4:$C$166,2,FALSE),"")</f>
        <v/>
      </c>
      <c r="O933" s="3">
        <f>IFERROR(VLOOKUP(H933,G豪雪地帯!$B$4:$C$535,2,FALSE),"")</f>
        <v>1</v>
      </c>
      <c r="P933" s="3">
        <f>IFERROR(VLOOKUP(H933,H辺地!$B$4:$C$806,2,FALSE),"")</f>
        <v>1</v>
      </c>
      <c r="Q933" s="3">
        <f>IFERROR(VLOOKUP(H933,I過疎地域マスターデータ!$D$5:$F$889,3,FALSE),"")</f>
        <v>1</v>
      </c>
      <c r="R933" s="3">
        <f>IFERROR(IF(VLOOKUP(H933, J特定農山村マスター!$D$3:$E$1722, 2, FALSE)="", "", VLOOKUP(H933, J特定農山村マスター!$D$3:$E$1722, 2, FALSE)), "")</f>
        <v>1</v>
      </c>
      <c r="S933" s="3" t="str">
        <f>IFERROR(VLOOKUP(H933,K半島振興法!$B$4:$C$197,2,FALSE),"")</f>
        <v/>
      </c>
    </row>
    <row r="934" spans="2:19" ht="13.5" customHeight="1">
      <c r="B934" s="1" t="s">
        <v>939</v>
      </c>
      <c r="C934" s="1">
        <v>2102</v>
      </c>
      <c r="D934" s="1">
        <v>21221</v>
      </c>
      <c r="E934" s="1" t="s">
        <v>940</v>
      </c>
      <c r="F934" s="1" t="s">
        <v>961</v>
      </c>
      <c r="G934" s="3" t="s">
        <v>7</v>
      </c>
      <c r="H934" s="13" t="str">
        <f t="shared" si="14"/>
        <v>岐阜県海津市</v>
      </c>
      <c r="I934" s="3" t="str">
        <f>IFERROR(VLOOKUP(H934,A離島振興対策実施地域!$B$4:$C$113,2,FALSE),"")</f>
        <v/>
      </c>
      <c r="J934" s="3" t="str">
        <f>IFERROR(VLOOKUP(H934,B奄美群島!$B$4:$C$15,2,FALSE),"")</f>
        <v/>
      </c>
      <c r="K934" s="3" t="str">
        <f>IFERROR(VLOOKUP(H934,C振興山村!$B$4:$C$737,2,FALSE),"")</f>
        <v/>
      </c>
      <c r="L934" s="3" t="str">
        <f>IFERROR(VLOOKUP(H934,D小笠原諸島!$B$4:$C$4,2,FALSE),"")</f>
        <v/>
      </c>
      <c r="M934" s="3" t="str">
        <f>IFERROR(VLOOKUP(H934,E沖縄振興特別!$B$4:$C$21,2,FALSE),"")</f>
        <v/>
      </c>
      <c r="N934" s="3" t="str">
        <f>IFERROR(VLOOKUP(H934,F定める地域!$B$4:$C$166,2,FALSE),"")</f>
        <v/>
      </c>
      <c r="O934" s="3" t="str">
        <f>IFERROR(VLOOKUP(H934,G豪雪地帯!$B$4:$C$535,2,FALSE),"")</f>
        <v/>
      </c>
      <c r="P934" s="3" t="str">
        <f>IFERROR(VLOOKUP(H934,H辺地!$B$4:$C$806,2,FALSE),"")</f>
        <v/>
      </c>
      <c r="Q934" s="3">
        <f>IFERROR(VLOOKUP(H934,I過疎地域マスターデータ!$D$5:$F$889,3,FALSE),"")</f>
        <v>2</v>
      </c>
      <c r="R934" s="3">
        <f>IFERROR(IF(VLOOKUP(H934, J特定農山村マスター!$D$3:$E$1722, 2, FALSE)="", "", VLOOKUP(H934, J特定農山村マスター!$D$3:$E$1722, 2, FALSE)), "")</f>
        <v>2</v>
      </c>
      <c r="S934" s="3" t="str">
        <f>IFERROR(VLOOKUP(H934,K半島振興法!$B$4:$C$197,2,FALSE),"")</f>
        <v/>
      </c>
    </row>
    <row r="935" spans="2:19" ht="13.5" customHeight="1">
      <c r="B935" s="1" t="s">
        <v>939</v>
      </c>
      <c r="C935" s="1">
        <v>2101</v>
      </c>
      <c r="D935" s="1">
        <v>21302</v>
      </c>
      <c r="E935" s="1" t="s">
        <v>940</v>
      </c>
      <c r="F935" s="1" t="s">
        <v>962</v>
      </c>
      <c r="G935" s="3" t="s">
        <v>44</v>
      </c>
      <c r="H935" s="13" t="str">
        <f t="shared" si="14"/>
        <v>岐阜県岐南町</v>
      </c>
      <c r="I935" s="3" t="str">
        <f>IFERROR(VLOOKUP(H935,A離島振興対策実施地域!$B$4:$C$113,2,FALSE),"")</f>
        <v/>
      </c>
      <c r="J935" s="3" t="str">
        <f>IFERROR(VLOOKUP(H935,B奄美群島!$B$4:$C$15,2,FALSE),"")</f>
        <v/>
      </c>
      <c r="K935" s="3" t="str">
        <f>IFERROR(VLOOKUP(H935,C振興山村!$B$4:$C$737,2,FALSE),"")</f>
        <v/>
      </c>
      <c r="L935" s="3" t="str">
        <f>IFERROR(VLOOKUP(H935,D小笠原諸島!$B$4:$C$4,2,FALSE),"")</f>
        <v/>
      </c>
      <c r="M935" s="3" t="str">
        <f>IFERROR(VLOOKUP(H935,E沖縄振興特別!$B$4:$C$21,2,FALSE),"")</f>
        <v/>
      </c>
      <c r="N935" s="3" t="str">
        <f>IFERROR(VLOOKUP(H935,F定める地域!$B$4:$C$166,2,FALSE),"")</f>
        <v/>
      </c>
      <c r="O935" s="3" t="str">
        <f>IFERROR(VLOOKUP(H935,G豪雪地帯!$B$4:$C$535,2,FALSE),"")</f>
        <v/>
      </c>
      <c r="P935" s="3" t="str">
        <f>IFERROR(VLOOKUP(H935,H辺地!$B$4:$C$806,2,FALSE),"")</f>
        <v/>
      </c>
      <c r="Q935" s="3" t="str">
        <f>IFERROR(VLOOKUP(H935,I過疎地域マスターデータ!$D$5:$F$889,3,FALSE),"")</f>
        <v/>
      </c>
      <c r="R935" s="3" t="str">
        <f>IFERROR(IF(VLOOKUP(H935, J特定農山村マスター!$D$3:$E$1722, 2, FALSE)="", "", VLOOKUP(H935, J特定農山村マスター!$D$3:$E$1722, 2, FALSE)), "")</f>
        <v/>
      </c>
      <c r="S935" s="3" t="str">
        <f>IFERROR(VLOOKUP(H935,K半島振興法!$B$4:$C$197,2,FALSE),"")</f>
        <v/>
      </c>
    </row>
    <row r="936" spans="2:19" ht="13.5" customHeight="1">
      <c r="B936" s="1" t="s">
        <v>939</v>
      </c>
      <c r="C936" s="1">
        <v>2101</v>
      </c>
      <c r="D936" s="1">
        <v>21303</v>
      </c>
      <c r="E936" s="1" t="s">
        <v>940</v>
      </c>
      <c r="F936" s="1" t="s">
        <v>963</v>
      </c>
      <c r="G936" s="3" t="s">
        <v>44</v>
      </c>
      <c r="H936" s="13" t="str">
        <f t="shared" si="14"/>
        <v>岐阜県笠松町</v>
      </c>
      <c r="I936" s="3" t="str">
        <f>IFERROR(VLOOKUP(H936,A離島振興対策実施地域!$B$4:$C$113,2,FALSE),"")</f>
        <v/>
      </c>
      <c r="J936" s="3" t="str">
        <f>IFERROR(VLOOKUP(H936,B奄美群島!$B$4:$C$15,2,FALSE),"")</f>
        <v/>
      </c>
      <c r="K936" s="3" t="str">
        <f>IFERROR(VLOOKUP(H936,C振興山村!$B$4:$C$737,2,FALSE),"")</f>
        <v/>
      </c>
      <c r="L936" s="3" t="str">
        <f>IFERROR(VLOOKUP(H936,D小笠原諸島!$B$4:$C$4,2,FALSE),"")</f>
        <v/>
      </c>
      <c r="M936" s="3" t="str">
        <f>IFERROR(VLOOKUP(H936,E沖縄振興特別!$B$4:$C$21,2,FALSE),"")</f>
        <v/>
      </c>
      <c r="N936" s="3" t="str">
        <f>IFERROR(VLOOKUP(H936,F定める地域!$B$4:$C$166,2,FALSE),"")</f>
        <v/>
      </c>
      <c r="O936" s="3" t="str">
        <f>IFERROR(VLOOKUP(H936,G豪雪地帯!$B$4:$C$535,2,FALSE),"")</f>
        <v/>
      </c>
      <c r="P936" s="3" t="str">
        <f>IFERROR(VLOOKUP(H936,H辺地!$B$4:$C$806,2,FALSE),"")</f>
        <v/>
      </c>
      <c r="Q936" s="3" t="str">
        <f>IFERROR(VLOOKUP(H936,I過疎地域マスターデータ!$D$5:$F$889,3,FALSE),"")</f>
        <v/>
      </c>
      <c r="R936" s="3" t="str">
        <f>IFERROR(IF(VLOOKUP(H936, J特定農山村マスター!$D$3:$E$1722, 2, FALSE)="", "", VLOOKUP(H936, J特定農山村マスター!$D$3:$E$1722, 2, FALSE)), "")</f>
        <v/>
      </c>
      <c r="S936" s="3" t="str">
        <f>IFERROR(VLOOKUP(H936,K半島振興法!$B$4:$C$197,2,FALSE),"")</f>
        <v/>
      </c>
    </row>
    <row r="937" spans="2:19" ht="13.5" customHeight="1">
      <c r="B937" s="1" t="s">
        <v>939</v>
      </c>
      <c r="C937" s="1">
        <v>2102</v>
      </c>
      <c r="D937" s="1">
        <v>21341</v>
      </c>
      <c r="E937" s="1" t="s">
        <v>940</v>
      </c>
      <c r="F937" s="1" t="s">
        <v>964</v>
      </c>
      <c r="G937" s="3" t="s">
        <v>44</v>
      </c>
      <c r="H937" s="13" t="str">
        <f t="shared" si="14"/>
        <v>岐阜県養老町</v>
      </c>
      <c r="I937" s="3" t="str">
        <f>IFERROR(VLOOKUP(H937,A離島振興対策実施地域!$B$4:$C$113,2,FALSE),"")</f>
        <v/>
      </c>
      <c r="J937" s="3" t="str">
        <f>IFERROR(VLOOKUP(H937,B奄美群島!$B$4:$C$15,2,FALSE),"")</f>
        <v/>
      </c>
      <c r="K937" s="3" t="str">
        <f>IFERROR(VLOOKUP(H937,C振興山村!$B$4:$C$737,2,FALSE),"")</f>
        <v/>
      </c>
      <c r="L937" s="3" t="str">
        <f>IFERROR(VLOOKUP(H937,D小笠原諸島!$B$4:$C$4,2,FALSE),"")</f>
        <v/>
      </c>
      <c r="M937" s="3" t="str">
        <f>IFERROR(VLOOKUP(H937,E沖縄振興特別!$B$4:$C$21,2,FALSE),"")</f>
        <v/>
      </c>
      <c r="N937" s="3" t="str">
        <f>IFERROR(VLOOKUP(H937,F定める地域!$B$4:$C$166,2,FALSE),"")</f>
        <v/>
      </c>
      <c r="O937" s="3" t="str">
        <f>IFERROR(VLOOKUP(H937,G豪雪地帯!$B$4:$C$535,2,FALSE),"")</f>
        <v/>
      </c>
      <c r="P937" s="3" t="str">
        <f>IFERROR(VLOOKUP(H937,H辺地!$B$4:$C$806,2,FALSE),"")</f>
        <v/>
      </c>
      <c r="Q937" s="3" t="str">
        <f>IFERROR(VLOOKUP(H937,I過疎地域マスターデータ!$D$5:$F$889,3,FALSE),"")</f>
        <v/>
      </c>
      <c r="R937" s="3" t="str">
        <f>IFERROR(IF(VLOOKUP(H937, J特定農山村マスター!$D$3:$E$1722, 2, FALSE)="", "", VLOOKUP(H937, J特定農山村マスター!$D$3:$E$1722, 2, FALSE)), "")</f>
        <v/>
      </c>
      <c r="S937" s="3" t="str">
        <f>IFERROR(VLOOKUP(H937,K半島振興法!$B$4:$C$197,2,FALSE),"")</f>
        <v/>
      </c>
    </row>
    <row r="938" spans="2:19" ht="13.5" customHeight="1">
      <c r="B938" s="1" t="s">
        <v>939</v>
      </c>
      <c r="C938" s="1">
        <v>2102</v>
      </c>
      <c r="D938" s="1">
        <v>21361</v>
      </c>
      <c r="E938" s="1" t="s">
        <v>940</v>
      </c>
      <c r="F938" s="1" t="s">
        <v>965</v>
      </c>
      <c r="G938" s="3" t="s">
        <v>44</v>
      </c>
      <c r="H938" s="13" t="str">
        <f t="shared" si="14"/>
        <v>岐阜県垂井町</v>
      </c>
      <c r="I938" s="3" t="str">
        <f>IFERROR(VLOOKUP(H938,A離島振興対策実施地域!$B$4:$C$113,2,FALSE),"")</f>
        <v/>
      </c>
      <c r="J938" s="3" t="str">
        <f>IFERROR(VLOOKUP(H938,B奄美群島!$B$4:$C$15,2,FALSE),"")</f>
        <v/>
      </c>
      <c r="K938" s="3" t="str">
        <f>IFERROR(VLOOKUP(H938,C振興山村!$B$4:$C$737,2,FALSE),"")</f>
        <v/>
      </c>
      <c r="L938" s="3" t="str">
        <f>IFERROR(VLOOKUP(H938,D小笠原諸島!$B$4:$C$4,2,FALSE),"")</f>
        <v/>
      </c>
      <c r="M938" s="3" t="str">
        <f>IFERROR(VLOOKUP(H938,E沖縄振興特別!$B$4:$C$21,2,FALSE),"")</f>
        <v/>
      </c>
      <c r="N938" s="3" t="str">
        <f>IFERROR(VLOOKUP(H938,F定める地域!$B$4:$C$166,2,FALSE),"")</f>
        <v/>
      </c>
      <c r="O938" s="3" t="str">
        <f>IFERROR(VLOOKUP(H938,G豪雪地帯!$B$4:$C$535,2,FALSE),"")</f>
        <v/>
      </c>
      <c r="P938" s="3" t="str">
        <f>IFERROR(VLOOKUP(H938,H辺地!$B$4:$C$806,2,FALSE),"")</f>
        <v/>
      </c>
      <c r="Q938" s="3" t="str">
        <f>IFERROR(VLOOKUP(H938,I過疎地域マスターデータ!$D$5:$F$889,3,FALSE),"")</f>
        <v/>
      </c>
      <c r="R938" s="3">
        <f>IFERROR(IF(VLOOKUP(H938, J特定農山村マスター!$D$3:$E$1722, 2, FALSE)="", "", VLOOKUP(H938, J特定農山村マスター!$D$3:$E$1722, 2, FALSE)), "")</f>
        <v>2</v>
      </c>
      <c r="S938" s="3" t="str">
        <f>IFERROR(VLOOKUP(H938,K半島振興法!$B$4:$C$197,2,FALSE),"")</f>
        <v/>
      </c>
    </row>
    <row r="939" spans="2:19" ht="13.5" customHeight="1">
      <c r="B939" s="1" t="s">
        <v>939</v>
      </c>
      <c r="C939" s="1">
        <v>2102</v>
      </c>
      <c r="D939" s="1">
        <v>21362</v>
      </c>
      <c r="E939" s="1" t="s">
        <v>940</v>
      </c>
      <c r="F939" s="1" t="s">
        <v>3855</v>
      </c>
      <c r="G939" s="3" t="s">
        <v>44</v>
      </c>
      <c r="H939" s="13" t="str">
        <f t="shared" si="14"/>
        <v>岐阜県関ケ原町</v>
      </c>
      <c r="I939" s="3" t="str">
        <f>IFERROR(VLOOKUP(H939,A離島振興対策実施地域!$B$4:$C$113,2,FALSE),"")</f>
        <v/>
      </c>
      <c r="J939" s="3" t="str">
        <f>IFERROR(VLOOKUP(H939,B奄美群島!$B$4:$C$15,2,FALSE),"")</f>
        <v/>
      </c>
      <c r="K939" s="3">
        <f>IFERROR(VLOOKUP(H939,C振興山村!$B$4:$C$737,2,FALSE),"")</f>
        <v>2</v>
      </c>
      <c r="L939" s="3" t="str">
        <f>IFERROR(VLOOKUP(H939,D小笠原諸島!$B$4:$C$4,2,FALSE),"")</f>
        <v/>
      </c>
      <c r="M939" s="3" t="str">
        <f>IFERROR(VLOOKUP(H939,E沖縄振興特別!$B$4:$C$21,2,FALSE),"")</f>
        <v/>
      </c>
      <c r="N939" s="3" t="str">
        <f>IFERROR(VLOOKUP(H939,F定める地域!$B$4:$C$166,2,FALSE),"")</f>
        <v/>
      </c>
      <c r="O939" s="3">
        <f>IFERROR(VLOOKUP(H939,G豪雪地帯!$B$4:$C$535,2,FALSE),"")</f>
        <v>1</v>
      </c>
      <c r="P939" s="3" t="str">
        <f>IFERROR(VLOOKUP(H939,H辺地!$B$4:$C$806,2,FALSE),"")</f>
        <v/>
      </c>
      <c r="Q939" s="3">
        <f>IFERROR(VLOOKUP(H939,I過疎地域マスターデータ!$D$5:$F$889,3,FALSE),"")</f>
        <v>1</v>
      </c>
      <c r="R939" s="3">
        <f>IFERROR(IF(VLOOKUP(H939, J特定農山村マスター!$D$3:$E$1722, 2, FALSE)="", "", VLOOKUP(H939, J特定農山村マスター!$D$3:$E$1722, 2, FALSE)), "")</f>
        <v>1</v>
      </c>
      <c r="S939" s="3" t="str">
        <f>IFERROR(VLOOKUP(H939,K半島振興法!$B$4:$C$197,2,FALSE),"")</f>
        <v/>
      </c>
    </row>
    <row r="940" spans="2:19" ht="13.5" customHeight="1">
      <c r="B940" s="1" t="s">
        <v>939</v>
      </c>
      <c r="C940" s="1">
        <v>2102</v>
      </c>
      <c r="D940" s="1">
        <v>21381</v>
      </c>
      <c r="E940" s="1" t="s">
        <v>940</v>
      </c>
      <c r="F940" s="1" t="s">
        <v>967</v>
      </c>
      <c r="G940" s="3" t="s">
        <v>44</v>
      </c>
      <c r="H940" s="13" t="str">
        <f t="shared" si="14"/>
        <v>岐阜県神戸町</v>
      </c>
      <c r="I940" s="3" t="str">
        <f>IFERROR(VLOOKUP(H940,A離島振興対策実施地域!$B$4:$C$113,2,FALSE),"")</f>
        <v/>
      </c>
      <c r="J940" s="3" t="str">
        <f>IFERROR(VLOOKUP(H940,B奄美群島!$B$4:$C$15,2,FALSE),"")</f>
        <v/>
      </c>
      <c r="K940" s="3" t="str">
        <f>IFERROR(VLOOKUP(H940,C振興山村!$B$4:$C$737,2,FALSE),"")</f>
        <v/>
      </c>
      <c r="L940" s="3" t="str">
        <f>IFERROR(VLOOKUP(H940,D小笠原諸島!$B$4:$C$4,2,FALSE),"")</f>
        <v/>
      </c>
      <c r="M940" s="3" t="str">
        <f>IFERROR(VLOOKUP(H940,E沖縄振興特別!$B$4:$C$21,2,FALSE),"")</f>
        <v/>
      </c>
      <c r="N940" s="3" t="str">
        <f>IFERROR(VLOOKUP(H940,F定める地域!$B$4:$C$166,2,FALSE),"")</f>
        <v/>
      </c>
      <c r="O940" s="3" t="str">
        <f>IFERROR(VLOOKUP(H940,G豪雪地帯!$B$4:$C$535,2,FALSE),"")</f>
        <v/>
      </c>
      <c r="P940" s="3" t="str">
        <f>IFERROR(VLOOKUP(H940,H辺地!$B$4:$C$806,2,FALSE),"")</f>
        <v/>
      </c>
      <c r="Q940" s="3" t="str">
        <f>IFERROR(VLOOKUP(H940,I過疎地域マスターデータ!$D$5:$F$889,3,FALSE),"")</f>
        <v/>
      </c>
      <c r="R940" s="3" t="str">
        <f>IFERROR(IF(VLOOKUP(H940, J特定農山村マスター!$D$3:$E$1722, 2, FALSE)="", "", VLOOKUP(H940, J特定農山村マスター!$D$3:$E$1722, 2, FALSE)), "")</f>
        <v/>
      </c>
      <c r="S940" s="3" t="str">
        <f>IFERROR(VLOOKUP(H940,K半島振興法!$B$4:$C$197,2,FALSE),"")</f>
        <v/>
      </c>
    </row>
    <row r="941" spans="2:19" ht="13.5" customHeight="1">
      <c r="B941" s="1" t="s">
        <v>939</v>
      </c>
      <c r="C941" s="1">
        <v>2102</v>
      </c>
      <c r="D941" s="1">
        <v>21382</v>
      </c>
      <c r="E941" s="1" t="s">
        <v>940</v>
      </c>
      <c r="F941" s="1" t="s">
        <v>968</v>
      </c>
      <c r="G941" s="3" t="s">
        <v>44</v>
      </c>
      <c r="H941" s="13" t="str">
        <f t="shared" si="14"/>
        <v>岐阜県輪之内町</v>
      </c>
      <c r="I941" s="3" t="str">
        <f>IFERROR(VLOOKUP(H941,A離島振興対策実施地域!$B$4:$C$113,2,FALSE),"")</f>
        <v/>
      </c>
      <c r="J941" s="3" t="str">
        <f>IFERROR(VLOOKUP(H941,B奄美群島!$B$4:$C$15,2,FALSE),"")</f>
        <v/>
      </c>
      <c r="K941" s="3" t="str">
        <f>IFERROR(VLOOKUP(H941,C振興山村!$B$4:$C$737,2,FALSE),"")</f>
        <v/>
      </c>
      <c r="L941" s="3" t="str">
        <f>IFERROR(VLOOKUP(H941,D小笠原諸島!$B$4:$C$4,2,FALSE),"")</f>
        <v/>
      </c>
      <c r="M941" s="3" t="str">
        <f>IFERROR(VLOOKUP(H941,E沖縄振興特別!$B$4:$C$21,2,FALSE),"")</f>
        <v/>
      </c>
      <c r="N941" s="3" t="str">
        <f>IFERROR(VLOOKUP(H941,F定める地域!$B$4:$C$166,2,FALSE),"")</f>
        <v/>
      </c>
      <c r="O941" s="3" t="str">
        <f>IFERROR(VLOOKUP(H941,G豪雪地帯!$B$4:$C$535,2,FALSE),"")</f>
        <v/>
      </c>
      <c r="P941" s="3" t="str">
        <f>IFERROR(VLOOKUP(H941,H辺地!$B$4:$C$806,2,FALSE),"")</f>
        <v/>
      </c>
      <c r="Q941" s="3" t="str">
        <f>IFERROR(VLOOKUP(H941,I過疎地域マスターデータ!$D$5:$F$889,3,FALSE),"")</f>
        <v/>
      </c>
      <c r="R941" s="3" t="str">
        <f>IFERROR(IF(VLOOKUP(H941, J特定農山村マスター!$D$3:$E$1722, 2, FALSE)="", "", VLOOKUP(H941, J特定農山村マスター!$D$3:$E$1722, 2, FALSE)), "")</f>
        <v/>
      </c>
      <c r="S941" s="3" t="str">
        <f>IFERROR(VLOOKUP(H941,K半島振興法!$B$4:$C$197,2,FALSE),"")</f>
        <v/>
      </c>
    </row>
    <row r="942" spans="2:19" ht="13.5" customHeight="1">
      <c r="B942" s="1" t="s">
        <v>939</v>
      </c>
      <c r="C942" s="1">
        <v>2102</v>
      </c>
      <c r="D942" s="1">
        <v>21383</v>
      </c>
      <c r="E942" s="1" t="s">
        <v>940</v>
      </c>
      <c r="F942" s="1" t="s">
        <v>969</v>
      </c>
      <c r="G942" s="3" t="s">
        <v>44</v>
      </c>
      <c r="H942" s="13" t="str">
        <f t="shared" si="14"/>
        <v>岐阜県安八町</v>
      </c>
      <c r="I942" s="3" t="str">
        <f>IFERROR(VLOOKUP(H942,A離島振興対策実施地域!$B$4:$C$113,2,FALSE),"")</f>
        <v/>
      </c>
      <c r="J942" s="3" t="str">
        <f>IFERROR(VLOOKUP(H942,B奄美群島!$B$4:$C$15,2,FALSE),"")</f>
        <v/>
      </c>
      <c r="K942" s="3" t="str">
        <f>IFERROR(VLOOKUP(H942,C振興山村!$B$4:$C$737,2,FALSE),"")</f>
        <v/>
      </c>
      <c r="L942" s="3" t="str">
        <f>IFERROR(VLOOKUP(H942,D小笠原諸島!$B$4:$C$4,2,FALSE),"")</f>
        <v/>
      </c>
      <c r="M942" s="3" t="str">
        <f>IFERROR(VLOOKUP(H942,E沖縄振興特別!$B$4:$C$21,2,FALSE),"")</f>
        <v/>
      </c>
      <c r="N942" s="3" t="str">
        <f>IFERROR(VLOOKUP(H942,F定める地域!$B$4:$C$166,2,FALSE),"")</f>
        <v/>
      </c>
      <c r="O942" s="3" t="str">
        <f>IFERROR(VLOOKUP(H942,G豪雪地帯!$B$4:$C$535,2,FALSE),"")</f>
        <v/>
      </c>
      <c r="P942" s="3" t="str">
        <f>IFERROR(VLOOKUP(H942,H辺地!$B$4:$C$806,2,FALSE),"")</f>
        <v/>
      </c>
      <c r="Q942" s="3" t="str">
        <f>IFERROR(VLOOKUP(H942,I過疎地域マスターデータ!$D$5:$F$889,3,FALSE),"")</f>
        <v/>
      </c>
      <c r="R942" s="3" t="str">
        <f>IFERROR(IF(VLOOKUP(H942, J特定農山村マスター!$D$3:$E$1722, 2, FALSE)="", "", VLOOKUP(H942, J特定農山村マスター!$D$3:$E$1722, 2, FALSE)), "")</f>
        <v/>
      </c>
      <c r="S942" s="3" t="str">
        <f>IFERROR(VLOOKUP(H942,K半島振興法!$B$4:$C$197,2,FALSE),"")</f>
        <v/>
      </c>
    </row>
    <row r="943" spans="2:19" ht="13.5" customHeight="1">
      <c r="B943" s="1" t="s">
        <v>939</v>
      </c>
      <c r="C943" s="1">
        <v>2102</v>
      </c>
      <c r="D943" s="1">
        <v>21401</v>
      </c>
      <c r="E943" s="1" t="s">
        <v>940</v>
      </c>
      <c r="F943" s="1" t="s">
        <v>970</v>
      </c>
      <c r="G943" s="3" t="s">
        <v>44</v>
      </c>
      <c r="H943" s="13" t="str">
        <f t="shared" si="14"/>
        <v>岐阜県揖斐川町</v>
      </c>
      <c r="I943" s="3" t="str">
        <f>IFERROR(VLOOKUP(H943,A離島振興対策実施地域!$B$4:$C$113,2,FALSE),"")</f>
        <v/>
      </c>
      <c r="J943" s="3" t="str">
        <f>IFERROR(VLOOKUP(H943,B奄美群島!$B$4:$C$15,2,FALSE),"")</f>
        <v/>
      </c>
      <c r="K943" s="3">
        <f>IFERROR(VLOOKUP(H943,C振興山村!$B$4:$C$737,2,FALSE),"")</f>
        <v>2</v>
      </c>
      <c r="L943" s="3" t="str">
        <f>IFERROR(VLOOKUP(H943,D小笠原諸島!$B$4:$C$4,2,FALSE),"")</f>
        <v/>
      </c>
      <c r="M943" s="3" t="str">
        <f>IFERROR(VLOOKUP(H943,E沖縄振興特別!$B$4:$C$21,2,FALSE),"")</f>
        <v/>
      </c>
      <c r="N943" s="3" t="str">
        <f>IFERROR(VLOOKUP(H943,F定める地域!$B$4:$C$166,2,FALSE),"")</f>
        <v/>
      </c>
      <c r="O943" s="3">
        <f>IFERROR(VLOOKUP(H943,G豪雪地帯!$B$4:$C$535,2,FALSE),"")</f>
        <v>1</v>
      </c>
      <c r="P943" s="3">
        <f>IFERROR(VLOOKUP(H943,H辺地!$B$4:$C$806,2,FALSE),"")</f>
        <v>1</v>
      </c>
      <c r="Q943" s="3">
        <f>IFERROR(VLOOKUP(H943,I過疎地域マスターデータ!$D$5:$F$889,3,FALSE),"")</f>
        <v>1</v>
      </c>
      <c r="R943" s="3">
        <f>IFERROR(IF(VLOOKUP(H943, J特定農山村マスター!$D$3:$E$1722, 2, FALSE)="", "", VLOOKUP(H943, J特定農山村マスター!$D$3:$E$1722, 2, FALSE)), "")</f>
        <v>2</v>
      </c>
      <c r="S943" s="3" t="str">
        <f>IFERROR(VLOOKUP(H943,K半島振興法!$B$4:$C$197,2,FALSE),"")</f>
        <v/>
      </c>
    </row>
    <row r="944" spans="2:19" ht="13.5" customHeight="1">
      <c r="B944" s="1" t="s">
        <v>939</v>
      </c>
      <c r="C944" s="1">
        <v>2102</v>
      </c>
      <c r="D944" s="1">
        <v>21403</v>
      </c>
      <c r="E944" s="1" t="s">
        <v>940</v>
      </c>
      <c r="F944" s="1" t="s">
        <v>971</v>
      </c>
      <c r="G944" s="3" t="s">
        <v>44</v>
      </c>
      <c r="H944" s="13" t="str">
        <f t="shared" si="14"/>
        <v>岐阜県大野町</v>
      </c>
      <c r="I944" s="3" t="str">
        <f>IFERROR(VLOOKUP(H944,A離島振興対策実施地域!$B$4:$C$113,2,FALSE),"")</f>
        <v/>
      </c>
      <c r="J944" s="3" t="str">
        <f>IFERROR(VLOOKUP(H944,B奄美群島!$B$4:$C$15,2,FALSE),"")</f>
        <v/>
      </c>
      <c r="K944" s="3" t="str">
        <f>IFERROR(VLOOKUP(H944,C振興山村!$B$4:$C$737,2,FALSE),"")</f>
        <v/>
      </c>
      <c r="L944" s="3" t="str">
        <f>IFERROR(VLOOKUP(H944,D小笠原諸島!$B$4:$C$4,2,FALSE),"")</f>
        <v/>
      </c>
      <c r="M944" s="3" t="str">
        <f>IFERROR(VLOOKUP(H944,E沖縄振興特別!$B$4:$C$21,2,FALSE),"")</f>
        <v/>
      </c>
      <c r="N944" s="3" t="str">
        <f>IFERROR(VLOOKUP(H944,F定める地域!$B$4:$C$166,2,FALSE),"")</f>
        <v/>
      </c>
      <c r="O944" s="3" t="str">
        <f>IFERROR(VLOOKUP(H944,G豪雪地帯!$B$4:$C$535,2,FALSE),"")</f>
        <v/>
      </c>
      <c r="P944" s="3" t="str">
        <f>IFERROR(VLOOKUP(H944,H辺地!$B$4:$C$806,2,FALSE),"")</f>
        <v/>
      </c>
      <c r="Q944" s="3" t="str">
        <f>IFERROR(VLOOKUP(H944,I過疎地域マスターデータ!$D$5:$F$889,3,FALSE),"")</f>
        <v/>
      </c>
      <c r="R944" s="3" t="str">
        <f>IFERROR(IF(VLOOKUP(H944, J特定農山村マスター!$D$3:$E$1722, 2, FALSE)="", "", VLOOKUP(H944, J特定農山村マスター!$D$3:$E$1722, 2, FALSE)), "")</f>
        <v/>
      </c>
      <c r="S944" s="3" t="str">
        <f>IFERROR(VLOOKUP(H944,K半島振興法!$B$4:$C$197,2,FALSE),"")</f>
        <v/>
      </c>
    </row>
    <row r="945" spans="2:19" ht="13.5" customHeight="1">
      <c r="B945" s="1" t="s">
        <v>939</v>
      </c>
      <c r="C945" s="1">
        <v>2102</v>
      </c>
      <c r="D945" s="1">
        <v>21404</v>
      </c>
      <c r="E945" s="1" t="s">
        <v>940</v>
      </c>
      <c r="F945" s="1" t="s">
        <v>172</v>
      </c>
      <c r="G945" s="3" t="s">
        <v>44</v>
      </c>
      <c r="H945" s="13" t="str">
        <f t="shared" si="14"/>
        <v>岐阜県池田町</v>
      </c>
      <c r="I945" s="3" t="str">
        <f>IFERROR(VLOOKUP(H945,A離島振興対策実施地域!$B$4:$C$113,2,FALSE),"")</f>
        <v/>
      </c>
      <c r="J945" s="3" t="str">
        <f>IFERROR(VLOOKUP(H945,B奄美群島!$B$4:$C$15,2,FALSE),"")</f>
        <v/>
      </c>
      <c r="K945" s="3" t="str">
        <f>IFERROR(VLOOKUP(H945,C振興山村!$B$4:$C$737,2,FALSE),"")</f>
        <v/>
      </c>
      <c r="L945" s="3" t="str">
        <f>IFERROR(VLOOKUP(H945,D小笠原諸島!$B$4:$C$4,2,FALSE),"")</f>
        <v/>
      </c>
      <c r="M945" s="3" t="str">
        <f>IFERROR(VLOOKUP(H945,E沖縄振興特別!$B$4:$C$21,2,FALSE),"")</f>
        <v/>
      </c>
      <c r="N945" s="3" t="str">
        <f>IFERROR(VLOOKUP(H945,F定める地域!$B$4:$C$166,2,FALSE),"")</f>
        <v/>
      </c>
      <c r="O945" s="3" t="str">
        <f>IFERROR(VLOOKUP(H945,G豪雪地帯!$B$4:$C$535,2,FALSE),"")</f>
        <v/>
      </c>
      <c r="P945" s="3" t="str">
        <f>IFERROR(VLOOKUP(H945,H辺地!$B$4:$C$806,2,FALSE),"")</f>
        <v/>
      </c>
      <c r="Q945" s="3" t="str">
        <f>IFERROR(VLOOKUP(H945,I過疎地域マスターデータ!$D$5:$F$889,3,FALSE),"")</f>
        <v/>
      </c>
      <c r="R945" s="3" t="str">
        <f>IFERROR(IF(VLOOKUP(H945, J特定農山村マスター!$D$3:$E$1722, 2, FALSE)="", "", VLOOKUP(H945, J特定農山村マスター!$D$3:$E$1722, 2, FALSE)), "")</f>
        <v/>
      </c>
      <c r="S945" s="3" t="str">
        <f>IFERROR(VLOOKUP(H945,K半島振興法!$B$4:$C$197,2,FALSE),"")</f>
        <v/>
      </c>
    </row>
    <row r="946" spans="2:19" ht="13.5" customHeight="1">
      <c r="B946" s="1" t="s">
        <v>939</v>
      </c>
      <c r="C946" s="1">
        <v>2101</v>
      </c>
      <c r="D946" s="1">
        <v>21421</v>
      </c>
      <c r="E946" s="1" t="s">
        <v>940</v>
      </c>
      <c r="F946" s="1" t="s">
        <v>972</v>
      </c>
      <c r="G946" s="3" t="s">
        <v>44</v>
      </c>
      <c r="H946" s="13" t="str">
        <f t="shared" si="14"/>
        <v>岐阜県北方町</v>
      </c>
      <c r="I946" s="3" t="str">
        <f>IFERROR(VLOOKUP(H946,A離島振興対策実施地域!$B$4:$C$113,2,FALSE),"")</f>
        <v/>
      </c>
      <c r="J946" s="3" t="str">
        <f>IFERROR(VLOOKUP(H946,B奄美群島!$B$4:$C$15,2,FALSE),"")</f>
        <v/>
      </c>
      <c r="K946" s="3" t="str">
        <f>IFERROR(VLOOKUP(H946,C振興山村!$B$4:$C$737,2,FALSE),"")</f>
        <v/>
      </c>
      <c r="L946" s="3" t="str">
        <f>IFERROR(VLOOKUP(H946,D小笠原諸島!$B$4:$C$4,2,FALSE),"")</f>
        <v/>
      </c>
      <c r="M946" s="3" t="str">
        <f>IFERROR(VLOOKUP(H946,E沖縄振興特別!$B$4:$C$21,2,FALSE),"")</f>
        <v/>
      </c>
      <c r="N946" s="3" t="str">
        <f>IFERROR(VLOOKUP(H946,F定める地域!$B$4:$C$166,2,FALSE),"")</f>
        <v/>
      </c>
      <c r="O946" s="3" t="str">
        <f>IFERROR(VLOOKUP(H946,G豪雪地帯!$B$4:$C$535,2,FALSE),"")</f>
        <v/>
      </c>
      <c r="P946" s="3" t="str">
        <f>IFERROR(VLOOKUP(H946,H辺地!$B$4:$C$806,2,FALSE),"")</f>
        <v/>
      </c>
      <c r="Q946" s="3" t="str">
        <f>IFERROR(VLOOKUP(H946,I過疎地域マスターデータ!$D$5:$F$889,3,FALSE),"")</f>
        <v/>
      </c>
      <c r="R946" s="3" t="str">
        <f>IFERROR(IF(VLOOKUP(H946, J特定農山村マスター!$D$3:$E$1722, 2, FALSE)="", "", VLOOKUP(H946, J特定農山村マスター!$D$3:$E$1722, 2, FALSE)), "")</f>
        <v/>
      </c>
      <c r="S946" s="3" t="str">
        <f>IFERROR(VLOOKUP(H946,K半島振興法!$B$4:$C$197,2,FALSE),"")</f>
        <v/>
      </c>
    </row>
    <row r="947" spans="2:19" ht="13.5" customHeight="1">
      <c r="B947" s="1" t="s">
        <v>939</v>
      </c>
      <c r="C947" s="1">
        <v>2103</v>
      </c>
      <c r="D947" s="1">
        <v>21501</v>
      </c>
      <c r="E947" s="1" t="s">
        <v>940</v>
      </c>
      <c r="F947" s="1" t="s">
        <v>973</v>
      </c>
      <c r="G947" s="3" t="s">
        <v>44</v>
      </c>
      <c r="H947" s="13" t="str">
        <f t="shared" si="14"/>
        <v>岐阜県坂祝町</v>
      </c>
      <c r="I947" s="3" t="str">
        <f>IFERROR(VLOOKUP(H947,A離島振興対策実施地域!$B$4:$C$113,2,FALSE),"")</f>
        <v/>
      </c>
      <c r="J947" s="3" t="str">
        <f>IFERROR(VLOOKUP(H947,B奄美群島!$B$4:$C$15,2,FALSE),"")</f>
        <v/>
      </c>
      <c r="K947" s="3" t="str">
        <f>IFERROR(VLOOKUP(H947,C振興山村!$B$4:$C$737,2,FALSE),"")</f>
        <v/>
      </c>
      <c r="L947" s="3" t="str">
        <f>IFERROR(VLOOKUP(H947,D小笠原諸島!$B$4:$C$4,2,FALSE),"")</f>
        <v/>
      </c>
      <c r="M947" s="3" t="str">
        <f>IFERROR(VLOOKUP(H947,E沖縄振興特別!$B$4:$C$21,2,FALSE),"")</f>
        <v/>
      </c>
      <c r="N947" s="3" t="str">
        <f>IFERROR(VLOOKUP(H947,F定める地域!$B$4:$C$166,2,FALSE),"")</f>
        <v/>
      </c>
      <c r="O947" s="3" t="str">
        <f>IFERROR(VLOOKUP(H947,G豪雪地帯!$B$4:$C$535,2,FALSE),"")</f>
        <v/>
      </c>
      <c r="P947" s="3" t="str">
        <f>IFERROR(VLOOKUP(H947,H辺地!$B$4:$C$806,2,FALSE),"")</f>
        <v/>
      </c>
      <c r="Q947" s="3" t="str">
        <f>IFERROR(VLOOKUP(H947,I過疎地域マスターデータ!$D$5:$F$889,3,FALSE),"")</f>
        <v/>
      </c>
      <c r="R947" s="3" t="str">
        <f>IFERROR(IF(VLOOKUP(H947, J特定農山村マスター!$D$3:$E$1722, 2, FALSE)="", "", VLOOKUP(H947, J特定農山村マスター!$D$3:$E$1722, 2, FALSE)), "")</f>
        <v/>
      </c>
      <c r="S947" s="3" t="str">
        <f>IFERROR(VLOOKUP(H947,K半島振興法!$B$4:$C$197,2,FALSE),"")</f>
        <v/>
      </c>
    </row>
    <row r="948" spans="2:19" ht="13.5" customHeight="1">
      <c r="B948" s="1" t="s">
        <v>939</v>
      </c>
      <c r="C948" s="1">
        <v>2103</v>
      </c>
      <c r="D948" s="1">
        <v>21502</v>
      </c>
      <c r="E948" s="1" t="s">
        <v>940</v>
      </c>
      <c r="F948" s="1" t="s">
        <v>974</v>
      </c>
      <c r="G948" s="3" t="s">
        <v>44</v>
      </c>
      <c r="H948" s="13" t="str">
        <f t="shared" si="14"/>
        <v>岐阜県富加町</v>
      </c>
      <c r="I948" s="3" t="str">
        <f>IFERROR(VLOOKUP(H948,A離島振興対策実施地域!$B$4:$C$113,2,FALSE),"")</f>
        <v/>
      </c>
      <c r="J948" s="3" t="str">
        <f>IFERROR(VLOOKUP(H948,B奄美群島!$B$4:$C$15,2,FALSE),"")</f>
        <v/>
      </c>
      <c r="K948" s="3" t="str">
        <f>IFERROR(VLOOKUP(H948,C振興山村!$B$4:$C$737,2,FALSE),"")</f>
        <v/>
      </c>
      <c r="L948" s="3" t="str">
        <f>IFERROR(VLOOKUP(H948,D小笠原諸島!$B$4:$C$4,2,FALSE),"")</f>
        <v/>
      </c>
      <c r="M948" s="3" t="str">
        <f>IFERROR(VLOOKUP(H948,E沖縄振興特別!$B$4:$C$21,2,FALSE),"")</f>
        <v/>
      </c>
      <c r="N948" s="3" t="str">
        <f>IFERROR(VLOOKUP(H948,F定める地域!$B$4:$C$166,2,FALSE),"")</f>
        <v/>
      </c>
      <c r="O948" s="3" t="str">
        <f>IFERROR(VLOOKUP(H948,G豪雪地帯!$B$4:$C$535,2,FALSE),"")</f>
        <v/>
      </c>
      <c r="P948" s="3" t="str">
        <f>IFERROR(VLOOKUP(H948,H辺地!$B$4:$C$806,2,FALSE),"")</f>
        <v/>
      </c>
      <c r="Q948" s="3" t="str">
        <f>IFERROR(VLOOKUP(H948,I過疎地域マスターデータ!$D$5:$F$889,3,FALSE),"")</f>
        <v/>
      </c>
      <c r="R948" s="3" t="str">
        <f>IFERROR(IF(VLOOKUP(H948, J特定農山村マスター!$D$3:$E$1722, 2, FALSE)="", "", VLOOKUP(H948, J特定農山村マスター!$D$3:$E$1722, 2, FALSE)), "")</f>
        <v/>
      </c>
      <c r="S948" s="3" t="str">
        <f>IFERROR(VLOOKUP(H948,K半島振興法!$B$4:$C$197,2,FALSE),"")</f>
        <v/>
      </c>
    </row>
    <row r="949" spans="2:19" ht="13.5" customHeight="1">
      <c r="B949" s="1" t="s">
        <v>939</v>
      </c>
      <c r="C949" s="1">
        <v>2103</v>
      </c>
      <c r="D949" s="1">
        <v>21503</v>
      </c>
      <c r="E949" s="1" t="s">
        <v>940</v>
      </c>
      <c r="F949" s="1" t="s">
        <v>975</v>
      </c>
      <c r="G949" s="3" t="s">
        <v>44</v>
      </c>
      <c r="H949" s="13" t="str">
        <f t="shared" si="14"/>
        <v>岐阜県川辺町</v>
      </c>
      <c r="I949" s="3" t="str">
        <f>IFERROR(VLOOKUP(H949,A離島振興対策実施地域!$B$4:$C$113,2,FALSE),"")</f>
        <v/>
      </c>
      <c r="J949" s="3" t="str">
        <f>IFERROR(VLOOKUP(H949,B奄美群島!$B$4:$C$15,2,FALSE),"")</f>
        <v/>
      </c>
      <c r="K949" s="3" t="str">
        <f>IFERROR(VLOOKUP(H949,C振興山村!$B$4:$C$737,2,FALSE),"")</f>
        <v/>
      </c>
      <c r="L949" s="3" t="str">
        <f>IFERROR(VLOOKUP(H949,D小笠原諸島!$B$4:$C$4,2,FALSE),"")</f>
        <v/>
      </c>
      <c r="M949" s="3" t="str">
        <f>IFERROR(VLOOKUP(H949,E沖縄振興特別!$B$4:$C$21,2,FALSE),"")</f>
        <v/>
      </c>
      <c r="N949" s="3" t="str">
        <f>IFERROR(VLOOKUP(H949,F定める地域!$B$4:$C$166,2,FALSE),"")</f>
        <v/>
      </c>
      <c r="O949" s="3" t="str">
        <f>IFERROR(VLOOKUP(H949,G豪雪地帯!$B$4:$C$535,2,FALSE),"")</f>
        <v/>
      </c>
      <c r="P949" s="3" t="str">
        <f>IFERROR(VLOOKUP(H949,H辺地!$B$4:$C$806,2,FALSE),"")</f>
        <v/>
      </c>
      <c r="Q949" s="3" t="str">
        <f>IFERROR(VLOOKUP(H949,I過疎地域マスターデータ!$D$5:$F$889,3,FALSE),"")</f>
        <v/>
      </c>
      <c r="R949" s="3">
        <f>IFERROR(IF(VLOOKUP(H949, J特定農山村マスター!$D$3:$E$1722, 2, FALSE)="", "", VLOOKUP(H949, J特定農山村マスター!$D$3:$E$1722, 2, FALSE)), "")</f>
        <v>2</v>
      </c>
      <c r="S949" s="3" t="str">
        <f>IFERROR(VLOOKUP(H949,K半島振興法!$B$4:$C$197,2,FALSE),"")</f>
        <v/>
      </c>
    </row>
    <row r="950" spans="2:19" ht="13.5" customHeight="1">
      <c r="B950" s="1" t="s">
        <v>939</v>
      </c>
      <c r="C950" s="1">
        <v>2103</v>
      </c>
      <c r="D950" s="1">
        <v>21504</v>
      </c>
      <c r="E950" s="1" t="s">
        <v>940</v>
      </c>
      <c r="F950" s="1" t="s">
        <v>976</v>
      </c>
      <c r="G950" s="3" t="s">
        <v>44</v>
      </c>
      <c r="H950" s="13" t="str">
        <f t="shared" si="14"/>
        <v>岐阜県七宗町</v>
      </c>
      <c r="I950" s="3" t="str">
        <f>IFERROR(VLOOKUP(H950,A離島振興対策実施地域!$B$4:$C$113,2,FALSE),"")</f>
        <v/>
      </c>
      <c r="J950" s="3" t="str">
        <f>IFERROR(VLOOKUP(H950,B奄美群島!$B$4:$C$15,2,FALSE),"")</f>
        <v/>
      </c>
      <c r="K950" s="3">
        <f>IFERROR(VLOOKUP(H950,C振興山村!$B$4:$C$737,2,FALSE),"")</f>
        <v>2</v>
      </c>
      <c r="L950" s="3" t="str">
        <f>IFERROR(VLOOKUP(H950,D小笠原諸島!$B$4:$C$4,2,FALSE),"")</f>
        <v/>
      </c>
      <c r="M950" s="3" t="str">
        <f>IFERROR(VLOOKUP(H950,E沖縄振興特別!$B$4:$C$21,2,FALSE),"")</f>
        <v/>
      </c>
      <c r="N950" s="3" t="str">
        <f>IFERROR(VLOOKUP(H950,F定める地域!$B$4:$C$166,2,FALSE),"")</f>
        <v/>
      </c>
      <c r="O950" s="3" t="str">
        <f>IFERROR(VLOOKUP(H950,G豪雪地帯!$B$4:$C$535,2,FALSE),"")</f>
        <v/>
      </c>
      <c r="P950" s="3" t="str">
        <f>IFERROR(VLOOKUP(H950,H辺地!$B$4:$C$806,2,FALSE),"")</f>
        <v/>
      </c>
      <c r="Q950" s="3">
        <f>IFERROR(VLOOKUP(H950,I過疎地域マスターデータ!$D$5:$F$889,3,FALSE),"")</f>
        <v>1</v>
      </c>
      <c r="R950" s="3">
        <f>IFERROR(IF(VLOOKUP(H950, J特定農山村マスター!$D$3:$E$1722, 2, FALSE)="", "", VLOOKUP(H950, J特定農山村マスター!$D$3:$E$1722, 2, FALSE)), "")</f>
        <v>1</v>
      </c>
      <c r="S950" s="3" t="str">
        <f>IFERROR(VLOOKUP(H950,K半島振興法!$B$4:$C$197,2,FALSE),"")</f>
        <v/>
      </c>
    </row>
    <row r="951" spans="2:19" ht="13.5" customHeight="1">
      <c r="B951" s="1" t="s">
        <v>939</v>
      </c>
      <c r="C951" s="1">
        <v>2103</v>
      </c>
      <c r="D951" s="1">
        <v>21505</v>
      </c>
      <c r="E951" s="1" t="s">
        <v>940</v>
      </c>
      <c r="F951" s="1" t="s">
        <v>977</v>
      </c>
      <c r="G951" s="3" t="s">
        <v>44</v>
      </c>
      <c r="H951" s="13" t="str">
        <f t="shared" si="14"/>
        <v>岐阜県八百津町</v>
      </c>
      <c r="I951" s="3" t="str">
        <f>IFERROR(VLOOKUP(H951,A離島振興対策実施地域!$B$4:$C$113,2,FALSE),"")</f>
        <v/>
      </c>
      <c r="J951" s="3" t="str">
        <f>IFERROR(VLOOKUP(H951,B奄美群島!$B$4:$C$15,2,FALSE),"")</f>
        <v/>
      </c>
      <c r="K951" s="3">
        <f>IFERROR(VLOOKUP(H951,C振興山村!$B$4:$C$737,2,FALSE),"")</f>
        <v>2</v>
      </c>
      <c r="L951" s="3" t="str">
        <f>IFERROR(VLOOKUP(H951,D小笠原諸島!$B$4:$C$4,2,FALSE),"")</f>
        <v/>
      </c>
      <c r="M951" s="3" t="str">
        <f>IFERROR(VLOOKUP(H951,E沖縄振興特別!$B$4:$C$21,2,FALSE),"")</f>
        <v/>
      </c>
      <c r="N951" s="3" t="str">
        <f>IFERROR(VLOOKUP(H951,F定める地域!$B$4:$C$166,2,FALSE),"")</f>
        <v/>
      </c>
      <c r="O951" s="3" t="str">
        <f>IFERROR(VLOOKUP(H951,G豪雪地帯!$B$4:$C$535,2,FALSE),"")</f>
        <v/>
      </c>
      <c r="P951" s="3">
        <f>IFERROR(VLOOKUP(H951,H辺地!$B$4:$C$806,2,FALSE),"")</f>
        <v>1</v>
      </c>
      <c r="Q951" s="3">
        <f>IFERROR(VLOOKUP(H951,I過疎地域マスターデータ!$D$5:$F$889,3,FALSE),"")</f>
        <v>1</v>
      </c>
      <c r="R951" s="3">
        <f>IFERROR(IF(VLOOKUP(H951, J特定農山村マスター!$D$3:$E$1722, 2, FALSE)="", "", VLOOKUP(H951, J特定農山村マスター!$D$3:$E$1722, 2, FALSE)), "")</f>
        <v>1</v>
      </c>
      <c r="S951" s="3" t="str">
        <f>IFERROR(VLOOKUP(H951,K半島振興法!$B$4:$C$197,2,FALSE),"")</f>
        <v/>
      </c>
    </row>
    <row r="952" spans="2:19" ht="13.5" customHeight="1">
      <c r="B952" s="1" t="s">
        <v>939</v>
      </c>
      <c r="C952" s="1">
        <v>2103</v>
      </c>
      <c r="D952" s="1">
        <v>21506</v>
      </c>
      <c r="E952" s="1" t="s">
        <v>940</v>
      </c>
      <c r="F952" s="1" t="s">
        <v>978</v>
      </c>
      <c r="G952" s="3" t="s">
        <v>44</v>
      </c>
      <c r="H952" s="13" t="str">
        <f t="shared" si="14"/>
        <v>岐阜県白川町</v>
      </c>
      <c r="I952" s="3" t="str">
        <f>IFERROR(VLOOKUP(H952,A離島振興対策実施地域!$B$4:$C$113,2,FALSE),"")</f>
        <v/>
      </c>
      <c r="J952" s="3" t="str">
        <f>IFERROR(VLOOKUP(H952,B奄美群島!$B$4:$C$15,2,FALSE),"")</f>
        <v/>
      </c>
      <c r="K952" s="3">
        <f>IFERROR(VLOOKUP(H952,C振興山村!$B$4:$C$737,2,FALSE),"")</f>
        <v>1</v>
      </c>
      <c r="L952" s="3" t="str">
        <f>IFERROR(VLOOKUP(H952,D小笠原諸島!$B$4:$C$4,2,FALSE),"")</f>
        <v/>
      </c>
      <c r="M952" s="3" t="str">
        <f>IFERROR(VLOOKUP(H952,E沖縄振興特別!$B$4:$C$21,2,FALSE),"")</f>
        <v/>
      </c>
      <c r="N952" s="3" t="str">
        <f>IFERROR(VLOOKUP(H952,F定める地域!$B$4:$C$166,2,FALSE),"")</f>
        <v/>
      </c>
      <c r="O952" s="3" t="str">
        <f>IFERROR(VLOOKUP(H952,G豪雪地帯!$B$4:$C$535,2,FALSE),"")</f>
        <v/>
      </c>
      <c r="P952" s="3">
        <f>IFERROR(VLOOKUP(H952,H辺地!$B$4:$C$806,2,FALSE),"")</f>
        <v>1</v>
      </c>
      <c r="Q952" s="3">
        <f>IFERROR(VLOOKUP(H952,I過疎地域マスターデータ!$D$5:$F$889,3,FALSE),"")</f>
        <v>1</v>
      </c>
      <c r="R952" s="3">
        <f>IFERROR(IF(VLOOKUP(H952, J特定農山村マスター!$D$3:$E$1722, 2, FALSE)="", "", VLOOKUP(H952, J特定農山村マスター!$D$3:$E$1722, 2, FALSE)), "")</f>
        <v>1</v>
      </c>
      <c r="S952" s="3" t="str">
        <f>IFERROR(VLOOKUP(H952,K半島振興法!$B$4:$C$197,2,FALSE),"")</f>
        <v/>
      </c>
    </row>
    <row r="953" spans="2:19" ht="13.5" customHeight="1">
      <c r="B953" s="1" t="s">
        <v>939</v>
      </c>
      <c r="C953" s="1">
        <v>2103</v>
      </c>
      <c r="D953" s="1">
        <v>21507</v>
      </c>
      <c r="E953" s="1" t="s">
        <v>940</v>
      </c>
      <c r="F953" s="1" t="s">
        <v>979</v>
      </c>
      <c r="G953" s="3" t="s">
        <v>46</v>
      </c>
      <c r="H953" s="13" t="str">
        <f t="shared" si="14"/>
        <v>岐阜県東白川村</v>
      </c>
      <c r="I953" s="3" t="str">
        <f>IFERROR(VLOOKUP(H953,A離島振興対策実施地域!$B$4:$C$113,2,FALSE),"")</f>
        <v/>
      </c>
      <c r="J953" s="3" t="str">
        <f>IFERROR(VLOOKUP(H953,B奄美群島!$B$4:$C$15,2,FALSE),"")</f>
        <v/>
      </c>
      <c r="K953" s="3">
        <f>IFERROR(VLOOKUP(H953,C振興山村!$B$4:$C$737,2,FALSE),"")</f>
        <v>1</v>
      </c>
      <c r="L953" s="3" t="str">
        <f>IFERROR(VLOOKUP(H953,D小笠原諸島!$B$4:$C$4,2,FALSE),"")</f>
        <v/>
      </c>
      <c r="M953" s="3" t="str">
        <f>IFERROR(VLOOKUP(H953,E沖縄振興特別!$B$4:$C$21,2,FALSE),"")</f>
        <v/>
      </c>
      <c r="N953" s="3" t="str">
        <f>IFERROR(VLOOKUP(H953,F定める地域!$B$4:$C$166,2,FALSE),"")</f>
        <v/>
      </c>
      <c r="O953" s="3" t="str">
        <f>IFERROR(VLOOKUP(H953,G豪雪地帯!$B$4:$C$535,2,FALSE),"")</f>
        <v/>
      </c>
      <c r="P953" s="3" t="str">
        <f>IFERROR(VLOOKUP(H953,H辺地!$B$4:$C$806,2,FALSE),"")</f>
        <v/>
      </c>
      <c r="Q953" s="3">
        <f>IFERROR(VLOOKUP(H953,I過疎地域マスターデータ!$D$5:$F$889,3,FALSE),"")</f>
        <v>1</v>
      </c>
      <c r="R953" s="3">
        <f>IFERROR(IF(VLOOKUP(H953, J特定農山村マスター!$D$3:$E$1722, 2, FALSE)="", "", VLOOKUP(H953, J特定農山村マスター!$D$3:$E$1722, 2, FALSE)), "")</f>
        <v>1</v>
      </c>
      <c r="S953" s="3" t="str">
        <f>IFERROR(VLOOKUP(H953,K半島振興法!$B$4:$C$197,2,FALSE),"")</f>
        <v/>
      </c>
    </row>
    <row r="954" spans="2:19" ht="13.5" customHeight="1">
      <c r="B954" s="1" t="s">
        <v>939</v>
      </c>
      <c r="C954" s="1">
        <v>2103</v>
      </c>
      <c r="D954" s="1">
        <v>21521</v>
      </c>
      <c r="E954" s="1" t="s">
        <v>940</v>
      </c>
      <c r="F954" s="1" t="s">
        <v>980</v>
      </c>
      <c r="G954" s="3" t="s">
        <v>44</v>
      </c>
      <c r="H954" s="13" t="str">
        <f t="shared" si="14"/>
        <v>岐阜県御嵩町</v>
      </c>
      <c r="I954" s="3" t="str">
        <f>IFERROR(VLOOKUP(H954,A離島振興対策実施地域!$B$4:$C$113,2,FALSE),"")</f>
        <v/>
      </c>
      <c r="J954" s="3" t="str">
        <f>IFERROR(VLOOKUP(H954,B奄美群島!$B$4:$C$15,2,FALSE),"")</f>
        <v/>
      </c>
      <c r="K954" s="3" t="str">
        <f>IFERROR(VLOOKUP(H954,C振興山村!$B$4:$C$737,2,FALSE),"")</f>
        <v/>
      </c>
      <c r="L954" s="3" t="str">
        <f>IFERROR(VLOOKUP(H954,D小笠原諸島!$B$4:$C$4,2,FALSE),"")</f>
        <v/>
      </c>
      <c r="M954" s="3" t="str">
        <f>IFERROR(VLOOKUP(H954,E沖縄振興特別!$B$4:$C$21,2,FALSE),"")</f>
        <v/>
      </c>
      <c r="N954" s="3" t="str">
        <f>IFERROR(VLOOKUP(H954,F定める地域!$B$4:$C$166,2,FALSE),"")</f>
        <v/>
      </c>
      <c r="O954" s="3" t="str">
        <f>IFERROR(VLOOKUP(H954,G豪雪地帯!$B$4:$C$535,2,FALSE),"")</f>
        <v/>
      </c>
      <c r="P954" s="3">
        <f>IFERROR(VLOOKUP(H954,H辺地!$B$4:$C$806,2,FALSE),"")</f>
        <v>1</v>
      </c>
      <c r="Q954" s="3" t="str">
        <f>IFERROR(VLOOKUP(H954,I過疎地域マスターデータ!$D$5:$F$889,3,FALSE),"")</f>
        <v/>
      </c>
      <c r="R954" s="3" t="str">
        <f>IFERROR(IF(VLOOKUP(H954, J特定農山村マスター!$D$3:$E$1722, 2, FALSE)="", "", VLOOKUP(H954, J特定農山村マスター!$D$3:$E$1722, 2, FALSE)), "")</f>
        <v/>
      </c>
      <c r="S954" s="3" t="str">
        <f>IFERROR(VLOOKUP(H954,K半島振興法!$B$4:$C$197,2,FALSE),"")</f>
        <v/>
      </c>
    </row>
    <row r="955" spans="2:19" ht="13.5" customHeight="1">
      <c r="B955" s="1" t="s">
        <v>939</v>
      </c>
      <c r="C955" s="1">
        <v>2105</v>
      </c>
      <c r="D955" s="1">
        <v>21604</v>
      </c>
      <c r="E955" s="1" t="s">
        <v>940</v>
      </c>
      <c r="F955" s="1" t="s">
        <v>981</v>
      </c>
      <c r="G955" s="3" t="s">
        <v>46</v>
      </c>
      <c r="H955" s="13" t="str">
        <f t="shared" si="14"/>
        <v>岐阜県白川村</v>
      </c>
      <c r="I955" s="3" t="str">
        <f>IFERROR(VLOOKUP(H955,A離島振興対策実施地域!$B$4:$C$113,2,FALSE),"")</f>
        <v/>
      </c>
      <c r="J955" s="3" t="str">
        <f>IFERROR(VLOOKUP(H955,B奄美群島!$B$4:$C$15,2,FALSE),"")</f>
        <v/>
      </c>
      <c r="K955" s="3" t="str">
        <f>IFERROR(VLOOKUP(H955,C振興山村!$B$4:$C$737,2,FALSE),"")</f>
        <v/>
      </c>
      <c r="L955" s="3" t="str">
        <f>IFERROR(VLOOKUP(H955,D小笠原諸島!$B$4:$C$4,2,FALSE),"")</f>
        <v/>
      </c>
      <c r="M955" s="3" t="str">
        <f>IFERROR(VLOOKUP(H955,E沖縄振興特別!$B$4:$C$21,2,FALSE),"")</f>
        <v/>
      </c>
      <c r="N955" s="3" t="str">
        <f>IFERROR(VLOOKUP(H955,F定める地域!$B$4:$C$166,2,FALSE),"")</f>
        <v/>
      </c>
      <c r="O955" s="3">
        <f>IFERROR(VLOOKUP(H955,G豪雪地帯!$B$4:$C$535,2,FALSE),"")</f>
        <v>1</v>
      </c>
      <c r="P955" s="3">
        <f>IFERROR(VLOOKUP(H955,H辺地!$B$4:$C$806,2,FALSE),"")</f>
        <v>1</v>
      </c>
      <c r="Q955" s="3">
        <f>IFERROR(VLOOKUP(H955,I過疎地域マスターデータ!$D$5:$F$889,3,FALSE),"")</f>
        <v>1</v>
      </c>
      <c r="R955" s="3">
        <f>IFERROR(IF(VLOOKUP(H955, J特定農山村マスター!$D$3:$E$1722, 2, FALSE)="", "", VLOOKUP(H955, J特定農山村マスター!$D$3:$E$1722, 2, FALSE)), "")</f>
        <v>1</v>
      </c>
      <c r="S955" s="3" t="str">
        <f>IFERROR(VLOOKUP(H955,K半島振興法!$B$4:$C$197,2,FALSE),"")</f>
        <v/>
      </c>
    </row>
    <row r="956" spans="2:19" s="12" customFormat="1">
      <c r="B956" s="9" t="s">
        <v>982</v>
      </c>
      <c r="C956" s="9">
        <v>2205</v>
      </c>
      <c r="D956" s="9">
        <v>22100</v>
      </c>
      <c r="E956" s="9" t="s">
        <v>983</v>
      </c>
      <c r="F956" s="9" t="s">
        <v>984</v>
      </c>
      <c r="G956" s="10" t="s">
        <v>7</v>
      </c>
      <c r="H956" s="13" t="str">
        <f t="shared" si="14"/>
        <v>静岡県静岡市</v>
      </c>
      <c r="I956" s="3" t="str">
        <f>IFERROR(VLOOKUP(H956,A離島振興対策実施地域!$B$4:$C$113,2,FALSE),"")</f>
        <v/>
      </c>
      <c r="J956" s="3" t="str">
        <f>IFERROR(VLOOKUP(H956,B奄美群島!$B$4:$C$15,2,FALSE),"")</f>
        <v/>
      </c>
      <c r="K956" s="3">
        <f>IFERROR(VLOOKUP(H956,C振興山村!$B$4:$C$737,2,FALSE),"")</f>
        <v>2</v>
      </c>
      <c r="L956" s="3" t="str">
        <f>IFERROR(VLOOKUP(H956,D小笠原諸島!$B$4:$C$4,2,FALSE),"")</f>
        <v/>
      </c>
      <c r="M956" s="3" t="str">
        <f>IFERROR(VLOOKUP(H956,E沖縄振興特別!$B$4:$C$21,2,FALSE),"")</f>
        <v/>
      </c>
      <c r="N956" s="3" t="str">
        <f>IFERROR(VLOOKUP(H956,F定める地域!$B$4:$C$166,2,FALSE),"")</f>
        <v/>
      </c>
      <c r="O956" s="3">
        <f>IFERROR(VLOOKUP(H956,G豪雪地帯!$B$4:$C$535,2,FALSE),"")</f>
        <v>1</v>
      </c>
      <c r="P956" s="3" t="str">
        <f>IFERROR(VLOOKUP(H956,H辺地!$B$4:$C$806,2,FALSE),"")</f>
        <v/>
      </c>
      <c r="Q956" s="3" t="str">
        <f>IFERROR(VLOOKUP(H956,I過疎地域マスターデータ!$D$5:$F$889,3,FALSE),"")</f>
        <v/>
      </c>
      <c r="R956" s="3">
        <f>IFERROR(IF(VLOOKUP(H956, J特定農山村マスター!$D$3:$E$1722, 2, FALSE)="", "", VLOOKUP(H956, J特定農山村マスター!$D$3:$E$1722, 2, FALSE)), "")</f>
        <v>2</v>
      </c>
      <c r="S956" s="3" t="str">
        <f>IFERROR(VLOOKUP(H956,K半島振興法!$B$4:$C$197,2,FALSE),"")</f>
        <v/>
      </c>
    </row>
    <row r="957" spans="2:19">
      <c r="B957" s="1" t="s">
        <v>982</v>
      </c>
      <c r="C957" s="1">
        <v>2208</v>
      </c>
      <c r="D957" s="1">
        <v>22130</v>
      </c>
      <c r="E957" s="1" t="s">
        <v>983</v>
      </c>
      <c r="F957" s="1" t="s">
        <v>985</v>
      </c>
      <c r="G957" s="3" t="s">
        <v>7</v>
      </c>
      <c r="H957" s="13" t="str">
        <f t="shared" si="14"/>
        <v>静岡県浜松市</v>
      </c>
      <c r="I957" s="3" t="str">
        <f>IFERROR(VLOOKUP(H957,A離島振興対策実施地域!$B$4:$C$113,2,FALSE),"")</f>
        <v/>
      </c>
      <c r="J957" s="3" t="str">
        <f>IFERROR(VLOOKUP(H957,B奄美群島!$B$4:$C$15,2,FALSE),"")</f>
        <v/>
      </c>
      <c r="K957" s="3">
        <f>IFERROR(VLOOKUP(H957,C振興山村!$B$4:$C$737,2,FALSE),"")</f>
        <v>2</v>
      </c>
      <c r="L957" s="3" t="str">
        <f>IFERROR(VLOOKUP(H957,D小笠原諸島!$B$4:$C$4,2,FALSE),"")</f>
        <v/>
      </c>
      <c r="M957" s="3" t="str">
        <f>IFERROR(VLOOKUP(H957,E沖縄振興特別!$B$4:$C$21,2,FALSE),"")</f>
        <v/>
      </c>
      <c r="N957" s="3">
        <f>IFERROR(VLOOKUP(H957,F定める地域!$B$4:$C$166,2,FALSE),"")</f>
        <v>1</v>
      </c>
      <c r="O957" s="3">
        <f>IFERROR(VLOOKUP(H957,G豪雪地帯!$B$4:$C$535,2,FALSE),"")</f>
        <v>1</v>
      </c>
      <c r="P957" s="3" t="str">
        <f>IFERROR(VLOOKUP(H957,H辺地!$B$4:$C$806,2,FALSE),"")</f>
        <v/>
      </c>
      <c r="Q957" s="3" t="str">
        <f>IFERROR(VLOOKUP(H957,I過疎地域マスターデータ!$D$5:$F$889,3,FALSE),"")</f>
        <v/>
      </c>
      <c r="R957" s="3">
        <f>IFERROR(IF(VLOOKUP(H957, J特定農山村マスター!$D$3:$E$1722, 2, FALSE)="", "", VLOOKUP(H957, J特定農山村マスター!$D$3:$E$1722, 2, FALSE)), "")</f>
        <v>2</v>
      </c>
      <c r="S957" s="3" t="str">
        <f>IFERROR(VLOOKUP(H957,K半島振興法!$B$4:$C$197,2,FALSE),"")</f>
        <v/>
      </c>
    </row>
    <row r="958" spans="2:19" ht="13.5" customHeight="1">
      <c r="B958" s="1" t="s">
        <v>982</v>
      </c>
      <c r="C958" s="1">
        <v>2203</v>
      </c>
      <c r="D958" s="1">
        <v>22203</v>
      </c>
      <c r="E958" s="1" t="s">
        <v>983</v>
      </c>
      <c r="F958" s="1" t="s">
        <v>986</v>
      </c>
      <c r="G958" s="3" t="s">
        <v>7</v>
      </c>
      <c r="H958" s="13" t="str">
        <f t="shared" si="14"/>
        <v>静岡県沼津市</v>
      </c>
      <c r="I958" s="3" t="str">
        <f>IFERROR(VLOOKUP(H958,A離島振興対策実施地域!$B$4:$C$113,2,FALSE),"")</f>
        <v/>
      </c>
      <c r="J958" s="3" t="str">
        <f>IFERROR(VLOOKUP(H958,B奄美群島!$B$4:$C$15,2,FALSE),"")</f>
        <v/>
      </c>
      <c r="K958" s="3" t="str">
        <f>IFERROR(VLOOKUP(H958,C振興山村!$B$4:$C$737,2,FALSE),"")</f>
        <v/>
      </c>
      <c r="L958" s="3" t="str">
        <f>IFERROR(VLOOKUP(H958,D小笠原諸島!$B$4:$C$4,2,FALSE),"")</f>
        <v/>
      </c>
      <c r="M958" s="3" t="str">
        <f>IFERROR(VLOOKUP(H958,E沖縄振興特別!$B$4:$C$21,2,FALSE),"")</f>
        <v/>
      </c>
      <c r="N958" s="3">
        <f>IFERROR(VLOOKUP(H958,F定める地域!$B$4:$C$166,2,FALSE),"")</f>
        <v>1</v>
      </c>
      <c r="O958" s="3" t="str">
        <f>IFERROR(VLOOKUP(H958,G豪雪地帯!$B$4:$C$535,2,FALSE),"")</f>
        <v/>
      </c>
      <c r="P958" s="3" t="str">
        <f>IFERROR(VLOOKUP(H958,H辺地!$B$4:$C$806,2,FALSE),"")</f>
        <v/>
      </c>
      <c r="Q958" s="3" t="str">
        <f>IFERROR(VLOOKUP(H958,I過疎地域マスターデータ!$D$5:$F$889,3,FALSE),"")</f>
        <v/>
      </c>
      <c r="R958" s="3">
        <f>IFERROR(IF(VLOOKUP(H958, J特定農山村マスター!$D$3:$E$1722, 2, FALSE)="", "", VLOOKUP(H958, J特定農山村マスター!$D$3:$E$1722, 2, FALSE)), "")</f>
        <v>2</v>
      </c>
      <c r="S958" s="3">
        <f>IFERROR(VLOOKUP(H958,K半島振興法!$B$4:$C$197,2,FALSE),"")</f>
        <v>1</v>
      </c>
    </row>
    <row r="959" spans="2:19" ht="13.5" customHeight="1">
      <c r="B959" s="1" t="s">
        <v>982</v>
      </c>
      <c r="C959" s="1">
        <v>2202</v>
      </c>
      <c r="D959" s="1">
        <v>22205</v>
      </c>
      <c r="E959" s="1" t="s">
        <v>983</v>
      </c>
      <c r="F959" s="1" t="s">
        <v>987</v>
      </c>
      <c r="G959" s="3" t="s">
        <v>7</v>
      </c>
      <c r="H959" s="13" t="str">
        <f t="shared" si="14"/>
        <v>静岡県熱海市</v>
      </c>
      <c r="I959" s="3">
        <f>IFERROR(VLOOKUP(H959,A離島振興対策実施地域!$B$4:$C$113,2,FALSE),"")</f>
        <v>1</v>
      </c>
      <c r="J959" s="3" t="str">
        <f>IFERROR(VLOOKUP(H959,B奄美群島!$B$4:$C$15,2,FALSE),"")</f>
        <v/>
      </c>
      <c r="K959" s="3" t="str">
        <f>IFERROR(VLOOKUP(H959,C振興山村!$B$4:$C$737,2,FALSE),"")</f>
        <v/>
      </c>
      <c r="L959" s="3" t="str">
        <f>IFERROR(VLOOKUP(H959,D小笠原諸島!$B$4:$C$4,2,FALSE),"")</f>
        <v/>
      </c>
      <c r="M959" s="3" t="str">
        <f>IFERROR(VLOOKUP(H959,E沖縄振興特別!$B$4:$C$21,2,FALSE),"")</f>
        <v/>
      </c>
      <c r="N959" s="3" t="str">
        <f>IFERROR(VLOOKUP(H959,F定める地域!$B$4:$C$166,2,FALSE),"")</f>
        <v/>
      </c>
      <c r="O959" s="3" t="str">
        <f>IFERROR(VLOOKUP(H959,G豪雪地帯!$B$4:$C$535,2,FALSE),"")</f>
        <v/>
      </c>
      <c r="P959" s="3" t="str">
        <f>IFERROR(VLOOKUP(H959,H辺地!$B$4:$C$806,2,FALSE),"")</f>
        <v/>
      </c>
      <c r="Q959" s="3" t="str">
        <f>IFERROR(VLOOKUP(H959,I過疎地域マスターデータ!$D$5:$F$889,3,FALSE),"")</f>
        <v/>
      </c>
      <c r="R959" s="3" t="str">
        <f>IFERROR(IF(VLOOKUP(H959, J特定農山村マスター!$D$3:$E$1722, 2, FALSE)="", "", VLOOKUP(H959, J特定農山村マスター!$D$3:$E$1722, 2, FALSE)), "")</f>
        <v/>
      </c>
      <c r="S959" s="3" t="str">
        <f>IFERROR(VLOOKUP(H959,K半島振興法!$B$4:$C$197,2,FALSE),"")</f>
        <v/>
      </c>
    </row>
    <row r="960" spans="2:19" ht="13.5" customHeight="1">
      <c r="B960" s="1" t="s">
        <v>982</v>
      </c>
      <c r="C960" s="1">
        <v>2203</v>
      </c>
      <c r="D960" s="1">
        <v>22206</v>
      </c>
      <c r="E960" s="1" t="s">
        <v>983</v>
      </c>
      <c r="F960" s="1" t="s">
        <v>988</v>
      </c>
      <c r="G960" s="3" t="s">
        <v>7</v>
      </c>
      <c r="H960" s="13" t="str">
        <f t="shared" si="14"/>
        <v>静岡県三島市</v>
      </c>
      <c r="I960" s="3" t="str">
        <f>IFERROR(VLOOKUP(H960,A離島振興対策実施地域!$B$4:$C$113,2,FALSE),"")</f>
        <v/>
      </c>
      <c r="J960" s="3" t="str">
        <f>IFERROR(VLOOKUP(H960,B奄美群島!$B$4:$C$15,2,FALSE),"")</f>
        <v/>
      </c>
      <c r="K960" s="3" t="str">
        <f>IFERROR(VLOOKUP(H960,C振興山村!$B$4:$C$737,2,FALSE),"")</f>
        <v/>
      </c>
      <c r="L960" s="3" t="str">
        <f>IFERROR(VLOOKUP(H960,D小笠原諸島!$B$4:$C$4,2,FALSE),"")</f>
        <v/>
      </c>
      <c r="M960" s="3" t="str">
        <f>IFERROR(VLOOKUP(H960,E沖縄振興特別!$B$4:$C$21,2,FALSE),"")</f>
        <v/>
      </c>
      <c r="N960" s="3" t="str">
        <f>IFERROR(VLOOKUP(H960,F定める地域!$B$4:$C$166,2,FALSE),"")</f>
        <v/>
      </c>
      <c r="O960" s="3" t="str">
        <f>IFERROR(VLOOKUP(H960,G豪雪地帯!$B$4:$C$535,2,FALSE),"")</f>
        <v/>
      </c>
      <c r="P960" s="3" t="str">
        <f>IFERROR(VLOOKUP(H960,H辺地!$B$4:$C$806,2,FALSE),"")</f>
        <v/>
      </c>
      <c r="Q960" s="3" t="str">
        <f>IFERROR(VLOOKUP(H960,I過疎地域マスターデータ!$D$5:$F$889,3,FALSE),"")</f>
        <v/>
      </c>
      <c r="R960" s="3" t="str">
        <f>IFERROR(IF(VLOOKUP(H960, J特定農山村マスター!$D$3:$E$1722, 2, FALSE)="", "", VLOOKUP(H960, J特定農山村マスター!$D$3:$E$1722, 2, FALSE)), "")</f>
        <v/>
      </c>
      <c r="S960" s="3" t="str">
        <f>IFERROR(VLOOKUP(H960,K半島振興法!$B$4:$C$197,2,FALSE),"")</f>
        <v/>
      </c>
    </row>
    <row r="961" spans="2:19" ht="13.5" customHeight="1">
      <c r="B961" s="1" t="s">
        <v>982</v>
      </c>
      <c r="C961" s="1">
        <v>2204</v>
      </c>
      <c r="D961" s="1">
        <v>22207</v>
      </c>
      <c r="E961" s="1" t="s">
        <v>983</v>
      </c>
      <c r="F961" s="1" t="s">
        <v>989</v>
      </c>
      <c r="G961" s="3" t="s">
        <v>7</v>
      </c>
      <c r="H961" s="13" t="str">
        <f t="shared" si="14"/>
        <v>静岡県富士宮市</v>
      </c>
      <c r="I961" s="3" t="str">
        <f>IFERROR(VLOOKUP(H961,A離島振興対策実施地域!$B$4:$C$113,2,FALSE),"")</f>
        <v/>
      </c>
      <c r="J961" s="3" t="str">
        <f>IFERROR(VLOOKUP(H961,B奄美群島!$B$4:$C$15,2,FALSE),"")</f>
        <v/>
      </c>
      <c r="K961" s="3">
        <f>IFERROR(VLOOKUP(H961,C振興山村!$B$4:$C$737,2,FALSE),"")</f>
        <v>2</v>
      </c>
      <c r="L961" s="3" t="str">
        <f>IFERROR(VLOOKUP(H961,D小笠原諸島!$B$4:$C$4,2,FALSE),"")</f>
        <v/>
      </c>
      <c r="M961" s="3" t="str">
        <f>IFERROR(VLOOKUP(H961,E沖縄振興特別!$B$4:$C$21,2,FALSE),"")</f>
        <v/>
      </c>
      <c r="N961" s="3" t="str">
        <f>IFERROR(VLOOKUP(H961,F定める地域!$B$4:$C$166,2,FALSE),"")</f>
        <v/>
      </c>
      <c r="O961" s="3" t="str">
        <f>IFERROR(VLOOKUP(H961,G豪雪地帯!$B$4:$C$535,2,FALSE),"")</f>
        <v/>
      </c>
      <c r="P961" s="3" t="str">
        <f>IFERROR(VLOOKUP(H961,H辺地!$B$4:$C$806,2,FALSE),"")</f>
        <v/>
      </c>
      <c r="Q961" s="3" t="str">
        <f>IFERROR(VLOOKUP(H961,I過疎地域マスターデータ!$D$5:$F$889,3,FALSE),"")</f>
        <v/>
      </c>
      <c r="R961" s="3">
        <f>IFERROR(IF(VLOOKUP(H961, J特定農山村マスター!$D$3:$E$1722, 2, FALSE)="", "", VLOOKUP(H961, J特定農山村マスター!$D$3:$E$1722, 2, FALSE)), "")</f>
        <v>2</v>
      </c>
      <c r="S961" s="3" t="str">
        <f>IFERROR(VLOOKUP(H961,K半島振興法!$B$4:$C$197,2,FALSE),"")</f>
        <v/>
      </c>
    </row>
    <row r="962" spans="2:19" ht="13.5" customHeight="1">
      <c r="B962" s="1" t="s">
        <v>982</v>
      </c>
      <c r="C962" s="1">
        <v>2202</v>
      </c>
      <c r="D962" s="1">
        <v>22208</v>
      </c>
      <c r="E962" s="1" t="s">
        <v>983</v>
      </c>
      <c r="F962" s="1" t="s">
        <v>990</v>
      </c>
      <c r="G962" s="3" t="s">
        <v>7</v>
      </c>
      <c r="H962" s="13" t="str">
        <f t="shared" si="14"/>
        <v>静岡県伊東市</v>
      </c>
      <c r="I962" s="3" t="str">
        <f>IFERROR(VLOOKUP(H962,A離島振興対策実施地域!$B$4:$C$113,2,FALSE),"")</f>
        <v/>
      </c>
      <c r="J962" s="3" t="str">
        <f>IFERROR(VLOOKUP(H962,B奄美群島!$B$4:$C$15,2,FALSE),"")</f>
        <v/>
      </c>
      <c r="K962" s="3" t="str">
        <f>IFERROR(VLOOKUP(H962,C振興山村!$B$4:$C$737,2,FALSE),"")</f>
        <v/>
      </c>
      <c r="L962" s="3" t="str">
        <f>IFERROR(VLOOKUP(H962,D小笠原諸島!$B$4:$C$4,2,FALSE),"")</f>
        <v/>
      </c>
      <c r="M962" s="3" t="str">
        <f>IFERROR(VLOOKUP(H962,E沖縄振興特別!$B$4:$C$21,2,FALSE),"")</f>
        <v/>
      </c>
      <c r="N962" s="3" t="str">
        <f>IFERROR(VLOOKUP(H962,F定める地域!$B$4:$C$166,2,FALSE),"")</f>
        <v/>
      </c>
      <c r="O962" s="3" t="str">
        <f>IFERROR(VLOOKUP(H962,G豪雪地帯!$B$4:$C$535,2,FALSE),"")</f>
        <v/>
      </c>
      <c r="P962" s="3" t="str">
        <f>IFERROR(VLOOKUP(H962,H辺地!$B$4:$C$806,2,FALSE),"")</f>
        <v/>
      </c>
      <c r="Q962" s="3" t="str">
        <f>IFERROR(VLOOKUP(H962,I過疎地域マスターデータ!$D$5:$F$889,3,FALSE),"")</f>
        <v/>
      </c>
      <c r="R962" s="3" t="str">
        <f>IFERROR(IF(VLOOKUP(H962, J特定農山村マスター!$D$3:$E$1722, 2, FALSE)="", "", VLOOKUP(H962, J特定農山村マスター!$D$3:$E$1722, 2, FALSE)), "")</f>
        <v/>
      </c>
      <c r="S962" s="3" t="str">
        <f>IFERROR(VLOOKUP(H962,K半島振興法!$B$4:$C$197,2,FALSE),"")</f>
        <v/>
      </c>
    </row>
    <row r="963" spans="2:19" ht="13.5" customHeight="1">
      <c r="B963" s="1" t="s">
        <v>982</v>
      </c>
      <c r="C963" s="1">
        <v>2206</v>
      </c>
      <c r="D963" s="1">
        <v>22209</v>
      </c>
      <c r="E963" s="1" t="s">
        <v>983</v>
      </c>
      <c r="F963" s="1" t="s">
        <v>991</v>
      </c>
      <c r="G963" s="3" t="s">
        <v>7</v>
      </c>
      <c r="H963" s="13" t="str">
        <f t="shared" si="14"/>
        <v>静岡県島田市</v>
      </c>
      <c r="I963" s="3" t="str">
        <f>IFERROR(VLOOKUP(H963,A離島振興対策実施地域!$B$4:$C$113,2,FALSE),"")</f>
        <v/>
      </c>
      <c r="J963" s="3" t="str">
        <f>IFERROR(VLOOKUP(H963,B奄美群島!$B$4:$C$15,2,FALSE),"")</f>
        <v/>
      </c>
      <c r="K963" s="3">
        <f>IFERROR(VLOOKUP(H963,C振興山村!$B$4:$C$737,2,FALSE),"")</f>
        <v>2</v>
      </c>
      <c r="L963" s="3" t="str">
        <f>IFERROR(VLOOKUP(H963,D小笠原諸島!$B$4:$C$4,2,FALSE),"")</f>
        <v/>
      </c>
      <c r="M963" s="3" t="str">
        <f>IFERROR(VLOOKUP(H963,E沖縄振興特別!$B$4:$C$21,2,FALSE),"")</f>
        <v/>
      </c>
      <c r="N963" s="3">
        <f>IFERROR(VLOOKUP(H963,F定める地域!$B$4:$C$166,2,FALSE),"")</f>
        <v>1</v>
      </c>
      <c r="O963" s="3" t="str">
        <f>IFERROR(VLOOKUP(H963,G豪雪地帯!$B$4:$C$535,2,FALSE),"")</f>
        <v/>
      </c>
      <c r="P963" s="3" t="str">
        <f>IFERROR(VLOOKUP(H963,H辺地!$B$4:$C$806,2,FALSE),"")</f>
        <v/>
      </c>
      <c r="Q963" s="3" t="str">
        <f>IFERROR(VLOOKUP(H963,I過疎地域マスターデータ!$D$5:$F$889,3,FALSE),"")</f>
        <v/>
      </c>
      <c r="R963" s="3">
        <f>IFERROR(IF(VLOOKUP(H963, J特定農山村マスター!$D$3:$E$1722, 2, FALSE)="", "", VLOOKUP(H963, J特定農山村マスター!$D$3:$E$1722, 2, FALSE)), "")</f>
        <v>2</v>
      </c>
      <c r="S963" s="3" t="str">
        <f>IFERROR(VLOOKUP(H963,K半島振興法!$B$4:$C$197,2,FALSE),"")</f>
        <v/>
      </c>
    </row>
    <row r="964" spans="2:19" ht="13.5" customHeight="1">
      <c r="B964" s="1" t="s">
        <v>982</v>
      </c>
      <c r="C964" s="1">
        <v>2204</v>
      </c>
      <c r="D964" s="1">
        <v>22210</v>
      </c>
      <c r="E964" s="1" t="s">
        <v>983</v>
      </c>
      <c r="F964" s="1" t="s">
        <v>992</v>
      </c>
      <c r="G964" s="3" t="s">
        <v>7</v>
      </c>
      <c r="H964" s="13" t="str">
        <f t="shared" si="14"/>
        <v>静岡県富士市</v>
      </c>
      <c r="I964" s="3" t="str">
        <f>IFERROR(VLOOKUP(H964,A離島振興対策実施地域!$B$4:$C$113,2,FALSE),"")</f>
        <v/>
      </c>
      <c r="J964" s="3" t="str">
        <f>IFERROR(VLOOKUP(H964,B奄美群島!$B$4:$C$15,2,FALSE),"")</f>
        <v/>
      </c>
      <c r="K964" s="3" t="str">
        <f>IFERROR(VLOOKUP(H964,C振興山村!$B$4:$C$737,2,FALSE),"")</f>
        <v/>
      </c>
      <c r="L964" s="3" t="str">
        <f>IFERROR(VLOOKUP(H964,D小笠原諸島!$B$4:$C$4,2,FALSE),"")</f>
        <v/>
      </c>
      <c r="M964" s="3" t="str">
        <f>IFERROR(VLOOKUP(H964,E沖縄振興特別!$B$4:$C$21,2,FALSE),"")</f>
        <v/>
      </c>
      <c r="N964" s="3" t="str">
        <f>IFERROR(VLOOKUP(H964,F定める地域!$B$4:$C$166,2,FALSE),"")</f>
        <v/>
      </c>
      <c r="O964" s="3" t="str">
        <f>IFERROR(VLOOKUP(H964,G豪雪地帯!$B$4:$C$535,2,FALSE),"")</f>
        <v/>
      </c>
      <c r="P964" s="3" t="str">
        <f>IFERROR(VLOOKUP(H964,H辺地!$B$4:$C$806,2,FALSE),"")</f>
        <v/>
      </c>
      <c r="Q964" s="3" t="str">
        <f>IFERROR(VLOOKUP(H964,I過疎地域マスターデータ!$D$5:$F$889,3,FALSE),"")</f>
        <v/>
      </c>
      <c r="R964" s="3" t="str">
        <f>IFERROR(IF(VLOOKUP(H964, J特定農山村マスター!$D$3:$E$1722, 2, FALSE)="", "", VLOOKUP(H964, J特定農山村マスター!$D$3:$E$1722, 2, FALSE)), "")</f>
        <v/>
      </c>
      <c r="S964" s="3" t="str">
        <f>IFERROR(VLOOKUP(H964,K半島振興法!$B$4:$C$197,2,FALSE),"")</f>
        <v/>
      </c>
    </row>
    <row r="965" spans="2:19" ht="13.5" customHeight="1">
      <c r="B965" s="1" t="s">
        <v>982</v>
      </c>
      <c r="C965" s="1">
        <v>2207</v>
      </c>
      <c r="D965" s="1">
        <v>22211</v>
      </c>
      <c r="E965" s="1" t="s">
        <v>983</v>
      </c>
      <c r="F965" s="1" t="s">
        <v>993</v>
      </c>
      <c r="G965" s="3" t="s">
        <v>7</v>
      </c>
      <c r="H965" s="13" t="str">
        <f t="shared" si="14"/>
        <v>静岡県磐田市</v>
      </c>
      <c r="I965" s="3" t="str">
        <f>IFERROR(VLOOKUP(H965,A離島振興対策実施地域!$B$4:$C$113,2,FALSE),"")</f>
        <v/>
      </c>
      <c r="J965" s="3" t="str">
        <f>IFERROR(VLOOKUP(H965,B奄美群島!$B$4:$C$15,2,FALSE),"")</f>
        <v/>
      </c>
      <c r="K965" s="3" t="str">
        <f>IFERROR(VLOOKUP(H965,C振興山村!$B$4:$C$737,2,FALSE),"")</f>
        <v/>
      </c>
      <c r="L965" s="3" t="str">
        <f>IFERROR(VLOOKUP(H965,D小笠原諸島!$B$4:$C$4,2,FALSE),"")</f>
        <v/>
      </c>
      <c r="M965" s="3" t="str">
        <f>IFERROR(VLOOKUP(H965,E沖縄振興特別!$B$4:$C$21,2,FALSE),"")</f>
        <v/>
      </c>
      <c r="N965" s="3" t="str">
        <f>IFERROR(VLOOKUP(H965,F定める地域!$B$4:$C$166,2,FALSE),"")</f>
        <v/>
      </c>
      <c r="O965" s="3" t="str">
        <f>IFERROR(VLOOKUP(H965,G豪雪地帯!$B$4:$C$535,2,FALSE),"")</f>
        <v/>
      </c>
      <c r="P965" s="3" t="str">
        <f>IFERROR(VLOOKUP(H965,H辺地!$B$4:$C$806,2,FALSE),"")</f>
        <v/>
      </c>
      <c r="Q965" s="3" t="str">
        <f>IFERROR(VLOOKUP(H965,I過疎地域マスターデータ!$D$5:$F$889,3,FALSE),"")</f>
        <v/>
      </c>
      <c r="R965" s="3">
        <f>IFERROR(IF(VLOOKUP(H965, J特定農山村マスター!$D$3:$E$1722, 2, FALSE)="", "", VLOOKUP(H965, J特定農山村マスター!$D$3:$E$1722, 2, FALSE)), "")</f>
        <v>2</v>
      </c>
      <c r="S965" s="3" t="str">
        <f>IFERROR(VLOOKUP(H965,K半島振興法!$B$4:$C$197,2,FALSE),"")</f>
        <v/>
      </c>
    </row>
    <row r="966" spans="2:19" ht="13.5" customHeight="1">
      <c r="B966" s="1" t="s">
        <v>982</v>
      </c>
      <c r="C966" s="1">
        <v>2206</v>
      </c>
      <c r="D966" s="1">
        <v>22212</v>
      </c>
      <c r="E966" s="1" t="s">
        <v>983</v>
      </c>
      <c r="F966" s="1" t="s">
        <v>994</v>
      </c>
      <c r="G966" s="3" t="s">
        <v>7</v>
      </c>
      <c r="H966" s="13" t="str">
        <f t="shared" si="14"/>
        <v>静岡県焼津市</v>
      </c>
      <c r="I966" s="3" t="str">
        <f>IFERROR(VLOOKUP(H966,A離島振興対策実施地域!$B$4:$C$113,2,FALSE),"")</f>
        <v/>
      </c>
      <c r="J966" s="3" t="str">
        <f>IFERROR(VLOOKUP(H966,B奄美群島!$B$4:$C$15,2,FALSE),"")</f>
        <v/>
      </c>
      <c r="K966" s="3" t="str">
        <f>IFERROR(VLOOKUP(H966,C振興山村!$B$4:$C$737,2,FALSE),"")</f>
        <v/>
      </c>
      <c r="L966" s="3" t="str">
        <f>IFERROR(VLOOKUP(H966,D小笠原諸島!$B$4:$C$4,2,FALSE),"")</f>
        <v/>
      </c>
      <c r="M966" s="3" t="str">
        <f>IFERROR(VLOOKUP(H966,E沖縄振興特別!$B$4:$C$21,2,FALSE),"")</f>
        <v/>
      </c>
      <c r="N966" s="3" t="str">
        <f>IFERROR(VLOOKUP(H966,F定める地域!$B$4:$C$166,2,FALSE),"")</f>
        <v/>
      </c>
      <c r="O966" s="3" t="str">
        <f>IFERROR(VLOOKUP(H966,G豪雪地帯!$B$4:$C$535,2,FALSE),"")</f>
        <v/>
      </c>
      <c r="P966" s="3" t="str">
        <f>IFERROR(VLOOKUP(H966,H辺地!$B$4:$C$806,2,FALSE),"")</f>
        <v/>
      </c>
      <c r="Q966" s="3" t="str">
        <f>IFERROR(VLOOKUP(H966,I過疎地域マスターデータ!$D$5:$F$889,3,FALSE),"")</f>
        <v/>
      </c>
      <c r="R966" s="3" t="str">
        <f>IFERROR(IF(VLOOKUP(H966, J特定農山村マスター!$D$3:$E$1722, 2, FALSE)="", "", VLOOKUP(H966, J特定農山村マスター!$D$3:$E$1722, 2, FALSE)), "")</f>
        <v/>
      </c>
      <c r="S966" s="3" t="str">
        <f>IFERROR(VLOOKUP(H966,K半島振興法!$B$4:$C$197,2,FALSE),"")</f>
        <v/>
      </c>
    </row>
    <row r="967" spans="2:19" ht="13.5" customHeight="1">
      <c r="B967" s="1" t="s">
        <v>982</v>
      </c>
      <c r="C967" s="1">
        <v>2207</v>
      </c>
      <c r="D967" s="1">
        <v>22213</v>
      </c>
      <c r="E967" s="1" t="s">
        <v>983</v>
      </c>
      <c r="F967" s="1" t="s">
        <v>995</v>
      </c>
      <c r="G967" s="3" t="s">
        <v>7</v>
      </c>
      <c r="H967" s="13" t="str">
        <f t="shared" si="14"/>
        <v>静岡県掛川市</v>
      </c>
      <c r="I967" s="3" t="str">
        <f>IFERROR(VLOOKUP(H967,A離島振興対策実施地域!$B$4:$C$113,2,FALSE),"")</f>
        <v/>
      </c>
      <c r="J967" s="3" t="str">
        <f>IFERROR(VLOOKUP(H967,B奄美群島!$B$4:$C$15,2,FALSE),"")</f>
        <v/>
      </c>
      <c r="K967" s="3" t="str">
        <f>IFERROR(VLOOKUP(H967,C振興山村!$B$4:$C$737,2,FALSE),"")</f>
        <v/>
      </c>
      <c r="L967" s="3" t="str">
        <f>IFERROR(VLOOKUP(H967,D小笠原諸島!$B$4:$C$4,2,FALSE),"")</f>
        <v/>
      </c>
      <c r="M967" s="3" t="str">
        <f>IFERROR(VLOOKUP(H967,E沖縄振興特別!$B$4:$C$21,2,FALSE),"")</f>
        <v/>
      </c>
      <c r="N967" s="3" t="str">
        <f>IFERROR(VLOOKUP(H967,F定める地域!$B$4:$C$166,2,FALSE),"")</f>
        <v/>
      </c>
      <c r="O967" s="3" t="str">
        <f>IFERROR(VLOOKUP(H967,G豪雪地帯!$B$4:$C$535,2,FALSE),"")</f>
        <v/>
      </c>
      <c r="P967" s="3" t="str">
        <f>IFERROR(VLOOKUP(H967,H辺地!$B$4:$C$806,2,FALSE),"")</f>
        <v/>
      </c>
      <c r="Q967" s="3" t="str">
        <f>IFERROR(VLOOKUP(H967,I過疎地域マスターデータ!$D$5:$F$889,3,FALSE),"")</f>
        <v/>
      </c>
      <c r="R967" s="3">
        <f>IFERROR(IF(VLOOKUP(H967, J特定農山村マスター!$D$3:$E$1722, 2, FALSE)="", "", VLOOKUP(H967, J特定農山村マスター!$D$3:$E$1722, 2, FALSE)), "")</f>
        <v>2</v>
      </c>
      <c r="S967" s="3" t="str">
        <f>IFERROR(VLOOKUP(H967,K半島振興法!$B$4:$C$197,2,FALSE),"")</f>
        <v/>
      </c>
    </row>
    <row r="968" spans="2:19" ht="13.5" customHeight="1">
      <c r="B968" s="1" t="s">
        <v>982</v>
      </c>
      <c r="C968" s="1">
        <v>2206</v>
      </c>
      <c r="D968" s="1">
        <v>22214</v>
      </c>
      <c r="E968" s="1" t="s">
        <v>983</v>
      </c>
      <c r="F968" s="1" t="s">
        <v>996</v>
      </c>
      <c r="G968" s="3" t="s">
        <v>7</v>
      </c>
      <c r="H968" s="13" t="str">
        <f t="shared" ref="H968:H1031" si="15">E968&amp;F968</f>
        <v>静岡県藤枝市</v>
      </c>
      <c r="I968" s="3" t="str">
        <f>IFERROR(VLOOKUP(H968,A離島振興対策実施地域!$B$4:$C$113,2,FALSE),"")</f>
        <v/>
      </c>
      <c r="J968" s="3" t="str">
        <f>IFERROR(VLOOKUP(H968,B奄美群島!$B$4:$C$15,2,FALSE),"")</f>
        <v/>
      </c>
      <c r="K968" s="3" t="str">
        <f>IFERROR(VLOOKUP(H968,C振興山村!$B$4:$C$737,2,FALSE),"")</f>
        <v/>
      </c>
      <c r="L968" s="3" t="str">
        <f>IFERROR(VLOOKUP(H968,D小笠原諸島!$B$4:$C$4,2,FALSE),"")</f>
        <v/>
      </c>
      <c r="M968" s="3" t="str">
        <f>IFERROR(VLOOKUP(H968,E沖縄振興特別!$B$4:$C$21,2,FALSE),"")</f>
        <v/>
      </c>
      <c r="N968" s="3">
        <f>IFERROR(VLOOKUP(H968,F定める地域!$B$4:$C$166,2,FALSE),"")</f>
        <v>1</v>
      </c>
      <c r="O968" s="3" t="str">
        <f>IFERROR(VLOOKUP(H968,G豪雪地帯!$B$4:$C$535,2,FALSE),"")</f>
        <v/>
      </c>
      <c r="P968" s="3" t="str">
        <f>IFERROR(VLOOKUP(H968,H辺地!$B$4:$C$806,2,FALSE),"")</f>
        <v/>
      </c>
      <c r="Q968" s="3" t="str">
        <f>IFERROR(VLOOKUP(H968,I過疎地域マスターデータ!$D$5:$F$889,3,FALSE),"")</f>
        <v/>
      </c>
      <c r="R968" s="3">
        <f>IFERROR(IF(VLOOKUP(H968, J特定農山村マスター!$D$3:$E$1722, 2, FALSE)="", "", VLOOKUP(H968, J特定農山村マスター!$D$3:$E$1722, 2, FALSE)), "")</f>
        <v>2</v>
      </c>
      <c r="S968" s="3" t="str">
        <f>IFERROR(VLOOKUP(H968,K半島振興法!$B$4:$C$197,2,FALSE),"")</f>
        <v/>
      </c>
    </row>
    <row r="969" spans="2:19" ht="13.5" customHeight="1">
      <c r="B969" s="1" t="s">
        <v>982</v>
      </c>
      <c r="C969" s="1">
        <v>2203</v>
      </c>
      <c r="D969" s="1">
        <v>22215</v>
      </c>
      <c r="E969" s="1" t="s">
        <v>983</v>
      </c>
      <c r="F969" s="1" t="s">
        <v>997</v>
      </c>
      <c r="G969" s="3" t="s">
        <v>7</v>
      </c>
      <c r="H969" s="13" t="str">
        <f t="shared" si="15"/>
        <v>静岡県御殿場市</v>
      </c>
      <c r="I969" s="3" t="str">
        <f>IFERROR(VLOOKUP(H969,A離島振興対策実施地域!$B$4:$C$113,2,FALSE),"")</f>
        <v/>
      </c>
      <c r="J969" s="3" t="str">
        <f>IFERROR(VLOOKUP(H969,B奄美群島!$B$4:$C$15,2,FALSE),"")</f>
        <v/>
      </c>
      <c r="K969" s="3" t="str">
        <f>IFERROR(VLOOKUP(H969,C振興山村!$B$4:$C$737,2,FALSE),"")</f>
        <v/>
      </c>
      <c r="L969" s="3" t="str">
        <f>IFERROR(VLOOKUP(H969,D小笠原諸島!$B$4:$C$4,2,FALSE),"")</f>
        <v/>
      </c>
      <c r="M969" s="3" t="str">
        <f>IFERROR(VLOOKUP(H969,E沖縄振興特別!$B$4:$C$21,2,FALSE),"")</f>
        <v/>
      </c>
      <c r="N969" s="3" t="str">
        <f>IFERROR(VLOOKUP(H969,F定める地域!$B$4:$C$166,2,FALSE),"")</f>
        <v/>
      </c>
      <c r="O969" s="3" t="str">
        <f>IFERROR(VLOOKUP(H969,G豪雪地帯!$B$4:$C$535,2,FALSE),"")</f>
        <v/>
      </c>
      <c r="P969" s="3" t="str">
        <f>IFERROR(VLOOKUP(H969,H辺地!$B$4:$C$806,2,FALSE),"")</f>
        <v/>
      </c>
      <c r="Q969" s="3" t="str">
        <f>IFERROR(VLOOKUP(H969,I過疎地域マスターデータ!$D$5:$F$889,3,FALSE),"")</f>
        <v/>
      </c>
      <c r="R969" s="3">
        <f>IFERROR(IF(VLOOKUP(H969, J特定農山村マスター!$D$3:$E$1722, 2, FALSE)="", "", VLOOKUP(H969, J特定農山村マスター!$D$3:$E$1722, 2, FALSE)), "")</f>
        <v>2</v>
      </c>
      <c r="S969" s="3" t="str">
        <f>IFERROR(VLOOKUP(H969,K半島振興法!$B$4:$C$197,2,FALSE),"")</f>
        <v/>
      </c>
    </row>
    <row r="970" spans="2:19" ht="13.5" customHeight="1">
      <c r="B970" s="1" t="s">
        <v>982</v>
      </c>
      <c r="C970" s="1">
        <v>2207</v>
      </c>
      <c r="D970" s="1">
        <v>22216</v>
      </c>
      <c r="E970" s="1" t="s">
        <v>983</v>
      </c>
      <c r="F970" s="1" t="s">
        <v>998</v>
      </c>
      <c r="G970" s="3" t="s">
        <v>7</v>
      </c>
      <c r="H970" s="13" t="str">
        <f t="shared" si="15"/>
        <v>静岡県袋井市</v>
      </c>
      <c r="I970" s="3" t="str">
        <f>IFERROR(VLOOKUP(H970,A離島振興対策実施地域!$B$4:$C$113,2,FALSE),"")</f>
        <v/>
      </c>
      <c r="J970" s="3" t="str">
        <f>IFERROR(VLOOKUP(H970,B奄美群島!$B$4:$C$15,2,FALSE),"")</f>
        <v/>
      </c>
      <c r="K970" s="3" t="str">
        <f>IFERROR(VLOOKUP(H970,C振興山村!$B$4:$C$737,2,FALSE),"")</f>
        <v/>
      </c>
      <c r="L970" s="3" t="str">
        <f>IFERROR(VLOOKUP(H970,D小笠原諸島!$B$4:$C$4,2,FALSE),"")</f>
        <v/>
      </c>
      <c r="M970" s="3" t="str">
        <f>IFERROR(VLOOKUP(H970,E沖縄振興特別!$B$4:$C$21,2,FALSE),"")</f>
        <v/>
      </c>
      <c r="N970" s="3" t="str">
        <f>IFERROR(VLOOKUP(H970,F定める地域!$B$4:$C$166,2,FALSE),"")</f>
        <v/>
      </c>
      <c r="O970" s="3" t="str">
        <f>IFERROR(VLOOKUP(H970,G豪雪地帯!$B$4:$C$535,2,FALSE),"")</f>
        <v/>
      </c>
      <c r="P970" s="3" t="str">
        <f>IFERROR(VLOOKUP(H970,H辺地!$B$4:$C$806,2,FALSE),"")</f>
        <v/>
      </c>
      <c r="Q970" s="3" t="str">
        <f>IFERROR(VLOOKUP(H970,I過疎地域マスターデータ!$D$5:$F$889,3,FALSE),"")</f>
        <v/>
      </c>
      <c r="R970" s="3" t="str">
        <f>IFERROR(IF(VLOOKUP(H970, J特定農山村マスター!$D$3:$E$1722, 2, FALSE)="", "", VLOOKUP(H970, J特定農山村マスター!$D$3:$E$1722, 2, FALSE)), "")</f>
        <v/>
      </c>
      <c r="S970" s="3" t="str">
        <f>IFERROR(VLOOKUP(H970,K半島振興法!$B$4:$C$197,2,FALSE),"")</f>
        <v/>
      </c>
    </row>
    <row r="971" spans="2:19" ht="13.5" customHeight="1">
      <c r="B971" s="1" t="s">
        <v>982</v>
      </c>
      <c r="C971" s="1">
        <v>2201</v>
      </c>
      <c r="D971" s="1">
        <v>22219</v>
      </c>
      <c r="E971" s="1" t="s">
        <v>983</v>
      </c>
      <c r="F971" s="1" t="s">
        <v>999</v>
      </c>
      <c r="G971" s="3" t="s">
        <v>7</v>
      </c>
      <c r="H971" s="13" t="str">
        <f t="shared" si="15"/>
        <v>静岡県下田市</v>
      </c>
      <c r="I971" s="3" t="str">
        <f>IFERROR(VLOOKUP(H971,A離島振興対策実施地域!$B$4:$C$113,2,FALSE),"")</f>
        <v/>
      </c>
      <c r="J971" s="3" t="str">
        <f>IFERROR(VLOOKUP(H971,B奄美群島!$B$4:$C$15,2,FALSE),"")</f>
        <v/>
      </c>
      <c r="K971" s="3">
        <f>IFERROR(VLOOKUP(H971,C振興山村!$B$4:$C$737,2,FALSE),"")</f>
        <v>2</v>
      </c>
      <c r="L971" s="3" t="str">
        <f>IFERROR(VLOOKUP(H971,D小笠原諸島!$B$4:$C$4,2,FALSE),"")</f>
        <v/>
      </c>
      <c r="M971" s="3" t="str">
        <f>IFERROR(VLOOKUP(H971,E沖縄振興特別!$B$4:$C$21,2,FALSE),"")</f>
        <v/>
      </c>
      <c r="N971" s="3" t="str">
        <f>IFERROR(VLOOKUP(H971,F定める地域!$B$4:$C$166,2,FALSE),"")</f>
        <v/>
      </c>
      <c r="O971" s="3" t="str">
        <f>IFERROR(VLOOKUP(H971,G豪雪地帯!$B$4:$C$535,2,FALSE),"")</f>
        <v/>
      </c>
      <c r="P971" s="3" t="str">
        <f>IFERROR(VLOOKUP(H971,H辺地!$B$4:$C$806,2,FALSE),"")</f>
        <v/>
      </c>
      <c r="Q971" s="3">
        <f>IFERROR(VLOOKUP(H971,I過疎地域マスターデータ!$D$5:$F$889,3,FALSE),"")</f>
        <v>1</v>
      </c>
      <c r="R971" s="3" t="str">
        <f>IFERROR(IF(VLOOKUP(H971, J特定農山村マスター!$D$3:$E$1722, 2, FALSE)="", "", VLOOKUP(H971, J特定農山村マスター!$D$3:$E$1722, 2, FALSE)), "")</f>
        <v/>
      </c>
      <c r="S971" s="3">
        <f>IFERROR(VLOOKUP(H971,K半島振興法!$B$4:$C$197,2,FALSE),"")</f>
        <v>1</v>
      </c>
    </row>
    <row r="972" spans="2:19" ht="13.5" customHeight="1">
      <c r="B972" s="1" t="s">
        <v>982</v>
      </c>
      <c r="C972" s="1">
        <v>2203</v>
      </c>
      <c r="D972" s="1">
        <v>22220</v>
      </c>
      <c r="E972" s="1" t="s">
        <v>983</v>
      </c>
      <c r="F972" s="1" t="s">
        <v>1000</v>
      </c>
      <c r="G972" s="3" t="s">
        <v>7</v>
      </c>
      <c r="H972" s="13" t="str">
        <f t="shared" si="15"/>
        <v>静岡県裾野市</v>
      </c>
      <c r="I972" s="3" t="str">
        <f>IFERROR(VLOOKUP(H972,A離島振興対策実施地域!$B$4:$C$113,2,FALSE),"")</f>
        <v/>
      </c>
      <c r="J972" s="3" t="str">
        <f>IFERROR(VLOOKUP(H972,B奄美群島!$B$4:$C$15,2,FALSE),"")</f>
        <v/>
      </c>
      <c r="K972" s="3" t="str">
        <f>IFERROR(VLOOKUP(H972,C振興山村!$B$4:$C$737,2,FALSE),"")</f>
        <v/>
      </c>
      <c r="L972" s="3" t="str">
        <f>IFERROR(VLOOKUP(H972,D小笠原諸島!$B$4:$C$4,2,FALSE),"")</f>
        <v/>
      </c>
      <c r="M972" s="3" t="str">
        <f>IFERROR(VLOOKUP(H972,E沖縄振興特別!$B$4:$C$21,2,FALSE),"")</f>
        <v/>
      </c>
      <c r="N972" s="3" t="str">
        <f>IFERROR(VLOOKUP(H972,F定める地域!$B$4:$C$166,2,FALSE),"")</f>
        <v/>
      </c>
      <c r="O972" s="3" t="str">
        <f>IFERROR(VLOOKUP(H972,G豪雪地帯!$B$4:$C$535,2,FALSE),"")</f>
        <v/>
      </c>
      <c r="P972" s="3" t="str">
        <f>IFERROR(VLOOKUP(H972,H辺地!$B$4:$C$806,2,FALSE),"")</f>
        <v/>
      </c>
      <c r="Q972" s="3" t="str">
        <f>IFERROR(VLOOKUP(H972,I過疎地域マスターデータ!$D$5:$F$889,3,FALSE),"")</f>
        <v/>
      </c>
      <c r="R972" s="3">
        <f>IFERROR(IF(VLOOKUP(H972, J特定農山村マスター!$D$3:$E$1722, 2, FALSE)="", "", VLOOKUP(H972, J特定農山村マスター!$D$3:$E$1722, 2, FALSE)), "")</f>
        <v>1</v>
      </c>
      <c r="S972" s="3" t="str">
        <f>IFERROR(VLOOKUP(H972,K半島振興法!$B$4:$C$197,2,FALSE),"")</f>
        <v/>
      </c>
    </row>
    <row r="973" spans="2:19" ht="13.5" customHeight="1">
      <c r="B973" s="1" t="s">
        <v>982</v>
      </c>
      <c r="C973" s="1">
        <v>2208</v>
      </c>
      <c r="D973" s="1">
        <v>22221</v>
      </c>
      <c r="E973" s="1" t="s">
        <v>983</v>
      </c>
      <c r="F973" s="1" t="s">
        <v>1001</v>
      </c>
      <c r="G973" s="3" t="s">
        <v>7</v>
      </c>
      <c r="H973" s="13" t="str">
        <f t="shared" si="15"/>
        <v>静岡県湖西市</v>
      </c>
      <c r="I973" s="3" t="str">
        <f>IFERROR(VLOOKUP(H973,A離島振興対策実施地域!$B$4:$C$113,2,FALSE),"")</f>
        <v/>
      </c>
      <c r="J973" s="3" t="str">
        <f>IFERROR(VLOOKUP(H973,B奄美群島!$B$4:$C$15,2,FALSE),"")</f>
        <v/>
      </c>
      <c r="K973" s="3" t="str">
        <f>IFERROR(VLOOKUP(H973,C振興山村!$B$4:$C$737,2,FALSE),"")</f>
        <v/>
      </c>
      <c r="L973" s="3" t="str">
        <f>IFERROR(VLOOKUP(H973,D小笠原諸島!$B$4:$C$4,2,FALSE),"")</f>
        <v/>
      </c>
      <c r="M973" s="3" t="str">
        <f>IFERROR(VLOOKUP(H973,E沖縄振興特別!$B$4:$C$21,2,FALSE),"")</f>
        <v/>
      </c>
      <c r="N973" s="3" t="str">
        <f>IFERROR(VLOOKUP(H973,F定める地域!$B$4:$C$166,2,FALSE),"")</f>
        <v/>
      </c>
      <c r="O973" s="3" t="str">
        <f>IFERROR(VLOOKUP(H973,G豪雪地帯!$B$4:$C$535,2,FALSE),"")</f>
        <v/>
      </c>
      <c r="P973" s="3" t="str">
        <f>IFERROR(VLOOKUP(H973,H辺地!$B$4:$C$806,2,FALSE),"")</f>
        <v/>
      </c>
      <c r="Q973" s="3" t="str">
        <f>IFERROR(VLOOKUP(H973,I過疎地域マスターデータ!$D$5:$F$889,3,FALSE),"")</f>
        <v/>
      </c>
      <c r="R973" s="3" t="str">
        <f>IFERROR(IF(VLOOKUP(H973, J特定農山村マスター!$D$3:$E$1722, 2, FALSE)="", "", VLOOKUP(H973, J特定農山村マスター!$D$3:$E$1722, 2, FALSE)), "")</f>
        <v/>
      </c>
      <c r="S973" s="3" t="str">
        <f>IFERROR(VLOOKUP(H973,K半島振興法!$B$4:$C$197,2,FALSE),"")</f>
        <v/>
      </c>
    </row>
    <row r="974" spans="2:19" ht="13.5" customHeight="1">
      <c r="B974" s="1" t="s">
        <v>982</v>
      </c>
      <c r="C974" s="1">
        <v>2203</v>
      </c>
      <c r="D974" s="1">
        <v>22222</v>
      </c>
      <c r="E974" s="1" t="s">
        <v>983</v>
      </c>
      <c r="F974" s="1" t="s">
        <v>1002</v>
      </c>
      <c r="G974" s="3" t="s">
        <v>7</v>
      </c>
      <c r="H974" s="13" t="str">
        <f t="shared" si="15"/>
        <v>静岡県伊豆市</v>
      </c>
      <c r="I974" s="3" t="str">
        <f>IFERROR(VLOOKUP(H974,A離島振興対策実施地域!$B$4:$C$113,2,FALSE),"")</f>
        <v/>
      </c>
      <c r="J974" s="3" t="str">
        <f>IFERROR(VLOOKUP(H974,B奄美群島!$B$4:$C$15,2,FALSE),"")</f>
        <v/>
      </c>
      <c r="K974" s="3">
        <f>IFERROR(VLOOKUP(H974,C振興山村!$B$4:$C$737,2,FALSE),"")</f>
        <v>2</v>
      </c>
      <c r="L974" s="3" t="str">
        <f>IFERROR(VLOOKUP(H974,D小笠原諸島!$B$4:$C$4,2,FALSE),"")</f>
        <v/>
      </c>
      <c r="M974" s="3" t="str">
        <f>IFERROR(VLOOKUP(H974,E沖縄振興特別!$B$4:$C$21,2,FALSE),"")</f>
        <v/>
      </c>
      <c r="N974" s="3">
        <f>IFERROR(VLOOKUP(H974,F定める地域!$B$4:$C$166,2,FALSE),"")</f>
        <v>1</v>
      </c>
      <c r="O974" s="3" t="str">
        <f>IFERROR(VLOOKUP(H974,G豪雪地帯!$B$4:$C$535,2,FALSE),"")</f>
        <v/>
      </c>
      <c r="P974" s="3" t="str">
        <f>IFERROR(VLOOKUP(H974,H辺地!$B$4:$C$806,2,FALSE),"")</f>
        <v/>
      </c>
      <c r="Q974" s="3">
        <f>IFERROR(VLOOKUP(H974,I過疎地域マスターデータ!$D$5:$F$889,3,FALSE),"")</f>
        <v>1</v>
      </c>
      <c r="R974" s="3">
        <f>IFERROR(IF(VLOOKUP(H974, J特定農山村マスター!$D$3:$E$1722, 2, FALSE)="", "", VLOOKUP(H974, J特定農山村マスター!$D$3:$E$1722, 2, FALSE)), "")</f>
        <v>2</v>
      </c>
      <c r="S974" s="3">
        <f>IFERROR(VLOOKUP(H974,K半島振興法!$B$4:$C$197,2,FALSE),"")</f>
        <v>1</v>
      </c>
    </row>
    <row r="975" spans="2:19" ht="13.5" customHeight="1">
      <c r="B975" s="1" t="s">
        <v>982</v>
      </c>
      <c r="C975" s="1">
        <v>2207</v>
      </c>
      <c r="D975" s="1">
        <v>22223</v>
      </c>
      <c r="E975" s="1" t="s">
        <v>983</v>
      </c>
      <c r="F975" s="1" t="s">
        <v>1003</v>
      </c>
      <c r="G975" s="3" t="s">
        <v>7</v>
      </c>
      <c r="H975" s="13" t="str">
        <f t="shared" si="15"/>
        <v>静岡県御前崎市</v>
      </c>
      <c r="I975" s="3" t="str">
        <f>IFERROR(VLOOKUP(H975,A離島振興対策実施地域!$B$4:$C$113,2,FALSE),"")</f>
        <v/>
      </c>
      <c r="J975" s="3" t="str">
        <f>IFERROR(VLOOKUP(H975,B奄美群島!$B$4:$C$15,2,FALSE),"")</f>
        <v/>
      </c>
      <c r="K975" s="3" t="str">
        <f>IFERROR(VLOOKUP(H975,C振興山村!$B$4:$C$737,2,FALSE),"")</f>
        <v/>
      </c>
      <c r="L975" s="3" t="str">
        <f>IFERROR(VLOOKUP(H975,D小笠原諸島!$B$4:$C$4,2,FALSE),"")</f>
        <v/>
      </c>
      <c r="M975" s="3" t="str">
        <f>IFERROR(VLOOKUP(H975,E沖縄振興特別!$B$4:$C$21,2,FALSE),"")</f>
        <v/>
      </c>
      <c r="N975" s="3" t="str">
        <f>IFERROR(VLOOKUP(H975,F定める地域!$B$4:$C$166,2,FALSE),"")</f>
        <v/>
      </c>
      <c r="O975" s="3" t="str">
        <f>IFERROR(VLOOKUP(H975,G豪雪地帯!$B$4:$C$535,2,FALSE),"")</f>
        <v/>
      </c>
      <c r="P975" s="3" t="str">
        <f>IFERROR(VLOOKUP(H975,H辺地!$B$4:$C$806,2,FALSE),"")</f>
        <v/>
      </c>
      <c r="Q975" s="3" t="str">
        <f>IFERROR(VLOOKUP(H975,I過疎地域マスターデータ!$D$5:$F$889,3,FALSE),"")</f>
        <v/>
      </c>
      <c r="R975" s="3" t="str">
        <f>IFERROR(IF(VLOOKUP(H975, J特定農山村マスター!$D$3:$E$1722, 2, FALSE)="", "", VLOOKUP(H975, J特定農山村マスター!$D$3:$E$1722, 2, FALSE)), "")</f>
        <v/>
      </c>
      <c r="S975" s="3" t="str">
        <f>IFERROR(VLOOKUP(H975,K半島振興法!$B$4:$C$197,2,FALSE),"")</f>
        <v/>
      </c>
    </row>
    <row r="976" spans="2:19" ht="13.5" customHeight="1">
      <c r="B976" s="1" t="s">
        <v>982</v>
      </c>
      <c r="C976" s="1">
        <v>2207</v>
      </c>
      <c r="D976" s="1">
        <v>22224</v>
      </c>
      <c r="E976" s="1" t="s">
        <v>983</v>
      </c>
      <c r="F976" s="1" t="s">
        <v>1004</v>
      </c>
      <c r="G976" s="3" t="s">
        <v>7</v>
      </c>
      <c r="H976" s="13" t="str">
        <f t="shared" si="15"/>
        <v>静岡県菊川市</v>
      </c>
      <c r="I976" s="3" t="str">
        <f>IFERROR(VLOOKUP(H976,A離島振興対策実施地域!$B$4:$C$113,2,FALSE),"")</f>
        <v/>
      </c>
      <c r="J976" s="3" t="str">
        <f>IFERROR(VLOOKUP(H976,B奄美群島!$B$4:$C$15,2,FALSE),"")</f>
        <v/>
      </c>
      <c r="K976" s="3" t="str">
        <f>IFERROR(VLOOKUP(H976,C振興山村!$B$4:$C$737,2,FALSE),"")</f>
        <v/>
      </c>
      <c r="L976" s="3" t="str">
        <f>IFERROR(VLOOKUP(H976,D小笠原諸島!$B$4:$C$4,2,FALSE),"")</f>
        <v/>
      </c>
      <c r="M976" s="3" t="str">
        <f>IFERROR(VLOOKUP(H976,E沖縄振興特別!$B$4:$C$21,2,FALSE),"")</f>
        <v/>
      </c>
      <c r="N976" s="3" t="str">
        <f>IFERROR(VLOOKUP(H976,F定める地域!$B$4:$C$166,2,FALSE),"")</f>
        <v/>
      </c>
      <c r="O976" s="3" t="str">
        <f>IFERROR(VLOOKUP(H976,G豪雪地帯!$B$4:$C$535,2,FALSE),"")</f>
        <v/>
      </c>
      <c r="P976" s="3" t="str">
        <f>IFERROR(VLOOKUP(H976,H辺地!$B$4:$C$806,2,FALSE),"")</f>
        <v/>
      </c>
      <c r="Q976" s="3" t="str">
        <f>IFERROR(VLOOKUP(H976,I過疎地域マスターデータ!$D$5:$F$889,3,FALSE),"")</f>
        <v/>
      </c>
      <c r="R976" s="3">
        <f>IFERROR(IF(VLOOKUP(H976, J特定農山村マスター!$D$3:$E$1722, 2, FALSE)="", "", VLOOKUP(H976, J特定農山村マスター!$D$3:$E$1722, 2, FALSE)), "")</f>
        <v>2</v>
      </c>
      <c r="S976" s="3" t="str">
        <f>IFERROR(VLOOKUP(H976,K半島振興法!$B$4:$C$197,2,FALSE),"")</f>
        <v/>
      </c>
    </row>
    <row r="977" spans="2:19" ht="13.5" customHeight="1">
      <c r="B977" s="1" t="s">
        <v>982</v>
      </c>
      <c r="C977" s="1">
        <v>2203</v>
      </c>
      <c r="D977" s="1">
        <v>22225</v>
      </c>
      <c r="E977" s="1" t="s">
        <v>983</v>
      </c>
      <c r="F977" s="1" t="s">
        <v>1005</v>
      </c>
      <c r="G977" s="3" t="s">
        <v>7</v>
      </c>
      <c r="H977" s="13" t="str">
        <f t="shared" si="15"/>
        <v>静岡県伊豆の国市</v>
      </c>
      <c r="I977" s="3" t="str">
        <f>IFERROR(VLOOKUP(H977,A離島振興対策実施地域!$B$4:$C$113,2,FALSE),"")</f>
        <v/>
      </c>
      <c r="J977" s="3" t="str">
        <f>IFERROR(VLOOKUP(H977,B奄美群島!$B$4:$C$15,2,FALSE),"")</f>
        <v/>
      </c>
      <c r="K977" s="3" t="str">
        <f>IFERROR(VLOOKUP(H977,C振興山村!$B$4:$C$737,2,FALSE),"")</f>
        <v/>
      </c>
      <c r="L977" s="3" t="str">
        <f>IFERROR(VLOOKUP(H977,D小笠原諸島!$B$4:$C$4,2,FALSE),"")</f>
        <v/>
      </c>
      <c r="M977" s="3" t="str">
        <f>IFERROR(VLOOKUP(H977,E沖縄振興特別!$B$4:$C$21,2,FALSE),"")</f>
        <v/>
      </c>
      <c r="N977" s="3" t="str">
        <f>IFERROR(VLOOKUP(H977,F定める地域!$B$4:$C$166,2,FALSE),"")</f>
        <v/>
      </c>
      <c r="O977" s="3" t="str">
        <f>IFERROR(VLOOKUP(H977,G豪雪地帯!$B$4:$C$535,2,FALSE),"")</f>
        <v/>
      </c>
      <c r="P977" s="3" t="str">
        <f>IFERROR(VLOOKUP(H977,H辺地!$B$4:$C$806,2,FALSE),"")</f>
        <v/>
      </c>
      <c r="Q977" s="3" t="str">
        <f>IFERROR(VLOOKUP(H977,I過疎地域マスターデータ!$D$5:$F$889,3,FALSE),"")</f>
        <v/>
      </c>
      <c r="R977" s="3" t="str">
        <f>IFERROR(IF(VLOOKUP(H977, J特定農山村マスター!$D$3:$E$1722, 2, FALSE)="", "", VLOOKUP(H977, J特定農山村マスター!$D$3:$E$1722, 2, FALSE)), "")</f>
        <v/>
      </c>
      <c r="S977" s="3" t="str">
        <f>IFERROR(VLOOKUP(H977,K半島振興法!$B$4:$C$197,2,FALSE),"")</f>
        <v/>
      </c>
    </row>
    <row r="978" spans="2:19" ht="13.5" customHeight="1">
      <c r="B978" s="1" t="s">
        <v>982</v>
      </c>
      <c r="C978" s="1">
        <v>2206</v>
      </c>
      <c r="D978" s="1">
        <v>22226</v>
      </c>
      <c r="E978" s="1" t="s">
        <v>983</v>
      </c>
      <c r="F978" s="1" t="s">
        <v>1006</v>
      </c>
      <c r="G978" s="3" t="s">
        <v>7</v>
      </c>
      <c r="H978" s="13" t="str">
        <f t="shared" si="15"/>
        <v>静岡県牧之原市</v>
      </c>
      <c r="I978" s="3" t="str">
        <f>IFERROR(VLOOKUP(H978,A離島振興対策実施地域!$B$4:$C$113,2,FALSE),"")</f>
        <v/>
      </c>
      <c r="J978" s="3" t="str">
        <f>IFERROR(VLOOKUP(H978,B奄美群島!$B$4:$C$15,2,FALSE),"")</f>
        <v/>
      </c>
      <c r="K978" s="3" t="str">
        <f>IFERROR(VLOOKUP(H978,C振興山村!$B$4:$C$737,2,FALSE),"")</f>
        <v/>
      </c>
      <c r="L978" s="3" t="str">
        <f>IFERROR(VLOOKUP(H978,D小笠原諸島!$B$4:$C$4,2,FALSE),"")</f>
        <v/>
      </c>
      <c r="M978" s="3" t="str">
        <f>IFERROR(VLOOKUP(H978,E沖縄振興特別!$B$4:$C$21,2,FALSE),"")</f>
        <v/>
      </c>
      <c r="N978" s="3" t="str">
        <f>IFERROR(VLOOKUP(H978,F定める地域!$B$4:$C$166,2,FALSE),"")</f>
        <v/>
      </c>
      <c r="O978" s="3" t="str">
        <f>IFERROR(VLOOKUP(H978,G豪雪地帯!$B$4:$C$535,2,FALSE),"")</f>
        <v/>
      </c>
      <c r="P978" s="3" t="str">
        <f>IFERROR(VLOOKUP(H978,H辺地!$B$4:$C$806,2,FALSE),"")</f>
        <v/>
      </c>
      <c r="Q978" s="3" t="str">
        <f>IFERROR(VLOOKUP(H978,I過疎地域マスターデータ!$D$5:$F$889,3,FALSE),"")</f>
        <v/>
      </c>
      <c r="R978" s="3">
        <f>IFERROR(IF(VLOOKUP(H978, J特定農山村マスター!$D$3:$E$1722, 2, FALSE)="", "", VLOOKUP(H978, J特定農山村マスター!$D$3:$E$1722, 2, FALSE)), "")</f>
        <v>2</v>
      </c>
      <c r="S978" s="3" t="str">
        <f>IFERROR(VLOOKUP(H978,K半島振興法!$B$4:$C$197,2,FALSE),"")</f>
        <v/>
      </c>
    </row>
    <row r="979" spans="2:19" ht="13.5" customHeight="1">
      <c r="B979" s="1" t="s">
        <v>982</v>
      </c>
      <c r="C979" s="1">
        <v>2201</v>
      </c>
      <c r="D979" s="1">
        <v>22301</v>
      </c>
      <c r="E979" s="1" t="s">
        <v>983</v>
      </c>
      <c r="F979" s="1" t="s">
        <v>1007</v>
      </c>
      <c r="G979" s="3" t="s">
        <v>44</v>
      </c>
      <c r="H979" s="13" t="str">
        <f t="shared" si="15"/>
        <v>静岡県東伊豆町</v>
      </c>
      <c r="I979" s="3" t="str">
        <f>IFERROR(VLOOKUP(H979,A離島振興対策実施地域!$B$4:$C$113,2,FALSE),"")</f>
        <v/>
      </c>
      <c r="J979" s="3" t="str">
        <f>IFERROR(VLOOKUP(H979,B奄美群島!$B$4:$C$15,2,FALSE),"")</f>
        <v/>
      </c>
      <c r="K979" s="3">
        <f>IFERROR(VLOOKUP(H979,C振興山村!$B$4:$C$737,2,FALSE),"")</f>
        <v>2</v>
      </c>
      <c r="L979" s="3" t="str">
        <f>IFERROR(VLOOKUP(H979,D小笠原諸島!$B$4:$C$4,2,FALSE),"")</f>
        <v/>
      </c>
      <c r="M979" s="3" t="str">
        <f>IFERROR(VLOOKUP(H979,E沖縄振興特別!$B$4:$C$21,2,FALSE),"")</f>
        <v/>
      </c>
      <c r="N979" s="3" t="str">
        <f>IFERROR(VLOOKUP(H979,F定める地域!$B$4:$C$166,2,FALSE),"")</f>
        <v/>
      </c>
      <c r="O979" s="3" t="str">
        <f>IFERROR(VLOOKUP(H979,G豪雪地帯!$B$4:$C$535,2,FALSE),"")</f>
        <v/>
      </c>
      <c r="P979" s="3" t="str">
        <f>IFERROR(VLOOKUP(H979,H辺地!$B$4:$C$806,2,FALSE),"")</f>
        <v/>
      </c>
      <c r="Q979" s="3" t="str">
        <f>IFERROR(VLOOKUP(H979,I過疎地域マスターデータ!$D$5:$F$889,3,FALSE),"")</f>
        <v/>
      </c>
      <c r="R979" s="3">
        <f>IFERROR(IF(VLOOKUP(H979, J特定農山村マスター!$D$3:$E$1722, 2, FALSE)="", "", VLOOKUP(H979, J特定農山村マスター!$D$3:$E$1722, 2, FALSE)), "")</f>
        <v>2</v>
      </c>
      <c r="S979" s="3">
        <f>IFERROR(VLOOKUP(H979,K半島振興法!$B$4:$C$197,2,FALSE),"")</f>
        <v>1</v>
      </c>
    </row>
    <row r="980" spans="2:19" ht="13.5" customHeight="1">
      <c r="B980" s="1" t="s">
        <v>982</v>
      </c>
      <c r="C980" s="1">
        <v>2201</v>
      </c>
      <c r="D980" s="1">
        <v>22302</v>
      </c>
      <c r="E980" s="1" t="s">
        <v>983</v>
      </c>
      <c r="F980" s="1" t="s">
        <v>1008</v>
      </c>
      <c r="G980" s="3" t="s">
        <v>44</v>
      </c>
      <c r="H980" s="13" t="str">
        <f t="shared" si="15"/>
        <v>静岡県河津町</v>
      </c>
      <c r="I980" s="3" t="str">
        <f>IFERROR(VLOOKUP(H980,A離島振興対策実施地域!$B$4:$C$113,2,FALSE),"")</f>
        <v/>
      </c>
      <c r="J980" s="3" t="str">
        <f>IFERROR(VLOOKUP(H980,B奄美群島!$B$4:$C$15,2,FALSE),"")</f>
        <v/>
      </c>
      <c r="K980" s="3">
        <f>IFERROR(VLOOKUP(H980,C振興山村!$B$4:$C$737,2,FALSE),"")</f>
        <v>2</v>
      </c>
      <c r="L980" s="3" t="str">
        <f>IFERROR(VLOOKUP(H980,D小笠原諸島!$B$4:$C$4,2,FALSE),"")</f>
        <v/>
      </c>
      <c r="M980" s="3" t="str">
        <f>IFERROR(VLOOKUP(H980,E沖縄振興特別!$B$4:$C$21,2,FALSE),"")</f>
        <v/>
      </c>
      <c r="N980" s="3" t="str">
        <f>IFERROR(VLOOKUP(H980,F定める地域!$B$4:$C$166,2,FALSE),"")</f>
        <v/>
      </c>
      <c r="O980" s="3" t="str">
        <f>IFERROR(VLOOKUP(H980,G豪雪地帯!$B$4:$C$535,2,FALSE),"")</f>
        <v/>
      </c>
      <c r="P980" s="3" t="str">
        <f>IFERROR(VLOOKUP(H980,H辺地!$B$4:$C$806,2,FALSE),"")</f>
        <v/>
      </c>
      <c r="Q980" s="3">
        <f>IFERROR(VLOOKUP(H980,I過疎地域マスターデータ!$D$5:$F$889,3,FALSE),"")</f>
        <v>1</v>
      </c>
      <c r="R980" s="3">
        <f>IFERROR(IF(VLOOKUP(H980, J特定農山村マスター!$D$3:$E$1722, 2, FALSE)="", "", VLOOKUP(H980, J特定農山村マスター!$D$3:$E$1722, 2, FALSE)), "")</f>
        <v>1</v>
      </c>
      <c r="S980" s="3">
        <f>IFERROR(VLOOKUP(H980,K半島振興法!$B$4:$C$197,2,FALSE),"")</f>
        <v>1</v>
      </c>
    </row>
    <row r="981" spans="2:19" ht="13.5" customHeight="1">
      <c r="B981" s="1" t="s">
        <v>982</v>
      </c>
      <c r="C981" s="1">
        <v>2201</v>
      </c>
      <c r="D981" s="1">
        <v>22304</v>
      </c>
      <c r="E981" s="1" t="s">
        <v>983</v>
      </c>
      <c r="F981" s="1" t="s">
        <v>1009</v>
      </c>
      <c r="G981" s="3" t="s">
        <v>44</v>
      </c>
      <c r="H981" s="13" t="str">
        <f t="shared" si="15"/>
        <v>静岡県南伊豆町</v>
      </c>
      <c r="I981" s="3" t="str">
        <f>IFERROR(VLOOKUP(H981,A離島振興対策実施地域!$B$4:$C$113,2,FALSE),"")</f>
        <v/>
      </c>
      <c r="J981" s="3" t="str">
        <f>IFERROR(VLOOKUP(H981,B奄美群島!$B$4:$C$15,2,FALSE),"")</f>
        <v/>
      </c>
      <c r="K981" s="3">
        <f>IFERROR(VLOOKUP(H981,C振興山村!$B$4:$C$737,2,FALSE),"")</f>
        <v>2</v>
      </c>
      <c r="L981" s="3" t="str">
        <f>IFERROR(VLOOKUP(H981,D小笠原諸島!$B$4:$C$4,2,FALSE),"")</f>
        <v/>
      </c>
      <c r="M981" s="3" t="str">
        <f>IFERROR(VLOOKUP(H981,E沖縄振興特別!$B$4:$C$21,2,FALSE),"")</f>
        <v/>
      </c>
      <c r="N981" s="3" t="str">
        <f>IFERROR(VLOOKUP(H981,F定める地域!$B$4:$C$166,2,FALSE),"")</f>
        <v/>
      </c>
      <c r="O981" s="3" t="str">
        <f>IFERROR(VLOOKUP(H981,G豪雪地帯!$B$4:$C$535,2,FALSE),"")</f>
        <v/>
      </c>
      <c r="P981" s="3" t="str">
        <f>IFERROR(VLOOKUP(H981,H辺地!$B$4:$C$806,2,FALSE),"")</f>
        <v/>
      </c>
      <c r="Q981" s="3">
        <f>IFERROR(VLOOKUP(H981,I過疎地域マスターデータ!$D$5:$F$889,3,FALSE),"")</f>
        <v>1</v>
      </c>
      <c r="R981" s="3">
        <f>IFERROR(IF(VLOOKUP(H981, J特定農山村マスター!$D$3:$E$1722, 2, FALSE)="", "", VLOOKUP(H981, J特定農山村マスター!$D$3:$E$1722, 2, FALSE)), "")</f>
        <v>1</v>
      </c>
      <c r="S981" s="3">
        <f>IFERROR(VLOOKUP(H981,K半島振興法!$B$4:$C$197,2,FALSE),"")</f>
        <v>1</v>
      </c>
    </row>
    <row r="982" spans="2:19" ht="13.5" customHeight="1">
      <c r="B982" s="1" t="s">
        <v>982</v>
      </c>
      <c r="C982" s="1">
        <v>2201</v>
      </c>
      <c r="D982" s="1">
        <v>22305</v>
      </c>
      <c r="E982" s="1" t="s">
        <v>983</v>
      </c>
      <c r="F982" s="1" t="s">
        <v>1010</v>
      </c>
      <c r="G982" s="3" t="s">
        <v>44</v>
      </c>
      <c r="H982" s="13" t="str">
        <f t="shared" si="15"/>
        <v>静岡県松崎町</v>
      </c>
      <c r="I982" s="3" t="str">
        <f>IFERROR(VLOOKUP(H982,A離島振興対策実施地域!$B$4:$C$113,2,FALSE),"")</f>
        <v/>
      </c>
      <c r="J982" s="3" t="str">
        <f>IFERROR(VLOOKUP(H982,B奄美群島!$B$4:$C$15,2,FALSE),"")</f>
        <v/>
      </c>
      <c r="K982" s="3">
        <f>IFERROR(VLOOKUP(H982,C振興山村!$B$4:$C$737,2,FALSE),"")</f>
        <v>2</v>
      </c>
      <c r="L982" s="3" t="str">
        <f>IFERROR(VLOOKUP(H982,D小笠原諸島!$B$4:$C$4,2,FALSE),"")</f>
        <v/>
      </c>
      <c r="M982" s="3" t="str">
        <f>IFERROR(VLOOKUP(H982,E沖縄振興特別!$B$4:$C$21,2,FALSE),"")</f>
        <v/>
      </c>
      <c r="N982" s="3" t="str">
        <f>IFERROR(VLOOKUP(H982,F定める地域!$B$4:$C$166,2,FALSE),"")</f>
        <v/>
      </c>
      <c r="O982" s="3" t="str">
        <f>IFERROR(VLOOKUP(H982,G豪雪地帯!$B$4:$C$535,2,FALSE),"")</f>
        <v/>
      </c>
      <c r="P982" s="3" t="str">
        <f>IFERROR(VLOOKUP(H982,H辺地!$B$4:$C$806,2,FALSE),"")</f>
        <v/>
      </c>
      <c r="Q982" s="3">
        <f>IFERROR(VLOOKUP(H982,I過疎地域マスターデータ!$D$5:$F$889,3,FALSE),"")</f>
        <v>1</v>
      </c>
      <c r="R982" s="3">
        <f>IFERROR(IF(VLOOKUP(H982, J特定農山村マスター!$D$3:$E$1722, 2, FALSE)="", "", VLOOKUP(H982, J特定農山村マスター!$D$3:$E$1722, 2, FALSE)), "")</f>
        <v>1</v>
      </c>
      <c r="S982" s="3">
        <f>IFERROR(VLOOKUP(H982,K半島振興法!$B$4:$C$197,2,FALSE),"")</f>
        <v>1</v>
      </c>
    </row>
    <row r="983" spans="2:19" ht="13.5" customHeight="1">
      <c r="B983" s="1" t="s">
        <v>982</v>
      </c>
      <c r="C983" s="1">
        <v>2201</v>
      </c>
      <c r="D983" s="1">
        <v>22306</v>
      </c>
      <c r="E983" s="1" t="s">
        <v>983</v>
      </c>
      <c r="F983" s="1" t="s">
        <v>1011</v>
      </c>
      <c r="G983" s="3" t="s">
        <v>44</v>
      </c>
      <c r="H983" s="13" t="str">
        <f t="shared" si="15"/>
        <v>静岡県西伊豆町</v>
      </c>
      <c r="I983" s="3" t="str">
        <f>IFERROR(VLOOKUP(H983,A離島振興対策実施地域!$B$4:$C$113,2,FALSE),"")</f>
        <v/>
      </c>
      <c r="J983" s="3" t="str">
        <f>IFERROR(VLOOKUP(H983,B奄美群島!$B$4:$C$15,2,FALSE),"")</f>
        <v/>
      </c>
      <c r="K983" s="3">
        <f>IFERROR(VLOOKUP(H983,C振興山村!$B$4:$C$737,2,FALSE),"")</f>
        <v>2</v>
      </c>
      <c r="L983" s="3" t="str">
        <f>IFERROR(VLOOKUP(H983,D小笠原諸島!$B$4:$C$4,2,FALSE),"")</f>
        <v/>
      </c>
      <c r="M983" s="3" t="str">
        <f>IFERROR(VLOOKUP(H983,E沖縄振興特別!$B$4:$C$21,2,FALSE),"")</f>
        <v/>
      </c>
      <c r="N983" s="3" t="str">
        <f>IFERROR(VLOOKUP(H983,F定める地域!$B$4:$C$166,2,FALSE),"")</f>
        <v/>
      </c>
      <c r="O983" s="3" t="str">
        <f>IFERROR(VLOOKUP(H983,G豪雪地帯!$B$4:$C$535,2,FALSE),"")</f>
        <v/>
      </c>
      <c r="P983" s="3" t="str">
        <f>IFERROR(VLOOKUP(H983,H辺地!$B$4:$C$806,2,FALSE),"")</f>
        <v/>
      </c>
      <c r="Q983" s="3">
        <f>IFERROR(VLOOKUP(H983,I過疎地域マスターデータ!$D$5:$F$889,3,FALSE),"")</f>
        <v>1</v>
      </c>
      <c r="R983" s="3">
        <f>IFERROR(IF(VLOOKUP(H983, J特定農山村マスター!$D$3:$E$1722, 2, FALSE)="", "", VLOOKUP(H983, J特定農山村マスター!$D$3:$E$1722, 2, FALSE)), "")</f>
        <v>1</v>
      </c>
      <c r="S983" s="3">
        <f>IFERROR(VLOOKUP(H983,K半島振興法!$B$4:$C$197,2,FALSE),"")</f>
        <v>1</v>
      </c>
    </row>
    <row r="984" spans="2:19" ht="13.5" customHeight="1">
      <c r="B984" s="1" t="s">
        <v>982</v>
      </c>
      <c r="C984" s="1">
        <v>2203</v>
      </c>
      <c r="D984" s="1">
        <v>22325</v>
      </c>
      <c r="E984" s="1" t="s">
        <v>983</v>
      </c>
      <c r="F984" s="1" t="s">
        <v>1012</v>
      </c>
      <c r="G984" s="3" t="s">
        <v>44</v>
      </c>
      <c r="H984" s="13" t="str">
        <f t="shared" si="15"/>
        <v>静岡県函南町</v>
      </c>
      <c r="I984" s="3" t="str">
        <f>IFERROR(VLOOKUP(H984,A離島振興対策実施地域!$B$4:$C$113,2,FALSE),"")</f>
        <v/>
      </c>
      <c r="J984" s="3" t="str">
        <f>IFERROR(VLOOKUP(H984,B奄美群島!$B$4:$C$15,2,FALSE),"")</f>
        <v/>
      </c>
      <c r="K984" s="3" t="str">
        <f>IFERROR(VLOOKUP(H984,C振興山村!$B$4:$C$737,2,FALSE),"")</f>
        <v/>
      </c>
      <c r="L984" s="3" t="str">
        <f>IFERROR(VLOOKUP(H984,D小笠原諸島!$B$4:$C$4,2,FALSE),"")</f>
        <v/>
      </c>
      <c r="M984" s="3" t="str">
        <f>IFERROR(VLOOKUP(H984,E沖縄振興特別!$B$4:$C$21,2,FALSE),"")</f>
        <v/>
      </c>
      <c r="N984" s="3" t="str">
        <f>IFERROR(VLOOKUP(H984,F定める地域!$B$4:$C$166,2,FALSE),"")</f>
        <v/>
      </c>
      <c r="O984" s="3" t="str">
        <f>IFERROR(VLOOKUP(H984,G豪雪地帯!$B$4:$C$535,2,FALSE),"")</f>
        <v/>
      </c>
      <c r="P984" s="3" t="str">
        <f>IFERROR(VLOOKUP(H984,H辺地!$B$4:$C$806,2,FALSE),"")</f>
        <v/>
      </c>
      <c r="Q984" s="3" t="str">
        <f>IFERROR(VLOOKUP(H984,I過疎地域マスターデータ!$D$5:$F$889,3,FALSE),"")</f>
        <v/>
      </c>
      <c r="R984" s="3" t="str">
        <f>IFERROR(IF(VLOOKUP(H984, J特定農山村マスター!$D$3:$E$1722, 2, FALSE)="", "", VLOOKUP(H984, J特定農山村マスター!$D$3:$E$1722, 2, FALSE)), "")</f>
        <v/>
      </c>
      <c r="S984" s="3" t="str">
        <f>IFERROR(VLOOKUP(H984,K半島振興法!$B$4:$C$197,2,FALSE),"")</f>
        <v/>
      </c>
    </row>
    <row r="985" spans="2:19" ht="13.5" customHeight="1">
      <c r="B985" s="1" t="s">
        <v>982</v>
      </c>
      <c r="C985" s="1">
        <v>2203</v>
      </c>
      <c r="D985" s="1">
        <v>22341</v>
      </c>
      <c r="E985" s="1" t="s">
        <v>983</v>
      </c>
      <c r="F985" s="1" t="s">
        <v>165</v>
      </c>
      <c r="G985" s="3" t="s">
        <v>44</v>
      </c>
      <c r="H985" s="13" t="str">
        <f t="shared" si="15"/>
        <v>静岡県清水町</v>
      </c>
      <c r="I985" s="3" t="str">
        <f>IFERROR(VLOOKUP(H985,A離島振興対策実施地域!$B$4:$C$113,2,FALSE),"")</f>
        <v/>
      </c>
      <c r="J985" s="3" t="str">
        <f>IFERROR(VLOOKUP(H985,B奄美群島!$B$4:$C$15,2,FALSE),"")</f>
        <v/>
      </c>
      <c r="K985" s="3" t="str">
        <f>IFERROR(VLOOKUP(H985,C振興山村!$B$4:$C$737,2,FALSE),"")</f>
        <v/>
      </c>
      <c r="L985" s="3" t="str">
        <f>IFERROR(VLOOKUP(H985,D小笠原諸島!$B$4:$C$4,2,FALSE),"")</f>
        <v/>
      </c>
      <c r="M985" s="3" t="str">
        <f>IFERROR(VLOOKUP(H985,E沖縄振興特別!$B$4:$C$21,2,FALSE),"")</f>
        <v/>
      </c>
      <c r="N985" s="3" t="str">
        <f>IFERROR(VLOOKUP(H985,F定める地域!$B$4:$C$166,2,FALSE),"")</f>
        <v/>
      </c>
      <c r="O985" s="3" t="str">
        <f>IFERROR(VLOOKUP(H985,G豪雪地帯!$B$4:$C$535,2,FALSE),"")</f>
        <v/>
      </c>
      <c r="P985" s="3" t="str">
        <f>IFERROR(VLOOKUP(H985,H辺地!$B$4:$C$806,2,FALSE),"")</f>
        <v/>
      </c>
      <c r="Q985" s="3" t="str">
        <f>IFERROR(VLOOKUP(H985,I過疎地域マスターデータ!$D$5:$F$889,3,FALSE),"")</f>
        <v/>
      </c>
      <c r="R985" s="3" t="str">
        <f>IFERROR(IF(VLOOKUP(H985, J特定農山村マスター!$D$3:$E$1722, 2, FALSE)="", "", VLOOKUP(H985, J特定農山村マスター!$D$3:$E$1722, 2, FALSE)), "")</f>
        <v/>
      </c>
      <c r="S985" s="3" t="str">
        <f>IFERROR(VLOOKUP(H985,K半島振興法!$B$4:$C$197,2,FALSE),"")</f>
        <v/>
      </c>
    </row>
    <row r="986" spans="2:19" ht="13.5" customHeight="1">
      <c r="B986" s="1" t="s">
        <v>982</v>
      </c>
      <c r="C986" s="1">
        <v>2203</v>
      </c>
      <c r="D986" s="1">
        <v>22342</v>
      </c>
      <c r="E986" s="1" t="s">
        <v>983</v>
      </c>
      <c r="F986" s="1" t="s">
        <v>1013</v>
      </c>
      <c r="G986" s="3" t="s">
        <v>44</v>
      </c>
      <c r="H986" s="13" t="str">
        <f t="shared" si="15"/>
        <v>静岡県長泉町</v>
      </c>
      <c r="I986" s="3" t="str">
        <f>IFERROR(VLOOKUP(H986,A離島振興対策実施地域!$B$4:$C$113,2,FALSE),"")</f>
        <v/>
      </c>
      <c r="J986" s="3" t="str">
        <f>IFERROR(VLOOKUP(H986,B奄美群島!$B$4:$C$15,2,FALSE),"")</f>
        <v/>
      </c>
      <c r="K986" s="3" t="str">
        <f>IFERROR(VLOOKUP(H986,C振興山村!$B$4:$C$737,2,FALSE),"")</f>
        <v/>
      </c>
      <c r="L986" s="3" t="str">
        <f>IFERROR(VLOOKUP(H986,D小笠原諸島!$B$4:$C$4,2,FALSE),"")</f>
        <v/>
      </c>
      <c r="M986" s="3" t="str">
        <f>IFERROR(VLOOKUP(H986,E沖縄振興特別!$B$4:$C$21,2,FALSE),"")</f>
        <v/>
      </c>
      <c r="N986" s="3" t="str">
        <f>IFERROR(VLOOKUP(H986,F定める地域!$B$4:$C$166,2,FALSE),"")</f>
        <v/>
      </c>
      <c r="O986" s="3" t="str">
        <f>IFERROR(VLOOKUP(H986,G豪雪地帯!$B$4:$C$535,2,FALSE),"")</f>
        <v/>
      </c>
      <c r="P986" s="3" t="str">
        <f>IFERROR(VLOOKUP(H986,H辺地!$B$4:$C$806,2,FALSE),"")</f>
        <v/>
      </c>
      <c r="Q986" s="3" t="str">
        <f>IFERROR(VLOOKUP(H986,I過疎地域マスターデータ!$D$5:$F$889,3,FALSE),"")</f>
        <v/>
      </c>
      <c r="R986" s="3" t="str">
        <f>IFERROR(IF(VLOOKUP(H986, J特定農山村マスター!$D$3:$E$1722, 2, FALSE)="", "", VLOOKUP(H986, J特定農山村マスター!$D$3:$E$1722, 2, FALSE)), "")</f>
        <v/>
      </c>
      <c r="S986" s="3" t="str">
        <f>IFERROR(VLOOKUP(H986,K半島振興法!$B$4:$C$197,2,FALSE),"")</f>
        <v/>
      </c>
    </row>
    <row r="987" spans="2:19" ht="13.5" customHeight="1">
      <c r="B987" s="1" t="s">
        <v>982</v>
      </c>
      <c r="C987" s="1">
        <v>2203</v>
      </c>
      <c r="D987" s="1">
        <v>22344</v>
      </c>
      <c r="E987" s="1" t="s">
        <v>983</v>
      </c>
      <c r="F987" s="1" t="s">
        <v>1014</v>
      </c>
      <c r="G987" s="3" t="s">
        <v>44</v>
      </c>
      <c r="H987" s="13" t="str">
        <f t="shared" si="15"/>
        <v>静岡県小山町</v>
      </c>
      <c r="I987" s="3" t="str">
        <f>IFERROR(VLOOKUP(H987,A離島振興対策実施地域!$B$4:$C$113,2,FALSE),"")</f>
        <v/>
      </c>
      <c r="J987" s="3" t="str">
        <f>IFERROR(VLOOKUP(H987,B奄美群島!$B$4:$C$15,2,FALSE),"")</f>
        <v/>
      </c>
      <c r="K987" s="3" t="str">
        <f>IFERROR(VLOOKUP(H987,C振興山村!$B$4:$C$737,2,FALSE),"")</f>
        <v/>
      </c>
      <c r="L987" s="3" t="str">
        <f>IFERROR(VLOOKUP(H987,D小笠原諸島!$B$4:$C$4,2,FALSE),"")</f>
        <v/>
      </c>
      <c r="M987" s="3" t="str">
        <f>IFERROR(VLOOKUP(H987,E沖縄振興特別!$B$4:$C$21,2,FALSE),"")</f>
        <v/>
      </c>
      <c r="N987" s="3" t="str">
        <f>IFERROR(VLOOKUP(H987,F定める地域!$B$4:$C$166,2,FALSE),"")</f>
        <v/>
      </c>
      <c r="O987" s="3" t="str">
        <f>IFERROR(VLOOKUP(H987,G豪雪地帯!$B$4:$C$535,2,FALSE),"")</f>
        <v/>
      </c>
      <c r="P987" s="3" t="str">
        <f>IFERROR(VLOOKUP(H987,H辺地!$B$4:$C$806,2,FALSE),"")</f>
        <v/>
      </c>
      <c r="Q987" s="3" t="str">
        <f>IFERROR(VLOOKUP(H987,I過疎地域マスターデータ!$D$5:$F$889,3,FALSE),"")</f>
        <v/>
      </c>
      <c r="R987" s="3">
        <f>IFERROR(IF(VLOOKUP(H987, J特定農山村マスター!$D$3:$E$1722, 2, FALSE)="", "", VLOOKUP(H987, J特定農山村マスター!$D$3:$E$1722, 2, FALSE)), "")</f>
        <v>2</v>
      </c>
      <c r="S987" s="3" t="str">
        <f>IFERROR(VLOOKUP(H987,K半島振興法!$B$4:$C$197,2,FALSE),"")</f>
        <v/>
      </c>
    </row>
    <row r="988" spans="2:19" ht="13.5" customHeight="1">
      <c r="B988" s="1" t="s">
        <v>982</v>
      </c>
      <c r="C988" s="1">
        <v>2206</v>
      </c>
      <c r="D988" s="1">
        <v>22424</v>
      </c>
      <c r="E988" s="1" t="s">
        <v>983</v>
      </c>
      <c r="F988" s="1" t="s">
        <v>1015</v>
      </c>
      <c r="G988" s="3" t="s">
        <v>44</v>
      </c>
      <c r="H988" s="13" t="str">
        <f t="shared" si="15"/>
        <v>静岡県吉田町</v>
      </c>
      <c r="I988" s="3" t="str">
        <f>IFERROR(VLOOKUP(H988,A離島振興対策実施地域!$B$4:$C$113,2,FALSE),"")</f>
        <v/>
      </c>
      <c r="J988" s="3" t="str">
        <f>IFERROR(VLOOKUP(H988,B奄美群島!$B$4:$C$15,2,FALSE),"")</f>
        <v/>
      </c>
      <c r="K988" s="3" t="str">
        <f>IFERROR(VLOOKUP(H988,C振興山村!$B$4:$C$737,2,FALSE),"")</f>
        <v/>
      </c>
      <c r="L988" s="3" t="str">
        <f>IFERROR(VLOOKUP(H988,D小笠原諸島!$B$4:$C$4,2,FALSE),"")</f>
        <v/>
      </c>
      <c r="M988" s="3" t="str">
        <f>IFERROR(VLOOKUP(H988,E沖縄振興特別!$B$4:$C$21,2,FALSE),"")</f>
        <v/>
      </c>
      <c r="N988" s="3" t="str">
        <f>IFERROR(VLOOKUP(H988,F定める地域!$B$4:$C$166,2,FALSE),"")</f>
        <v/>
      </c>
      <c r="O988" s="3" t="str">
        <f>IFERROR(VLOOKUP(H988,G豪雪地帯!$B$4:$C$535,2,FALSE),"")</f>
        <v/>
      </c>
      <c r="P988" s="3" t="str">
        <f>IFERROR(VLOOKUP(H988,H辺地!$B$4:$C$806,2,FALSE),"")</f>
        <v/>
      </c>
      <c r="Q988" s="3" t="str">
        <f>IFERROR(VLOOKUP(H988,I過疎地域マスターデータ!$D$5:$F$889,3,FALSE),"")</f>
        <v/>
      </c>
      <c r="R988" s="3" t="str">
        <f>IFERROR(IF(VLOOKUP(H988, J特定農山村マスター!$D$3:$E$1722, 2, FALSE)="", "", VLOOKUP(H988, J特定農山村マスター!$D$3:$E$1722, 2, FALSE)), "")</f>
        <v/>
      </c>
      <c r="S988" s="3" t="str">
        <f>IFERROR(VLOOKUP(H988,K半島振興法!$B$4:$C$197,2,FALSE),"")</f>
        <v/>
      </c>
    </row>
    <row r="989" spans="2:19" ht="13.5" customHeight="1">
      <c r="B989" s="1" t="s">
        <v>982</v>
      </c>
      <c r="C989" s="1">
        <v>2206</v>
      </c>
      <c r="D989" s="1">
        <v>22429</v>
      </c>
      <c r="E989" s="1" t="s">
        <v>983</v>
      </c>
      <c r="F989" s="1" t="s">
        <v>1016</v>
      </c>
      <c r="G989" s="3" t="s">
        <v>44</v>
      </c>
      <c r="H989" s="13" t="str">
        <f t="shared" si="15"/>
        <v>静岡県川根本町</v>
      </c>
      <c r="I989" s="3" t="str">
        <f>IFERROR(VLOOKUP(H989,A離島振興対策実施地域!$B$4:$C$113,2,FALSE),"")</f>
        <v/>
      </c>
      <c r="J989" s="3" t="str">
        <f>IFERROR(VLOOKUP(H989,B奄美群島!$B$4:$C$15,2,FALSE),"")</f>
        <v/>
      </c>
      <c r="K989" s="3">
        <f>IFERROR(VLOOKUP(H989,C振興山村!$B$4:$C$737,2,FALSE),"")</f>
        <v>1</v>
      </c>
      <c r="L989" s="3" t="str">
        <f>IFERROR(VLOOKUP(H989,D小笠原諸島!$B$4:$C$4,2,FALSE),"")</f>
        <v/>
      </c>
      <c r="M989" s="3" t="str">
        <f>IFERROR(VLOOKUP(H989,E沖縄振興特別!$B$4:$C$21,2,FALSE),"")</f>
        <v/>
      </c>
      <c r="N989" s="3" t="str">
        <f>IFERROR(VLOOKUP(H989,F定める地域!$B$4:$C$166,2,FALSE),"")</f>
        <v/>
      </c>
      <c r="O989" s="3" t="str">
        <f>IFERROR(VLOOKUP(H989,G豪雪地帯!$B$4:$C$535,2,FALSE),"")</f>
        <v/>
      </c>
      <c r="P989" s="3" t="str">
        <f>IFERROR(VLOOKUP(H989,H辺地!$B$4:$C$806,2,FALSE),"")</f>
        <v/>
      </c>
      <c r="Q989" s="3">
        <f>IFERROR(VLOOKUP(H989,I過疎地域マスターデータ!$D$5:$F$889,3,FALSE),"")</f>
        <v>1</v>
      </c>
      <c r="R989" s="3">
        <f>IFERROR(IF(VLOOKUP(H989, J特定農山村マスター!$D$3:$E$1722, 2, FALSE)="", "", VLOOKUP(H989, J特定農山村マスター!$D$3:$E$1722, 2, FALSE)), "")</f>
        <v>1</v>
      </c>
      <c r="S989" s="3" t="str">
        <f>IFERROR(VLOOKUP(H989,K半島振興法!$B$4:$C$197,2,FALSE),"")</f>
        <v/>
      </c>
    </row>
    <row r="990" spans="2:19" ht="13.5" customHeight="1">
      <c r="B990" s="1" t="s">
        <v>982</v>
      </c>
      <c r="C990" s="1">
        <v>2207</v>
      </c>
      <c r="D990" s="1">
        <v>22461</v>
      </c>
      <c r="E990" s="1" t="s">
        <v>983</v>
      </c>
      <c r="F990" s="1" t="s">
        <v>53</v>
      </c>
      <c r="G990" s="3" t="s">
        <v>44</v>
      </c>
      <c r="H990" s="13" t="str">
        <f t="shared" si="15"/>
        <v>静岡県森町</v>
      </c>
      <c r="I990" s="3" t="str">
        <f>IFERROR(VLOOKUP(H990,A離島振興対策実施地域!$B$4:$C$113,2,FALSE),"")</f>
        <v/>
      </c>
      <c r="J990" s="3" t="str">
        <f>IFERROR(VLOOKUP(H990,B奄美群島!$B$4:$C$15,2,FALSE),"")</f>
        <v/>
      </c>
      <c r="K990" s="3">
        <f>IFERROR(VLOOKUP(H990,C振興山村!$B$4:$C$737,2,FALSE),"")</f>
        <v>2</v>
      </c>
      <c r="L990" s="3" t="str">
        <f>IFERROR(VLOOKUP(H990,D小笠原諸島!$B$4:$C$4,2,FALSE),"")</f>
        <v/>
      </c>
      <c r="M990" s="3" t="str">
        <f>IFERROR(VLOOKUP(H990,E沖縄振興特別!$B$4:$C$21,2,FALSE),"")</f>
        <v/>
      </c>
      <c r="N990" s="3" t="str">
        <f>IFERROR(VLOOKUP(H990,F定める地域!$B$4:$C$166,2,FALSE),"")</f>
        <v/>
      </c>
      <c r="O990" s="3" t="str">
        <f>IFERROR(VLOOKUP(H990,G豪雪地帯!$B$4:$C$535,2,FALSE),"")</f>
        <v/>
      </c>
      <c r="P990" s="3" t="str">
        <f>IFERROR(VLOOKUP(H990,H辺地!$B$4:$C$806,2,FALSE),"")</f>
        <v/>
      </c>
      <c r="Q990" s="3" t="str">
        <f>IFERROR(VLOOKUP(H990,I過疎地域マスターデータ!$D$5:$F$889,3,FALSE),"")</f>
        <v/>
      </c>
      <c r="R990" s="3">
        <f>IFERROR(IF(VLOOKUP(H990, J特定農山村マスター!$D$3:$E$1722, 2, FALSE)="", "", VLOOKUP(H990, J特定農山村マスター!$D$3:$E$1722, 2, FALSE)), "")</f>
        <v>2</v>
      </c>
      <c r="S990" s="3" t="str">
        <f>IFERROR(VLOOKUP(H990,K半島振興法!$B$4:$C$197,2,FALSE),"")</f>
        <v/>
      </c>
    </row>
    <row r="991" spans="2:19" s="12" customFormat="1">
      <c r="B991" s="9" t="s">
        <v>1017</v>
      </c>
      <c r="C991" s="9">
        <v>2313</v>
      </c>
      <c r="D991" s="9">
        <v>23100</v>
      </c>
      <c r="E991" s="9" t="s">
        <v>1018</v>
      </c>
      <c r="F991" s="9" t="s">
        <v>1019</v>
      </c>
      <c r="G991" s="10" t="s">
        <v>7</v>
      </c>
      <c r="H991" s="13" t="str">
        <f t="shared" si="15"/>
        <v>愛知県名古屋市</v>
      </c>
      <c r="I991" s="3" t="str">
        <f>IFERROR(VLOOKUP(H991,A離島振興対策実施地域!$B$4:$C$113,2,FALSE),"")</f>
        <v/>
      </c>
      <c r="J991" s="3" t="str">
        <f>IFERROR(VLOOKUP(H991,B奄美群島!$B$4:$C$15,2,FALSE),"")</f>
        <v/>
      </c>
      <c r="K991" s="3" t="str">
        <f>IFERROR(VLOOKUP(H991,C振興山村!$B$4:$C$737,2,FALSE),"")</f>
        <v/>
      </c>
      <c r="L991" s="3" t="str">
        <f>IFERROR(VLOOKUP(H991,D小笠原諸島!$B$4:$C$4,2,FALSE),"")</f>
        <v/>
      </c>
      <c r="M991" s="3" t="str">
        <f>IFERROR(VLOOKUP(H991,E沖縄振興特別!$B$4:$C$21,2,FALSE),"")</f>
        <v/>
      </c>
      <c r="N991" s="3" t="str">
        <f>IFERROR(VLOOKUP(H991,F定める地域!$B$4:$C$166,2,FALSE),"")</f>
        <v/>
      </c>
      <c r="O991" s="3" t="str">
        <f>IFERROR(VLOOKUP(H991,G豪雪地帯!$B$4:$C$535,2,FALSE),"")</f>
        <v/>
      </c>
      <c r="P991" s="3" t="str">
        <f>IFERROR(VLOOKUP(H991,H辺地!$B$4:$C$806,2,FALSE),"")</f>
        <v/>
      </c>
      <c r="Q991" s="3" t="str">
        <f>IFERROR(VLOOKUP(H991,I過疎地域マスターデータ!$D$5:$F$889,3,FALSE),"")</f>
        <v/>
      </c>
      <c r="R991" s="3" t="str">
        <f>IFERROR(IF(VLOOKUP(H991, J特定農山村マスター!$D$3:$E$1722, 2, FALSE)="", "", VLOOKUP(H991, J特定農山村マスター!$D$3:$E$1722, 2, FALSE)), "")</f>
        <v/>
      </c>
      <c r="S991" s="3" t="str">
        <f>IFERROR(VLOOKUP(H991,K半島振興法!$B$4:$C$197,2,FALSE),"")</f>
        <v/>
      </c>
    </row>
    <row r="992" spans="2:19" ht="13.5" customHeight="1">
      <c r="B992" s="1" t="s">
        <v>1017</v>
      </c>
      <c r="C992" s="1">
        <v>2312</v>
      </c>
      <c r="D992" s="1">
        <v>23201</v>
      </c>
      <c r="E992" s="1" t="s">
        <v>1018</v>
      </c>
      <c r="F992" s="1" t="s">
        <v>1020</v>
      </c>
      <c r="G992" s="3" t="s">
        <v>7</v>
      </c>
      <c r="H992" s="13" t="str">
        <f t="shared" si="15"/>
        <v>愛知県豊橋市</v>
      </c>
      <c r="I992" s="3" t="str">
        <f>IFERROR(VLOOKUP(H992,A離島振興対策実施地域!$B$4:$C$113,2,FALSE),"")</f>
        <v/>
      </c>
      <c r="J992" s="3" t="str">
        <f>IFERROR(VLOOKUP(H992,B奄美群島!$B$4:$C$15,2,FALSE),"")</f>
        <v/>
      </c>
      <c r="K992" s="3" t="str">
        <f>IFERROR(VLOOKUP(H992,C振興山村!$B$4:$C$737,2,FALSE),"")</f>
        <v/>
      </c>
      <c r="L992" s="3" t="str">
        <f>IFERROR(VLOOKUP(H992,D小笠原諸島!$B$4:$C$4,2,FALSE),"")</f>
        <v/>
      </c>
      <c r="M992" s="3" t="str">
        <f>IFERROR(VLOOKUP(H992,E沖縄振興特別!$B$4:$C$21,2,FALSE),"")</f>
        <v/>
      </c>
      <c r="N992" s="3" t="str">
        <f>IFERROR(VLOOKUP(H992,F定める地域!$B$4:$C$166,2,FALSE),"")</f>
        <v/>
      </c>
      <c r="O992" s="3" t="str">
        <f>IFERROR(VLOOKUP(H992,G豪雪地帯!$B$4:$C$535,2,FALSE),"")</f>
        <v/>
      </c>
      <c r="P992" s="3" t="str">
        <f>IFERROR(VLOOKUP(H992,H辺地!$B$4:$C$806,2,FALSE),"")</f>
        <v/>
      </c>
      <c r="Q992" s="3" t="str">
        <f>IFERROR(VLOOKUP(H992,I過疎地域マスターデータ!$D$5:$F$889,3,FALSE),"")</f>
        <v/>
      </c>
      <c r="R992" s="3" t="str">
        <f>IFERROR(IF(VLOOKUP(H992, J特定農山村マスター!$D$3:$E$1722, 2, FALSE)="", "", VLOOKUP(H992, J特定農山村マスター!$D$3:$E$1722, 2, FALSE)), "")</f>
        <v/>
      </c>
      <c r="S992" s="3" t="str">
        <f>IFERROR(VLOOKUP(H992,K半島振興法!$B$4:$C$197,2,FALSE),"")</f>
        <v/>
      </c>
    </row>
    <row r="993" spans="2:19" ht="13.5" customHeight="1">
      <c r="B993" s="1" t="s">
        <v>1017</v>
      </c>
      <c r="C993" s="1">
        <v>2310</v>
      </c>
      <c r="D993" s="1">
        <v>23202</v>
      </c>
      <c r="E993" s="1" t="s">
        <v>1018</v>
      </c>
      <c r="F993" s="1" t="s">
        <v>1021</v>
      </c>
      <c r="G993" s="3" t="s">
        <v>7</v>
      </c>
      <c r="H993" s="13" t="str">
        <f t="shared" si="15"/>
        <v>愛知県岡崎市</v>
      </c>
      <c r="I993" s="3" t="str">
        <f>IFERROR(VLOOKUP(H993,A離島振興対策実施地域!$B$4:$C$113,2,FALSE),"")</f>
        <v/>
      </c>
      <c r="J993" s="3" t="str">
        <f>IFERROR(VLOOKUP(H993,B奄美群島!$B$4:$C$15,2,FALSE),"")</f>
        <v/>
      </c>
      <c r="K993" s="3">
        <f>IFERROR(VLOOKUP(H993,C振興山村!$B$4:$C$737,2,FALSE),"")</f>
        <v>2</v>
      </c>
      <c r="L993" s="3" t="str">
        <f>IFERROR(VLOOKUP(H993,D小笠原諸島!$B$4:$C$4,2,FALSE),"")</f>
        <v/>
      </c>
      <c r="M993" s="3" t="str">
        <f>IFERROR(VLOOKUP(H993,E沖縄振興特別!$B$4:$C$21,2,FALSE),"")</f>
        <v/>
      </c>
      <c r="N993" s="3" t="str">
        <f>IFERROR(VLOOKUP(H993,F定める地域!$B$4:$C$166,2,FALSE),"")</f>
        <v/>
      </c>
      <c r="O993" s="3" t="str">
        <f>IFERROR(VLOOKUP(H993,G豪雪地帯!$B$4:$C$535,2,FALSE),"")</f>
        <v/>
      </c>
      <c r="P993" s="3">
        <f>IFERROR(VLOOKUP(H993,H辺地!$B$4:$C$806,2,FALSE),"")</f>
        <v>1</v>
      </c>
      <c r="Q993" s="3" t="str">
        <f>IFERROR(VLOOKUP(H993,I過疎地域マスターデータ!$D$5:$F$889,3,FALSE),"")</f>
        <v/>
      </c>
      <c r="R993" s="3">
        <f>IFERROR(IF(VLOOKUP(H993, J特定農山村マスター!$D$3:$E$1722, 2, FALSE)="", "", VLOOKUP(H993, J特定農山村マスター!$D$3:$E$1722, 2, FALSE)), "")</f>
        <v>2</v>
      </c>
      <c r="S993" s="3" t="str">
        <f>IFERROR(VLOOKUP(H993,K半島振興法!$B$4:$C$197,2,FALSE),"")</f>
        <v/>
      </c>
    </row>
    <row r="994" spans="2:19" ht="13.5" customHeight="1">
      <c r="B994" s="1" t="s">
        <v>1017</v>
      </c>
      <c r="C994" s="1">
        <v>2305</v>
      </c>
      <c r="D994" s="1">
        <v>23203</v>
      </c>
      <c r="E994" s="1" t="s">
        <v>1018</v>
      </c>
      <c r="F994" s="1" t="s">
        <v>1022</v>
      </c>
      <c r="G994" s="3" t="s">
        <v>7</v>
      </c>
      <c r="H994" s="13" t="str">
        <f t="shared" si="15"/>
        <v>愛知県一宮市</v>
      </c>
      <c r="I994" s="3" t="str">
        <f>IFERROR(VLOOKUP(H994,A離島振興対策実施地域!$B$4:$C$113,2,FALSE),"")</f>
        <v/>
      </c>
      <c r="J994" s="3" t="str">
        <f>IFERROR(VLOOKUP(H994,B奄美群島!$B$4:$C$15,2,FALSE),"")</f>
        <v/>
      </c>
      <c r="K994" s="3" t="str">
        <f>IFERROR(VLOOKUP(H994,C振興山村!$B$4:$C$737,2,FALSE),"")</f>
        <v/>
      </c>
      <c r="L994" s="3" t="str">
        <f>IFERROR(VLOOKUP(H994,D小笠原諸島!$B$4:$C$4,2,FALSE),"")</f>
        <v/>
      </c>
      <c r="M994" s="3" t="str">
        <f>IFERROR(VLOOKUP(H994,E沖縄振興特別!$B$4:$C$21,2,FALSE),"")</f>
        <v/>
      </c>
      <c r="N994" s="3" t="str">
        <f>IFERROR(VLOOKUP(H994,F定める地域!$B$4:$C$166,2,FALSE),"")</f>
        <v/>
      </c>
      <c r="O994" s="3" t="str">
        <f>IFERROR(VLOOKUP(H994,G豪雪地帯!$B$4:$C$535,2,FALSE),"")</f>
        <v/>
      </c>
      <c r="P994" s="3" t="str">
        <f>IFERROR(VLOOKUP(H994,H辺地!$B$4:$C$806,2,FALSE),"")</f>
        <v/>
      </c>
      <c r="Q994" s="3" t="str">
        <f>IFERROR(VLOOKUP(H994,I過疎地域マスターデータ!$D$5:$F$889,3,FALSE),"")</f>
        <v/>
      </c>
      <c r="R994" s="3" t="str">
        <f>IFERROR(IF(VLOOKUP(H994, J特定農山村マスター!$D$3:$E$1722, 2, FALSE)="", "", VLOOKUP(H994, J特定農山村マスター!$D$3:$E$1722, 2, FALSE)), "")</f>
        <v/>
      </c>
      <c r="S994" s="3" t="str">
        <f>IFERROR(VLOOKUP(H994,K半島振興法!$B$4:$C$197,2,FALSE),"")</f>
        <v/>
      </c>
    </row>
    <row r="995" spans="2:19" ht="13.5" customHeight="1">
      <c r="B995" s="1" t="s">
        <v>1017</v>
      </c>
      <c r="C995" s="1">
        <v>2304</v>
      </c>
      <c r="D995" s="1">
        <v>23204</v>
      </c>
      <c r="E995" s="1" t="s">
        <v>1018</v>
      </c>
      <c r="F995" s="1" t="s">
        <v>1023</v>
      </c>
      <c r="G995" s="3" t="s">
        <v>7</v>
      </c>
      <c r="H995" s="13" t="str">
        <f t="shared" si="15"/>
        <v>愛知県瀬戸市</v>
      </c>
      <c r="I995" s="3" t="str">
        <f>IFERROR(VLOOKUP(H995,A離島振興対策実施地域!$B$4:$C$113,2,FALSE),"")</f>
        <v/>
      </c>
      <c r="J995" s="3" t="str">
        <f>IFERROR(VLOOKUP(H995,B奄美群島!$B$4:$C$15,2,FALSE),"")</f>
        <v/>
      </c>
      <c r="K995" s="3" t="str">
        <f>IFERROR(VLOOKUP(H995,C振興山村!$B$4:$C$737,2,FALSE),"")</f>
        <v/>
      </c>
      <c r="L995" s="3" t="str">
        <f>IFERROR(VLOOKUP(H995,D小笠原諸島!$B$4:$C$4,2,FALSE),"")</f>
        <v/>
      </c>
      <c r="M995" s="3" t="str">
        <f>IFERROR(VLOOKUP(H995,E沖縄振興特別!$B$4:$C$21,2,FALSE),"")</f>
        <v/>
      </c>
      <c r="N995" s="3" t="str">
        <f>IFERROR(VLOOKUP(H995,F定める地域!$B$4:$C$166,2,FALSE),"")</f>
        <v/>
      </c>
      <c r="O995" s="3" t="str">
        <f>IFERROR(VLOOKUP(H995,G豪雪地帯!$B$4:$C$535,2,FALSE),"")</f>
        <v/>
      </c>
      <c r="P995" s="3" t="str">
        <f>IFERROR(VLOOKUP(H995,H辺地!$B$4:$C$806,2,FALSE),"")</f>
        <v/>
      </c>
      <c r="Q995" s="3" t="str">
        <f>IFERROR(VLOOKUP(H995,I過疎地域マスターデータ!$D$5:$F$889,3,FALSE),"")</f>
        <v/>
      </c>
      <c r="R995" s="3" t="str">
        <f>IFERROR(IF(VLOOKUP(H995, J特定農山村マスター!$D$3:$E$1722, 2, FALSE)="", "", VLOOKUP(H995, J特定農山村マスター!$D$3:$E$1722, 2, FALSE)), "")</f>
        <v/>
      </c>
      <c r="S995" s="3" t="str">
        <f>IFERROR(VLOOKUP(H995,K半島振興法!$B$4:$C$197,2,FALSE),"")</f>
        <v/>
      </c>
    </row>
    <row r="996" spans="2:19" ht="13.5" customHeight="1">
      <c r="B996" s="1" t="s">
        <v>1017</v>
      </c>
      <c r="C996" s="1">
        <v>2307</v>
      </c>
      <c r="D996" s="1">
        <v>23205</v>
      </c>
      <c r="E996" s="1" t="s">
        <v>1018</v>
      </c>
      <c r="F996" s="1" t="s">
        <v>1024</v>
      </c>
      <c r="G996" s="3" t="s">
        <v>7</v>
      </c>
      <c r="H996" s="13" t="str">
        <f t="shared" si="15"/>
        <v>愛知県半田市</v>
      </c>
      <c r="I996" s="3" t="str">
        <f>IFERROR(VLOOKUP(H996,A離島振興対策実施地域!$B$4:$C$113,2,FALSE),"")</f>
        <v/>
      </c>
      <c r="J996" s="3" t="str">
        <f>IFERROR(VLOOKUP(H996,B奄美群島!$B$4:$C$15,2,FALSE),"")</f>
        <v/>
      </c>
      <c r="K996" s="3" t="str">
        <f>IFERROR(VLOOKUP(H996,C振興山村!$B$4:$C$737,2,FALSE),"")</f>
        <v/>
      </c>
      <c r="L996" s="3" t="str">
        <f>IFERROR(VLOOKUP(H996,D小笠原諸島!$B$4:$C$4,2,FALSE),"")</f>
        <v/>
      </c>
      <c r="M996" s="3" t="str">
        <f>IFERROR(VLOOKUP(H996,E沖縄振興特別!$B$4:$C$21,2,FALSE),"")</f>
        <v/>
      </c>
      <c r="N996" s="3" t="str">
        <f>IFERROR(VLOOKUP(H996,F定める地域!$B$4:$C$166,2,FALSE),"")</f>
        <v/>
      </c>
      <c r="O996" s="3" t="str">
        <f>IFERROR(VLOOKUP(H996,G豪雪地帯!$B$4:$C$535,2,FALSE),"")</f>
        <v/>
      </c>
      <c r="P996" s="3" t="str">
        <f>IFERROR(VLOOKUP(H996,H辺地!$B$4:$C$806,2,FALSE),"")</f>
        <v/>
      </c>
      <c r="Q996" s="3" t="str">
        <f>IFERROR(VLOOKUP(H996,I過疎地域マスターデータ!$D$5:$F$889,3,FALSE),"")</f>
        <v/>
      </c>
      <c r="R996" s="3" t="str">
        <f>IFERROR(IF(VLOOKUP(H996, J特定農山村マスター!$D$3:$E$1722, 2, FALSE)="", "", VLOOKUP(H996, J特定農山村マスター!$D$3:$E$1722, 2, FALSE)), "")</f>
        <v/>
      </c>
      <c r="S996" s="3" t="str">
        <f>IFERROR(VLOOKUP(H996,K半島振興法!$B$4:$C$197,2,FALSE),"")</f>
        <v/>
      </c>
    </row>
    <row r="997" spans="2:19" ht="13.5" customHeight="1">
      <c r="B997" s="1" t="s">
        <v>1017</v>
      </c>
      <c r="C997" s="1">
        <v>2306</v>
      </c>
      <c r="D997" s="1">
        <v>23206</v>
      </c>
      <c r="E997" s="1" t="s">
        <v>1018</v>
      </c>
      <c r="F997" s="1" t="s">
        <v>1025</v>
      </c>
      <c r="G997" s="3" t="s">
        <v>7</v>
      </c>
      <c r="H997" s="13" t="str">
        <f t="shared" si="15"/>
        <v>愛知県春日井市</v>
      </c>
      <c r="I997" s="3" t="str">
        <f>IFERROR(VLOOKUP(H997,A離島振興対策実施地域!$B$4:$C$113,2,FALSE),"")</f>
        <v/>
      </c>
      <c r="J997" s="3" t="str">
        <f>IFERROR(VLOOKUP(H997,B奄美群島!$B$4:$C$15,2,FALSE),"")</f>
        <v/>
      </c>
      <c r="K997" s="3" t="str">
        <f>IFERROR(VLOOKUP(H997,C振興山村!$B$4:$C$737,2,FALSE),"")</f>
        <v/>
      </c>
      <c r="L997" s="3" t="str">
        <f>IFERROR(VLOOKUP(H997,D小笠原諸島!$B$4:$C$4,2,FALSE),"")</f>
        <v/>
      </c>
      <c r="M997" s="3" t="str">
        <f>IFERROR(VLOOKUP(H997,E沖縄振興特別!$B$4:$C$21,2,FALSE),"")</f>
        <v/>
      </c>
      <c r="N997" s="3" t="str">
        <f>IFERROR(VLOOKUP(H997,F定める地域!$B$4:$C$166,2,FALSE),"")</f>
        <v/>
      </c>
      <c r="O997" s="3" t="str">
        <f>IFERROR(VLOOKUP(H997,G豪雪地帯!$B$4:$C$535,2,FALSE),"")</f>
        <v/>
      </c>
      <c r="P997" s="3" t="str">
        <f>IFERROR(VLOOKUP(H997,H辺地!$B$4:$C$806,2,FALSE),"")</f>
        <v/>
      </c>
      <c r="Q997" s="3" t="str">
        <f>IFERROR(VLOOKUP(H997,I過疎地域マスターデータ!$D$5:$F$889,3,FALSE),"")</f>
        <v/>
      </c>
      <c r="R997" s="3" t="str">
        <f>IFERROR(IF(VLOOKUP(H997, J特定農山村マスター!$D$3:$E$1722, 2, FALSE)="", "", VLOOKUP(H997, J特定農山村マスター!$D$3:$E$1722, 2, FALSE)), "")</f>
        <v/>
      </c>
      <c r="S997" s="3" t="str">
        <f>IFERROR(VLOOKUP(H997,K半島振興法!$B$4:$C$197,2,FALSE),"")</f>
        <v/>
      </c>
    </row>
    <row r="998" spans="2:19" ht="13.5" customHeight="1">
      <c r="B998" s="1" t="s">
        <v>1017</v>
      </c>
      <c r="C998" s="1">
        <v>2312</v>
      </c>
      <c r="D998" s="1">
        <v>23207</v>
      </c>
      <c r="E998" s="1" t="s">
        <v>1018</v>
      </c>
      <c r="F998" s="1" t="s">
        <v>1026</v>
      </c>
      <c r="G998" s="3" t="s">
        <v>7</v>
      </c>
      <c r="H998" s="13" t="str">
        <f t="shared" si="15"/>
        <v>愛知県豊川市</v>
      </c>
      <c r="I998" s="3" t="str">
        <f>IFERROR(VLOOKUP(H998,A離島振興対策実施地域!$B$4:$C$113,2,FALSE),"")</f>
        <v/>
      </c>
      <c r="J998" s="3" t="str">
        <f>IFERROR(VLOOKUP(H998,B奄美群島!$B$4:$C$15,2,FALSE),"")</f>
        <v/>
      </c>
      <c r="K998" s="3" t="str">
        <f>IFERROR(VLOOKUP(H998,C振興山村!$B$4:$C$737,2,FALSE),"")</f>
        <v/>
      </c>
      <c r="L998" s="3" t="str">
        <f>IFERROR(VLOOKUP(H998,D小笠原諸島!$B$4:$C$4,2,FALSE),"")</f>
        <v/>
      </c>
      <c r="M998" s="3" t="str">
        <f>IFERROR(VLOOKUP(H998,E沖縄振興特別!$B$4:$C$21,2,FALSE),"")</f>
        <v/>
      </c>
      <c r="N998" s="3" t="str">
        <f>IFERROR(VLOOKUP(H998,F定める地域!$B$4:$C$166,2,FALSE),"")</f>
        <v/>
      </c>
      <c r="O998" s="3" t="str">
        <f>IFERROR(VLOOKUP(H998,G豪雪地帯!$B$4:$C$535,2,FALSE),"")</f>
        <v/>
      </c>
      <c r="P998" s="3" t="str">
        <f>IFERROR(VLOOKUP(H998,H辺地!$B$4:$C$806,2,FALSE),"")</f>
        <v/>
      </c>
      <c r="Q998" s="3" t="str">
        <f>IFERROR(VLOOKUP(H998,I過疎地域マスターデータ!$D$5:$F$889,3,FALSE),"")</f>
        <v/>
      </c>
      <c r="R998" s="3">
        <f>IFERROR(IF(VLOOKUP(H998, J特定農山村マスター!$D$3:$E$1722, 2, FALSE)="", "", VLOOKUP(H998, J特定農山村マスター!$D$3:$E$1722, 2, FALSE)), "")</f>
        <v>2</v>
      </c>
      <c r="S998" s="3" t="str">
        <f>IFERROR(VLOOKUP(H998,K半島振興法!$B$4:$C$197,2,FALSE),"")</f>
        <v/>
      </c>
    </row>
    <row r="999" spans="2:19" ht="13.5" customHeight="1">
      <c r="B999" s="1" t="s">
        <v>1017</v>
      </c>
      <c r="C999" s="1">
        <v>2302</v>
      </c>
      <c r="D999" s="1">
        <v>23208</v>
      </c>
      <c r="E999" s="1" t="s">
        <v>1018</v>
      </c>
      <c r="F999" s="1" t="s">
        <v>1027</v>
      </c>
      <c r="G999" s="3" t="s">
        <v>7</v>
      </c>
      <c r="H999" s="13" t="str">
        <f t="shared" si="15"/>
        <v>愛知県津島市</v>
      </c>
      <c r="I999" s="3" t="str">
        <f>IFERROR(VLOOKUP(H999,A離島振興対策実施地域!$B$4:$C$113,2,FALSE),"")</f>
        <v/>
      </c>
      <c r="J999" s="3" t="str">
        <f>IFERROR(VLOOKUP(H999,B奄美群島!$B$4:$C$15,2,FALSE),"")</f>
        <v/>
      </c>
      <c r="K999" s="3" t="str">
        <f>IFERROR(VLOOKUP(H999,C振興山村!$B$4:$C$737,2,FALSE),"")</f>
        <v/>
      </c>
      <c r="L999" s="3" t="str">
        <f>IFERROR(VLOOKUP(H999,D小笠原諸島!$B$4:$C$4,2,FALSE),"")</f>
        <v/>
      </c>
      <c r="M999" s="3" t="str">
        <f>IFERROR(VLOOKUP(H999,E沖縄振興特別!$B$4:$C$21,2,FALSE),"")</f>
        <v/>
      </c>
      <c r="N999" s="3" t="str">
        <f>IFERROR(VLOOKUP(H999,F定める地域!$B$4:$C$166,2,FALSE),"")</f>
        <v/>
      </c>
      <c r="O999" s="3" t="str">
        <f>IFERROR(VLOOKUP(H999,G豪雪地帯!$B$4:$C$535,2,FALSE),"")</f>
        <v/>
      </c>
      <c r="P999" s="3" t="str">
        <f>IFERROR(VLOOKUP(H999,H辺地!$B$4:$C$806,2,FALSE),"")</f>
        <v/>
      </c>
      <c r="Q999" s="3" t="str">
        <f>IFERROR(VLOOKUP(H999,I過疎地域マスターデータ!$D$5:$F$889,3,FALSE),"")</f>
        <v/>
      </c>
      <c r="R999" s="3" t="str">
        <f>IFERROR(IF(VLOOKUP(H999, J特定農山村マスター!$D$3:$E$1722, 2, FALSE)="", "", VLOOKUP(H999, J特定農山村マスター!$D$3:$E$1722, 2, FALSE)), "")</f>
        <v/>
      </c>
      <c r="S999" s="3" t="str">
        <f>IFERROR(VLOOKUP(H999,K半島振興法!$B$4:$C$197,2,FALSE),"")</f>
        <v/>
      </c>
    </row>
    <row r="1000" spans="2:19" ht="13.5" customHeight="1">
      <c r="B1000" s="1" t="s">
        <v>1017</v>
      </c>
      <c r="C1000" s="1">
        <v>2309</v>
      </c>
      <c r="D1000" s="1">
        <v>23209</v>
      </c>
      <c r="E1000" s="1" t="s">
        <v>1018</v>
      </c>
      <c r="F1000" s="1" t="s">
        <v>1028</v>
      </c>
      <c r="G1000" s="3" t="s">
        <v>7</v>
      </c>
      <c r="H1000" s="13" t="str">
        <f t="shared" si="15"/>
        <v>愛知県碧南市</v>
      </c>
      <c r="I1000" s="3" t="str">
        <f>IFERROR(VLOOKUP(H1000,A離島振興対策実施地域!$B$4:$C$113,2,FALSE),"")</f>
        <v/>
      </c>
      <c r="J1000" s="3" t="str">
        <f>IFERROR(VLOOKUP(H1000,B奄美群島!$B$4:$C$15,2,FALSE),"")</f>
        <v/>
      </c>
      <c r="K1000" s="3" t="str">
        <f>IFERROR(VLOOKUP(H1000,C振興山村!$B$4:$C$737,2,FALSE),"")</f>
        <v/>
      </c>
      <c r="L1000" s="3" t="str">
        <f>IFERROR(VLOOKUP(H1000,D小笠原諸島!$B$4:$C$4,2,FALSE),"")</f>
        <v/>
      </c>
      <c r="M1000" s="3" t="str">
        <f>IFERROR(VLOOKUP(H1000,E沖縄振興特別!$B$4:$C$21,2,FALSE),"")</f>
        <v/>
      </c>
      <c r="N1000" s="3" t="str">
        <f>IFERROR(VLOOKUP(H1000,F定める地域!$B$4:$C$166,2,FALSE),"")</f>
        <v/>
      </c>
      <c r="O1000" s="3" t="str">
        <f>IFERROR(VLOOKUP(H1000,G豪雪地帯!$B$4:$C$535,2,FALSE),"")</f>
        <v/>
      </c>
      <c r="P1000" s="3" t="str">
        <f>IFERROR(VLOOKUP(H1000,H辺地!$B$4:$C$806,2,FALSE),"")</f>
        <v/>
      </c>
      <c r="Q1000" s="3" t="str">
        <f>IFERROR(VLOOKUP(H1000,I過疎地域マスターデータ!$D$5:$F$889,3,FALSE),"")</f>
        <v/>
      </c>
      <c r="R1000" s="3" t="str">
        <f>IFERROR(IF(VLOOKUP(H1000, J特定農山村マスター!$D$3:$E$1722, 2, FALSE)="", "", VLOOKUP(H1000, J特定農山村マスター!$D$3:$E$1722, 2, FALSE)), "")</f>
        <v/>
      </c>
      <c r="S1000" s="3" t="str">
        <f>IFERROR(VLOOKUP(H1000,K半島振興法!$B$4:$C$197,2,FALSE),"")</f>
        <v/>
      </c>
    </row>
    <row r="1001" spans="2:19" ht="13.5" customHeight="1">
      <c r="B1001" s="1" t="s">
        <v>1017</v>
      </c>
      <c r="C1001" s="1">
        <v>2309</v>
      </c>
      <c r="D1001" s="1">
        <v>23210</v>
      </c>
      <c r="E1001" s="1" t="s">
        <v>1018</v>
      </c>
      <c r="F1001" s="1" t="s">
        <v>1029</v>
      </c>
      <c r="G1001" s="3" t="s">
        <v>7</v>
      </c>
      <c r="H1001" s="13" t="str">
        <f t="shared" si="15"/>
        <v>愛知県刈谷市</v>
      </c>
      <c r="I1001" s="3" t="str">
        <f>IFERROR(VLOOKUP(H1001,A離島振興対策実施地域!$B$4:$C$113,2,FALSE),"")</f>
        <v/>
      </c>
      <c r="J1001" s="3" t="str">
        <f>IFERROR(VLOOKUP(H1001,B奄美群島!$B$4:$C$15,2,FALSE),"")</f>
        <v/>
      </c>
      <c r="K1001" s="3" t="str">
        <f>IFERROR(VLOOKUP(H1001,C振興山村!$B$4:$C$737,2,FALSE),"")</f>
        <v/>
      </c>
      <c r="L1001" s="3" t="str">
        <f>IFERROR(VLOOKUP(H1001,D小笠原諸島!$B$4:$C$4,2,FALSE),"")</f>
        <v/>
      </c>
      <c r="M1001" s="3" t="str">
        <f>IFERROR(VLOOKUP(H1001,E沖縄振興特別!$B$4:$C$21,2,FALSE),"")</f>
        <v/>
      </c>
      <c r="N1001" s="3" t="str">
        <f>IFERROR(VLOOKUP(H1001,F定める地域!$B$4:$C$166,2,FALSE),"")</f>
        <v/>
      </c>
      <c r="O1001" s="3" t="str">
        <f>IFERROR(VLOOKUP(H1001,G豪雪地帯!$B$4:$C$535,2,FALSE),"")</f>
        <v/>
      </c>
      <c r="P1001" s="3" t="str">
        <f>IFERROR(VLOOKUP(H1001,H辺地!$B$4:$C$806,2,FALSE),"")</f>
        <v/>
      </c>
      <c r="Q1001" s="3" t="str">
        <f>IFERROR(VLOOKUP(H1001,I過疎地域マスターデータ!$D$5:$F$889,3,FALSE),"")</f>
        <v/>
      </c>
      <c r="R1001" s="3" t="str">
        <f>IFERROR(IF(VLOOKUP(H1001, J特定農山村マスター!$D$3:$E$1722, 2, FALSE)="", "", VLOOKUP(H1001, J特定農山村マスター!$D$3:$E$1722, 2, FALSE)), "")</f>
        <v/>
      </c>
      <c r="S1001" s="3" t="str">
        <f>IFERROR(VLOOKUP(H1001,K半島振興法!$B$4:$C$197,2,FALSE),"")</f>
        <v/>
      </c>
    </row>
    <row r="1002" spans="2:19" ht="13.5" customHeight="1">
      <c r="B1002" s="1" t="s">
        <v>1017</v>
      </c>
      <c r="C1002" s="1">
        <v>2308</v>
      </c>
      <c r="D1002" s="1">
        <v>23211</v>
      </c>
      <c r="E1002" s="1" t="s">
        <v>1018</v>
      </c>
      <c r="F1002" s="1" t="s">
        <v>1030</v>
      </c>
      <c r="G1002" s="3" t="s">
        <v>7</v>
      </c>
      <c r="H1002" s="13" t="str">
        <f t="shared" si="15"/>
        <v>愛知県豊田市</v>
      </c>
      <c r="I1002" s="3" t="str">
        <f>IFERROR(VLOOKUP(H1002,A離島振興対策実施地域!$B$4:$C$113,2,FALSE),"")</f>
        <v/>
      </c>
      <c r="J1002" s="3" t="str">
        <f>IFERROR(VLOOKUP(H1002,B奄美群島!$B$4:$C$15,2,FALSE),"")</f>
        <v/>
      </c>
      <c r="K1002" s="3">
        <f>IFERROR(VLOOKUP(H1002,C振興山村!$B$4:$C$737,2,FALSE),"")</f>
        <v>2</v>
      </c>
      <c r="L1002" s="3" t="str">
        <f>IFERROR(VLOOKUP(H1002,D小笠原諸島!$B$4:$C$4,2,FALSE),"")</f>
        <v/>
      </c>
      <c r="M1002" s="3" t="str">
        <f>IFERROR(VLOOKUP(H1002,E沖縄振興特別!$B$4:$C$21,2,FALSE),"")</f>
        <v/>
      </c>
      <c r="N1002" s="3">
        <f>IFERROR(VLOOKUP(H1002,F定める地域!$B$4:$C$166,2,FALSE),"")</f>
        <v>1</v>
      </c>
      <c r="O1002" s="3" t="str">
        <f>IFERROR(VLOOKUP(H1002,G豪雪地帯!$B$4:$C$535,2,FALSE),"")</f>
        <v/>
      </c>
      <c r="P1002" s="3">
        <f>IFERROR(VLOOKUP(H1002,H辺地!$B$4:$C$806,2,FALSE),"")</f>
        <v>1</v>
      </c>
      <c r="Q1002" s="3" t="str">
        <f>IFERROR(VLOOKUP(H1002,I過疎地域マスターデータ!$D$5:$F$889,3,FALSE),"")</f>
        <v/>
      </c>
      <c r="R1002" s="3">
        <f>IFERROR(IF(VLOOKUP(H1002, J特定農山村マスター!$D$3:$E$1722, 2, FALSE)="", "", VLOOKUP(H1002, J特定農山村マスター!$D$3:$E$1722, 2, FALSE)), "")</f>
        <v>2</v>
      </c>
      <c r="S1002" s="3" t="str">
        <f>IFERROR(VLOOKUP(H1002,K半島振興法!$B$4:$C$197,2,FALSE),"")</f>
        <v/>
      </c>
    </row>
    <row r="1003" spans="2:19" ht="13.5" customHeight="1">
      <c r="B1003" s="1" t="s">
        <v>1017</v>
      </c>
      <c r="C1003" s="1">
        <v>2309</v>
      </c>
      <c r="D1003" s="1">
        <v>23212</v>
      </c>
      <c r="E1003" s="1" t="s">
        <v>1018</v>
      </c>
      <c r="F1003" s="1" t="s">
        <v>1031</v>
      </c>
      <c r="G1003" s="3" t="s">
        <v>7</v>
      </c>
      <c r="H1003" s="13" t="str">
        <f t="shared" si="15"/>
        <v>愛知県安城市</v>
      </c>
      <c r="I1003" s="3" t="str">
        <f>IFERROR(VLOOKUP(H1003,A離島振興対策実施地域!$B$4:$C$113,2,FALSE),"")</f>
        <v/>
      </c>
      <c r="J1003" s="3" t="str">
        <f>IFERROR(VLOOKUP(H1003,B奄美群島!$B$4:$C$15,2,FALSE),"")</f>
        <v/>
      </c>
      <c r="K1003" s="3" t="str">
        <f>IFERROR(VLOOKUP(H1003,C振興山村!$B$4:$C$737,2,FALSE),"")</f>
        <v/>
      </c>
      <c r="L1003" s="3" t="str">
        <f>IFERROR(VLOOKUP(H1003,D小笠原諸島!$B$4:$C$4,2,FALSE),"")</f>
        <v/>
      </c>
      <c r="M1003" s="3" t="str">
        <f>IFERROR(VLOOKUP(H1003,E沖縄振興特別!$B$4:$C$21,2,FALSE),"")</f>
        <v/>
      </c>
      <c r="N1003" s="3" t="str">
        <f>IFERROR(VLOOKUP(H1003,F定める地域!$B$4:$C$166,2,FALSE),"")</f>
        <v/>
      </c>
      <c r="O1003" s="3" t="str">
        <f>IFERROR(VLOOKUP(H1003,G豪雪地帯!$B$4:$C$535,2,FALSE),"")</f>
        <v/>
      </c>
      <c r="P1003" s="3" t="str">
        <f>IFERROR(VLOOKUP(H1003,H辺地!$B$4:$C$806,2,FALSE),"")</f>
        <v/>
      </c>
      <c r="Q1003" s="3" t="str">
        <f>IFERROR(VLOOKUP(H1003,I過疎地域マスターデータ!$D$5:$F$889,3,FALSE),"")</f>
        <v/>
      </c>
      <c r="R1003" s="3" t="str">
        <f>IFERROR(IF(VLOOKUP(H1003, J特定農山村マスター!$D$3:$E$1722, 2, FALSE)="", "", VLOOKUP(H1003, J特定農山村マスター!$D$3:$E$1722, 2, FALSE)), "")</f>
        <v/>
      </c>
      <c r="S1003" s="3" t="str">
        <f>IFERROR(VLOOKUP(H1003,K半島振興法!$B$4:$C$197,2,FALSE),"")</f>
        <v/>
      </c>
    </row>
    <row r="1004" spans="2:19" ht="13.5" customHeight="1">
      <c r="B1004" s="1" t="s">
        <v>1017</v>
      </c>
      <c r="C1004" s="1">
        <v>2309</v>
      </c>
      <c r="D1004" s="1">
        <v>23213</v>
      </c>
      <c r="E1004" s="1" t="s">
        <v>1018</v>
      </c>
      <c r="F1004" s="1" t="s">
        <v>1032</v>
      </c>
      <c r="G1004" s="3" t="s">
        <v>7</v>
      </c>
      <c r="H1004" s="13" t="str">
        <f t="shared" si="15"/>
        <v>愛知県西尾市</v>
      </c>
      <c r="I1004" s="3">
        <f>IFERROR(VLOOKUP(H1004,A離島振興対策実施地域!$B$4:$C$113,2,FALSE),"")</f>
        <v>1</v>
      </c>
      <c r="J1004" s="3" t="str">
        <f>IFERROR(VLOOKUP(H1004,B奄美群島!$B$4:$C$15,2,FALSE),"")</f>
        <v/>
      </c>
      <c r="K1004" s="3" t="str">
        <f>IFERROR(VLOOKUP(H1004,C振興山村!$B$4:$C$737,2,FALSE),"")</f>
        <v/>
      </c>
      <c r="L1004" s="3" t="str">
        <f>IFERROR(VLOOKUP(H1004,D小笠原諸島!$B$4:$C$4,2,FALSE),"")</f>
        <v/>
      </c>
      <c r="M1004" s="3" t="str">
        <f>IFERROR(VLOOKUP(H1004,E沖縄振興特別!$B$4:$C$21,2,FALSE),"")</f>
        <v/>
      </c>
      <c r="N1004" s="3" t="str">
        <f>IFERROR(VLOOKUP(H1004,F定める地域!$B$4:$C$166,2,FALSE),"")</f>
        <v/>
      </c>
      <c r="O1004" s="3" t="str">
        <f>IFERROR(VLOOKUP(H1004,G豪雪地帯!$B$4:$C$535,2,FALSE),"")</f>
        <v/>
      </c>
      <c r="P1004" s="3">
        <f>IFERROR(VLOOKUP(H1004,H辺地!$B$4:$C$806,2,FALSE),"")</f>
        <v>1</v>
      </c>
      <c r="Q1004" s="3" t="str">
        <f>IFERROR(VLOOKUP(H1004,I過疎地域マスターデータ!$D$5:$F$889,3,FALSE),"")</f>
        <v/>
      </c>
      <c r="R1004" s="3">
        <f>IFERROR(IF(VLOOKUP(H1004, J特定農山村マスター!$D$3:$E$1722, 2, FALSE)="", "", VLOOKUP(H1004, J特定農山村マスター!$D$3:$E$1722, 2, FALSE)), "")</f>
        <v>2</v>
      </c>
      <c r="S1004" s="3" t="str">
        <f>IFERROR(VLOOKUP(H1004,K半島振興法!$B$4:$C$197,2,FALSE),"")</f>
        <v/>
      </c>
    </row>
    <row r="1005" spans="2:19" ht="13.5" customHeight="1">
      <c r="B1005" s="1" t="s">
        <v>1017</v>
      </c>
      <c r="C1005" s="1">
        <v>2312</v>
      </c>
      <c r="D1005" s="1">
        <v>23214</v>
      </c>
      <c r="E1005" s="1" t="s">
        <v>1018</v>
      </c>
      <c r="F1005" s="1" t="s">
        <v>1033</v>
      </c>
      <c r="G1005" s="3" t="s">
        <v>7</v>
      </c>
      <c r="H1005" s="13" t="str">
        <f t="shared" si="15"/>
        <v>愛知県蒲郡市</v>
      </c>
      <c r="I1005" s="3" t="str">
        <f>IFERROR(VLOOKUP(H1005,A離島振興対策実施地域!$B$4:$C$113,2,FALSE),"")</f>
        <v/>
      </c>
      <c r="J1005" s="3" t="str">
        <f>IFERROR(VLOOKUP(H1005,B奄美群島!$B$4:$C$15,2,FALSE),"")</f>
        <v/>
      </c>
      <c r="K1005" s="3" t="str">
        <f>IFERROR(VLOOKUP(H1005,C振興山村!$B$4:$C$737,2,FALSE),"")</f>
        <v/>
      </c>
      <c r="L1005" s="3" t="str">
        <f>IFERROR(VLOOKUP(H1005,D小笠原諸島!$B$4:$C$4,2,FALSE),"")</f>
        <v/>
      </c>
      <c r="M1005" s="3" t="str">
        <f>IFERROR(VLOOKUP(H1005,E沖縄振興特別!$B$4:$C$21,2,FALSE),"")</f>
        <v/>
      </c>
      <c r="N1005" s="3" t="str">
        <f>IFERROR(VLOOKUP(H1005,F定める地域!$B$4:$C$166,2,FALSE),"")</f>
        <v/>
      </c>
      <c r="O1005" s="3" t="str">
        <f>IFERROR(VLOOKUP(H1005,G豪雪地帯!$B$4:$C$535,2,FALSE),"")</f>
        <v/>
      </c>
      <c r="P1005" s="3" t="str">
        <f>IFERROR(VLOOKUP(H1005,H辺地!$B$4:$C$806,2,FALSE),"")</f>
        <v/>
      </c>
      <c r="Q1005" s="3" t="str">
        <f>IFERROR(VLOOKUP(H1005,I過疎地域マスターデータ!$D$5:$F$889,3,FALSE),"")</f>
        <v/>
      </c>
      <c r="R1005" s="3" t="str">
        <f>IFERROR(IF(VLOOKUP(H1005, J特定農山村マスター!$D$3:$E$1722, 2, FALSE)="", "", VLOOKUP(H1005, J特定農山村マスター!$D$3:$E$1722, 2, FALSE)), "")</f>
        <v/>
      </c>
      <c r="S1005" s="3" t="str">
        <f>IFERROR(VLOOKUP(H1005,K半島振興法!$B$4:$C$197,2,FALSE),"")</f>
        <v/>
      </c>
    </row>
    <row r="1006" spans="2:19" ht="13.5" customHeight="1">
      <c r="B1006" s="1" t="s">
        <v>1017</v>
      </c>
      <c r="C1006" s="1">
        <v>2306</v>
      </c>
      <c r="D1006" s="1">
        <v>23215</v>
      </c>
      <c r="E1006" s="1" t="s">
        <v>1018</v>
      </c>
      <c r="F1006" s="1" t="s">
        <v>1034</v>
      </c>
      <c r="G1006" s="3" t="s">
        <v>7</v>
      </c>
      <c r="H1006" s="13" t="str">
        <f t="shared" si="15"/>
        <v>愛知県犬山市</v>
      </c>
      <c r="I1006" s="3" t="str">
        <f>IFERROR(VLOOKUP(H1006,A離島振興対策実施地域!$B$4:$C$113,2,FALSE),"")</f>
        <v/>
      </c>
      <c r="J1006" s="3" t="str">
        <f>IFERROR(VLOOKUP(H1006,B奄美群島!$B$4:$C$15,2,FALSE),"")</f>
        <v/>
      </c>
      <c r="K1006" s="3" t="str">
        <f>IFERROR(VLOOKUP(H1006,C振興山村!$B$4:$C$737,2,FALSE),"")</f>
        <v/>
      </c>
      <c r="L1006" s="3" t="str">
        <f>IFERROR(VLOOKUP(H1006,D小笠原諸島!$B$4:$C$4,2,FALSE),"")</f>
        <v/>
      </c>
      <c r="M1006" s="3" t="str">
        <f>IFERROR(VLOOKUP(H1006,E沖縄振興特別!$B$4:$C$21,2,FALSE),"")</f>
        <v/>
      </c>
      <c r="N1006" s="3" t="str">
        <f>IFERROR(VLOOKUP(H1006,F定める地域!$B$4:$C$166,2,FALSE),"")</f>
        <v/>
      </c>
      <c r="O1006" s="3" t="str">
        <f>IFERROR(VLOOKUP(H1006,G豪雪地帯!$B$4:$C$535,2,FALSE),"")</f>
        <v/>
      </c>
      <c r="P1006" s="3" t="str">
        <f>IFERROR(VLOOKUP(H1006,H辺地!$B$4:$C$806,2,FALSE),"")</f>
        <v/>
      </c>
      <c r="Q1006" s="3" t="str">
        <f>IFERROR(VLOOKUP(H1006,I過疎地域マスターデータ!$D$5:$F$889,3,FALSE),"")</f>
        <v/>
      </c>
      <c r="R1006" s="3">
        <f>IFERROR(IF(VLOOKUP(H1006, J特定農山村マスター!$D$3:$E$1722, 2, FALSE)="", "", VLOOKUP(H1006, J特定農山村マスター!$D$3:$E$1722, 2, FALSE)), "")</f>
        <v>2</v>
      </c>
      <c r="S1006" s="3" t="str">
        <f>IFERROR(VLOOKUP(H1006,K半島振興法!$B$4:$C$197,2,FALSE),"")</f>
        <v/>
      </c>
    </row>
    <row r="1007" spans="2:19" ht="13.5" customHeight="1">
      <c r="B1007" s="1" t="s">
        <v>1017</v>
      </c>
      <c r="C1007" s="1">
        <v>2307</v>
      </c>
      <c r="D1007" s="1">
        <v>23216</v>
      </c>
      <c r="E1007" s="1" t="s">
        <v>1018</v>
      </c>
      <c r="F1007" s="1" t="s">
        <v>1035</v>
      </c>
      <c r="G1007" s="3" t="s">
        <v>7</v>
      </c>
      <c r="H1007" s="13" t="str">
        <f t="shared" si="15"/>
        <v>愛知県常滑市</v>
      </c>
      <c r="I1007" s="3" t="str">
        <f>IFERROR(VLOOKUP(H1007,A離島振興対策実施地域!$B$4:$C$113,2,FALSE),"")</f>
        <v/>
      </c>
      <c r="J1007" s="3" t="str">
        <f>IFERROR(VLOOKUP(H1007,B奄美群島!$B$4:$C$15,2,FALSE),"")</f>
        <v/>
      </c>
      <c r="K1007" s="3" t="str">
        <f>IFERROR(VLOOKUP(H1007,C振興山村!$B$4:$C$737,2,FALSE),"")</f>
        <v/>
      </c>
      <c r="L1007" s="3" t="str">
        <f>IFERROR(VLOOKUP(H1007,D小笠原諸島!$B$4:$C$4,2,FALSE),"")</f>
        <v/>
      </c>
      <c r="M1007" s="3" t="str">
        <f>IFERROR(VLOOKUP(H1007,E沖縄振興特別!$B$4:$C$21,2,FALSE),"")</f>
        <v/>
      </c>
      <c r="N1007" s="3" t="str">
        <f>IFERROR(VLOOKUP(H1007,F定める地域!$B$4:$C$166,2,FALSE),"")</f>
        <v/>
      </c>
      <c r="O1007" s="3" t="str">
        <f>IFERROR(VLOOKUP(H1007,G豪雪地帯!$B$4:$C$535,2,FALSE),"")</f>
        <v/>
      </c>
      <c r="P1007" s="3" t="str">
        <f>IFERROR(VLOOKUP(H1007,H辺地!$B$4:$C$806,2,FALSE),"")</f>
        <v/>
      </c>
      <c r="Q1007" s="3" t="str">
        <f>IFERROR(VLOOKUP(H1007,I過疎地域マスターデータ!$D$5:$F$889,3,FALSE),"")</f>
        <v/>
      </c>
      <c r="R1007" s="3" t="str">
        <f>IFERROR(IF(VLOOKUP(H1007, J特定農山村マスター!$D$3:$E$1722, 2, FALSE)="", "", VLOOKUP(H1007, J特定農山村マスター!$D$3:$E$1722, 2, FALSE)), "")</f>
        <v/>
      </c>
      <c r="S1007" s="3" t="str">
        <f>IFERROR(VLOOKUP(H1007,K半島振興法!$B$4:$C$197,2,FALSE),"")</f>
        <v/>
      </c>
    </row>
    <row r="1008" spans="2:19" ht="13.5" customHeight="1">
      <c r="B1008" s="1" t="s">
        <v>1017</v>
      </c>
      <c r="C1008" s="1">
        <v>2306</v>
      </c>
      <c r="D1008" s="1">
        <v>23217</v>
      </c>
      <c r="E1008" s="1" t="s">
        <v>1018</v>
      </c>
      <c r="F1008" s="1" t="s">
        <v>1036</v>
      </c>
      <c r="G1008" s="3" t="s">
        <v>7</v>
      </c>
      <c r="H1008" s="13" t="str">
        <f t="shared" si="15"/>
        <v>愛知県江南市</v>
      </c>
      <c r="I1008" s="3" t="str">
        <f>IFERROR(VLOOKUP(H1008,A離島振興対策実施地域!$B$4:$C$113,2,FALSE),"")</f>
        <v/>
      </c>
      <c r="J1008" s="3" t="str">
        <f>IFERROR(VLOOKUP(H1008,B奄美群島!$B$4:$C$15,2,FALSE),"")</f>
        <v/>
      </c>
      <c r="K1008" s="3" t="str">
        <f>IFERROR(VLOOKUP(H1008,C振興山村!$B$4:$C$737,2,FALSE),"")</f>
        <v/>
      </c>
      <c r="L1008" s="3" t="str">
        <f>IFERROR(VLOOKUP(H1008,D小笠原諸島!$B$4:$C$4,2,FALSE),"")</f>
        <v/>
      </c>
      <c r="M1008" s="3" t="str">
        <f>IFERROR(VLOOKUP(H1008,E沖縄振興特別!$B$4:$C$21,2,FALSE),"")</f>
        <v/>
      </c>
      <c r="N1008" s="3" t="str">
        <f>IFERROR(VLOOKUP(H1008,F定める地域!$B$4:$C$166,2,FALSE),"")</f>
        <v/>
      </c>
      <c r="O1008" s="3" t="str">
        <f>IFERROR(VLOOKUP(H1008,G豪雪地帯!$B$4:$C$535,2,FALSE),"")</f>
        <v/>
      </c>
      <c r="P1008" s="3" t="str">
        <f>IFERROR(VLOOKUP(H1008,H辺地!$B$4:$C$806,2,FALSE),"")</f>
        <v/>
      </c>
      <c r="Q1008" s="3" t="str">
        <f>IFERROR(VLOOKUP(H1008,I過疎地域マスターデータ!$D$5:$F$889,3,FALSE),"")</f>
        <v/>
      </c>
      <c r="R1008" s="3" t="str">
        <f>IFERROR(IF(VLOOKUP(H1008, J特定農山村マスター!$D$3:$E$1722, 2, FALSE)="", "", VLOOKUP(H1008, J特定農山村マスター!$D$3:$E$1722, 2, FALSE)), "")</f>
        <v/>
      </c>
      <c r="S1008" s="3" t="str">
        <f>IFERROR(VLOOKUP(H1008,K半島振興法!$B$4:$C$197,2,FALSE),"")</f>
        <v/>
      </c>
    </row>
    <row r="1009" spans="2:19" ht="13.5" customHeight="1">
      <c r="B1009" s="1" t="s">
        <v>1017</v>
      </c>
      <c r="C1009" s="1">
        <v>2306</v>
      </c>
      <c r="D1009" s="1">
        <v>23219</v>
      </c>
      <c r="E1009" s="1" t="s">
        <v>1018</v>
      </c>
      <c r="F1009" s="1" t="s">
        <v>1037</v>
      </c>
      <c r="G1009" s="3" t="s">
        <v>7</v>
      </c>
      <c r="H1009" s="13" t="str">
        <f t="shared" si="15"/>
        <v>愛知県小牧市</v>
      </c>
      <c r="I1009" s="3" t="str">
        <f>IFERROR(VLOOKUP(H1009,A離島振興対策実施地域!$B$4:$C$113,2,FALSE),"")</f>
        <v/>
      </c>
      <c r="J1009" s="3" t="str">
        <f>IFERROR(VLOOKUP(H1009,B奄美群島!$B$4:$C$15,2,FALSE),"")</f>
        <v/>
      </c>
      <c r="K1009" s="3" t="str">
        <f>IFERROR(VLOOKUP(H1009,C振興山村!$B$4:$C$737,2,FALSE),"")</f>
        <v/>
      </c>
      <c r="L1009" s="3" t="str">
        <f>IFERROR(VLOOKUP(H1009,D小笠原諸島!$B$4:$C$4,2,FALSE),"")</f>
        <v/>
      </c>
      <c r="M1009" s="3" t="str">
        <f>IFERROR(VLOOKUP(H1009,E沖縄振興特別!$B$4:$C$21,2,FALSE),"")</f>
        <v/>
      </c>
      <c r="N1009" s="3" t="str">
        <f>IFERROR(VLOOKUP(H1009,F定める地域!$B$4:$C$166,2,FALSE),"")</f>
        <v/>
      </c>
      <c r="O1009" s="3" t="str">
        <f>IFERROR(VLOOKUP(H1009,G豪雪地帯!$B$4:$C$535,2,FALSE),"")</f>
        <v/>
      </c>
      <c r="P1009" s="3" t="str">
        <f>IFERROR(VLOOKUP(H1009,H辺地!$B$4:$C$806,2,FALSE),"")</f>
        <v/>
      </c>
      <c r="Q1009" s="3" t="str">
        <f>IFERROR(VLOOKUP(H1009,I過疎地域マスターデータ!$D$5:$F$889,3,FALSE),"")</f>
        <v/>
      </c>
      <c r="R1009" s="3" t="str">
        <f>IFERROR(IF(VLOOKUP(H1009, J特定農山村マスター!$D$3:$E$1722, 2, FALSE)="", "", VLOOKUP(H1009, J特定農山村マスター!$D$3:$E$1722, 2, FALSE)), "")</f>
        <v/>
      </c>
      <c r="S1009" s="3" t="str">
        <f>IFERROR(VLOOKUP(H1009,K半島振興法!$B$4:$C$197,2,FALSE),"")</f>
        <v/>
      </c>
    </row>
    <row r="1010" spans="2:19" ht="13.5" customHeight="1">
      <c r="B1010" s="1" t="s">
        <v>1017</v>
      </c>
      <c r="C1010" s="1">
        <v>2305</v>
      </c>
      <c r="D1010" s="1">
        <v>23220</v>
      </c>
      <c r="E1010" s="1" t="s">
        <v>1018</v>
      </c>
      <c r="F1010" s="1" t="s">
        <v>1038</v>
      </c>
      <c r="G1010" s="3" t="s">
        <v>7</v>
      </c>
      <c r="H1010" s="13" t="str">
        <f t="shared" si="15"/>
        <v>愛知県稲沢市</v>
      </c>
      <c r="I1010" s="3" t="str">
        <f>IFERROR(VLOOKUP(H1010,A離島振興対策実施地域!$B$4:$C$113,2,FALSE),"")</f>
        <v/>
      </c>
      <c r="J1010" s="3" t="str">
        <f>IFERROR(VLOOKUP(H1010,B奄美群島!$B$4:$C$15,2,FALSE),"")</f>
        <v/>
      </c>
      <c r="K1010" s="3" t="str">
        <f>IFERROR(VLOOKUP(H1010,C振興山村!$B$4:$C$737,2,FALSE),"")</f>
        <v/>
      </c>
      <c r="L1010" s="3" t="str">
        <f>IFERROR(VLOOKUP(H1010,D小笠原諸島!$B$4:$C$4,2,FALSE),"")</f>
        <v/>
      </c>
      <c r="M1010" s="3" t="str">
        <f>IFERROR(VLOOKUP(H1010,E沖縄振興特別!$B$4:$C$21,2,FALSE),"")</f>
        <v/>
      </c>
      <c r="N1010" s="3" t="str">
        <f>IFERROR(VLOOKUP(H1010,F定める地域!$B$4:$C$166,2,FALSE),"")</f>
        <v/>
      </c>
      <c r="O1010" s="3" t="str">
        <f>IFERROR(VLOOKUP(H1010,G豪雪地帯!$B$4:$C$535,2,FALSE),"")</f>
        <v/>
      </c>
      <c r="P1010" s="3" t="str">
        <f>IFERROR(VLOOKUP(H1010,H辺地!$B$4:$C$806,2,FALSE),"")</f>
        <v/>
      </c>
      <c r="Q1010" s="3" t="str">
        <f>IFERROR(VLOOKUP(H1010,I過疎地域マスターデータ!$D$5:$F$889,3,FALSE),"")</f>
        <v/>
      </c>
      <c r="R1010" s="3">
        <f>IFERROR(IF(VLOOKUP(H1010, J特定農山村マスター!$D$3:$E$1722, 2, FALSE)="", "", VLOOKUP(H1010, J特定農山村マスター!$D$3:$E$1722, 2, FALSE)), "")</f>
        <v>2</v>
      </c>
      <c r="S1010" s="3" t="str">
        <f>IFERROR(VLOOKUP(H1010,K半島振興法!$B$4:$C$197,2,FALSE),"")</f>
        <v/>
      </c>
    </row>
    <row r="1011" spans="2:19" ht="13.5" customHeight="1">
      <c r="B1011" s="1" t="s">
        <v>1017</v>
      </c>
      <c r="C1011" s="1">
        <v>2311</v>
      </c>
      <c r="D1011" s="1">
        <v>23221</v>
      </c>
      <c r="E1011" s="1" t="s">
        <v>1018</v>
      </c>
      <c r="F1011" s="1" t="s">
        <v>1039</v>
      </c>
      <c r="G1011" s="3" t="s">
        <v>7</v>
      </c>
      <c r="H1011" s="13" t="str">
        <f t="shared" si="15"/>
        <v>愛知県新城市</v>
      </c>
      <c r="I1011" s="3" t="str">
        <f>IFERROR(VLOOKUP(H1011,A離島振興対策実施地域!$B$4:$C$113,2,FALSE),"")</f>
        <v/>
      </c>
      <c r="J1011" s="3" t="str">
        <f>IFERROR(VLOOKUP(H1011,B奄美群島!$B$4:$C$15,2,FALSE),"")</f>
        <v/>
      </c>
      <c r="K1011" s="3">
        <f>IFERROR(VLOOKUP(H1011,C振興山村!$B$4:$C$737,2,FALSE),"")</f>
        <v>2</v>
      </c>
      <c r="L1011" s="3" t="str">
        <f>IFERROR(VLOOKUP(H1011,D小笠原諸島!$B$4:$C$4,2,FALSE),"")</f>
        <v/>
      </c>
      <c r="M1011" s="3" t="str">
        <f>IFERROR(VLOOKUP(H1011,E沖縄振興特別!$B$4:$C$21,2,FALSE),"")</f>
        <v/>
      </c>
      <c r="N1011" s="3">
        <f>IFERROR(VLOOKUP(H1011,F定める地域!$B$4:$C$166,2,FALSE),"")</f>
        <v>1</v>
      </c>
      <c r="O1011" s="3" t="str">
        <f>IFERROR(VLOOKUP(H1011,G豪雪地帯!$B$4:$C$535,2,FALSE),"")</f>
        <v/>
      </c>
      <c r="P1011" s="3">
        <f>IFERROR(VLOOKUP(H1011,H辺地!$B$4:$C$806,2,FALSE),"")</f>
        <v>1</v>
      </c>
      <c r="Q1011" s="3">
        <f>IFERROR(VLOOKUP(H1011,I過疎地域マスターデータ!$D$5:$F$889,3,FALSE),"")</f>
        <v>2</v>
      </c>
      <c r="R1011" s="3">
        <f>IFERROR(IF(VLOOKUP(H1011, J特定農山村マスター!$D$3:$E$1722, 2, FALSE)="", "", VLOOKUP(H1011, J特定農山村マスター!$D$3:$E$1722, 2, FALSE)), "")</f>
        <v>2</v>
      </c>
      <c r="S1011" s="3" t="str">
        <f>IFERROR(VLOOKUP(H1011,K半島振興法!$B$4:$C$197,2,FALSE),"")</f>
        <v/>
      </c>
    </row>
    <row r="1012" spans="2:19" ht="13.5" customHeight="1">
      <c r="B1012" s="1" t="s">
        <v>1017</v>
      </c>
      <c r="C1012" s="1">
        <v>2307</v>
      </c>
      <c r="D1012" s="1">
        <v>23222</v>
      </c>
      <c r="E1012" s="1" t="s">
        <v>1018</v>
      </c>
      <c r="F1012" s="1" t="s">
        <v>1040</v>
      </c>
      <c r="G1012" s="3" t="s">
        <v>7</v>
      </c>
      <c r="H1012" s="13" t="str">
        <f t="shared" si="15"/>
        <v>愛知県東海市</v>
      </c>
      <c r="I1012" s="3" t="str">
        <f>IFERROR(VLOOKUP(H1012,A離島振興対策実施地域!$B$4:$C$113,2,FALSE),"")</f>
        <v/>
      </c>
      <c r="J1012" s="3" t="str">
        <f>IFERROR(VLOOKUP(H1012,B奄美群島!$B$4:$C$15,2,FALSE),"")</f>
        <v/>
      </c>
      <c r="K1012" s="3" t="str">
        <f>IFERROR(VLOOKUP(H1012,C振興山村!$B$4:$C$737,2,FALSE),"")</f>
        <v/>
      </c>
      <c r="L1012" s="3" t="str">
        <f>IFERROR(VLOOKUP(H1012,D小笠原諸島!$B$4:$C$4,2,FALSE),"")</f>
        <v/>
      </c>
      <c r="M1012" s="3" t="str">
        <f>IFERROR(VLOOKUP(H1012,E沖縄振興特別!$B$4:$C$21,2,FALSE),"")</f>
        <v/>
      </c>
      <c r="N1012" s="3" t="str">
        <f>IFERROR(VLOOKUP(H1012,F定める地域!$B$4:$C$166,2,FALSE),"")</f>
        <v/>
      </c>
      <c r="O1012" s="3" t="str">
        <f>IFERROR(VLOOKUP(H1012,G豪雪地帯!$B$4:$C$535,2,FALSE),"")</f>
        <v/>
      </c>
      <c r="P1012" s="3" t="str">
        <f>IFERROR(VLOOKUP(H1012,H辺地!$B$4:$C$806,2,FALSE),"")</f>
        <v/>
      </c>
      <c r="Q1012" s="3" t="str">
        <f>IFERROR(VLOOKUP(H1012,I過疎地域マスターデータ!$D$5:$F$889,3,FALSE),"")</f>
        <v/>
      </c>
      <c r="R1012" s="3" t="str">
        <f>IFERROR(IF(VLOOKUP(H1012, J特定農山村マスター!$D$3:$E$1722, 2, FALSE)="", "", VLOOKUP(H1012, J特定農山村マスター!$D$3:$E$1722, 2, FALSE)), "")</f>
        <v/>
      </c>
      <c r="S1012" s="3" t="str">
        <f>IFERROR(VLOOKUP(H1012,K半島振興法!$B$4:$C$197,2,FALSE),"")</f>
        <v/>
      </c>
    </row>
    <row r="1013" spans="2:19" ht="13.5" customHeight="1">
      <c r="B1013" s="1" t="s">
        <v>1017</v>
      </c>
      <c r="C1013" s="1">
        <v>2307</v>
      </c>
      <c r="D1013" s="1">
        <v>23223</v>
      </c>
      <c r="E1013" s="1" t="s">
        <v>1018</v>
      </c>
      <c r="F1013" s="1" t="s">
        <v>1041</v>
      </c>
      <c r="G1013" s="3" t="s">
        <v>7</v>
      </c>
      <c r="H1013" s="13" t="str">
        <f t="shared" si="15"/>
        <v>愛知県大府市</v>
      </c>
      <c r="I1013" s="3" t="str">
        <f>IFERROR(VLOOKUP(H1013,A離島振興対策実施地域!$B$4:$C$113,2,FALSE),"")</f>
        <v/>
      </c>
      <c r="J1013" s="3" t="str">
        <f>IFERROR(VLOOKUP(H1013,B奄美群島!$B$4:$C$15,2,FALSE),"")</f>
        <v/>
      </c>
      <c r="K1013" s="3" t="str">
        <f>IFERROR(VLOOKUP(H1013,C振興山村!$B$4:$C$737,2,FALSE),"")</f>
        <v/>
      </c>
      <c r="L1013" s="3" t="str">
        <f>IFERROR(VLOOKUP(H1013,D小笠原諸島!$B$4:$C$4,2,FALSE),"")</f>
        <v/>
      </c>
      <c r="M1013" s="3" t="str">
        <f>IFERROR(VLOOKUP(H1013,E沖縄振興特別!$B$4:$C$21,2,FALSE),"")</f>
        <v/>
      </c>
      <c r="N1013" s="3" t="str">
        <f>IFERROR(VLOOKUP(H1013,F定める地域!$B$4:$C$166,2,FALSE),"")</f>
        <v/>
      </c>
      <c r="O1013" s="3" t="str">
        <f>IFERROR(VLOOKUP(H1013,G豪雪地帯!$B$4:$C$535,2,FALSE),"")</f>
        <v/>
      </c>
      <c r="P1013" s="3" t="str">
        <f>IFERROR(VLOOKUP(H1013,H辺地!$B$4:$C$806,2,FALSE),"")</f>
        <v/>
      </c>
      <c r="Q1013" s="3" t="str">
        <f>IFERROR(VLOOKUP(H1013,I過疎地域マスターデータ!$D$5:$F$889,3,FALSE),"")</f>
        <v/>
      </c>
      <c r="R1013" s="3" t="str">
        <f>IFERROR(IF(VLOOKUP(H1013, J特定農山村マスター!$D$3:$E$1722, 2, FALSE)="", "", VLOOKUP(H1013, J特定農山村マスター!$D$3:$E$1722, 2, FALSE)), "")</f>
        <v/>
      </c>
      <c r="S1013" s="3" t="str">
        <f>IFERROR(VLOOKUP(H1013,K半島振興法!$B$4:$C$197,2,FALSE),"")</f>
        <v/>
      </c>
    </row>
    <row r="1014" spans="2:19" ht="13.5" customHeight="1">
      <c r="B1014" s="1" t="s">
        <v>1017</v>
      </c>
      <c r="C1014" s="1">
        <v>2307</v>
      </c>
      <c r="D1014" s="1">
        <v>23224</v>
      </c>
      <c r="E1014" s="1" t="s">
        <v>1018</v>
      </c>
      <c r="F1014" s="1" t="s">
        <v>1042</v>
      </c>
      <c r="G1014" s="3" t="s">
        <v>7</v>
      </c>
      <c r="H1014" s="13" t="str">
        <f t="shared" si="15"/>
        <v>愛知県知多市</v>
      </c>
      <c r="I1014" s="3" t="str">
        <f>IFERROR(VLOOKUP(H1014,A離島振興対策実施地域!$B$4:$C$113,2,FALSE),"")</f>
        <v/>
      </c>
      <c r="J1014" s="3" t="str">
        <f>IFERROR(VLOOKUP(H1014,B奄美群島!$B$4:$C$15,2,FALSE),"")</f>
        <v/>
      </c>
      <c r="K1014" s="3" t="str">
        <f>IFERROR(VLOOKUP(H1014,C振興山村!$B$4:$C$737,2,FALSE),"")</f>
        <v/>
      </c>
      <c r="L1014" s="3" t="str">
        <f>IFERROR(VLOOKUP(H1014,D小笠原諸島!$B$4:$C$4,2,FALSE),"")</f>
        <v/>
      </c>
      <c r="M1014" s="3" t="str">
        <f>IFERROR(VLOOKUP(H1014,E沖縄振興特別!$B$4:$C$21,2,FALSE),"")</f>
        <v/>
      </c>
      <c r="N1014" s="3" t="str">
        <f>IFERROR(VLOOKUP(H1014,F定める地域!$B$4:$C$166,2,FALSE),"")</f>
        <v/>
      </c>
      <c r="O1014" s="3" t="str">
        <f>IFERROR(VLOOKUP(H1014,G豪雪地帯!$B$4:$C$535,2,FALSE),"")</f>
        <v/>
      </c>
      <c r="P1014" s="3" t="str">
        <f>IFERROR(VLOOKUP(H1014,H辺地!$B$4:$C$806,2,FALSE),"")</f>
        <v/>
      </c>
      <c r="Q1014" s="3" t="str">
        <f>IFERROR(VLOOKUP(H1014,I過疎地域マスターデータ!$D$5:$F$889,3,FALSE),"")</f>
        <v/>
      </c>
      <c r="R1014" s="3" t="str">
        <f>IFERROR(IF(VLOOKUP(H1014, J特定農山村マスター!$D$3:$E$1722, 2, FALSE)="", "", VLOOKUP(H1014, J特定農山村マスター!$D$3:$E$1722, 2, FALSE)), "")</f>
        <v/>
      </c>
      <c r="S1014" s="3" t="str">
        <f>IFERROR(VLOOKUP(H1014,K半島振興法!$B$4:$C$197,2,FALSE),"")</f>
        <v/>
      </c>
    </row>
    <row r="1015" spans="2:19" ht="13.5" customHeight="1">
      <c r="B1015" s="1" t="s">
        <v>1017</v>
      </c>
      <c r="C1015" s="1">
        <v>2309</v>
      </c>
      <c r="D1015" s="1">
        <v>23225</v>
      </c>
      <c r="E1015" s="1" t="s">
        <v>1018</v>
      </c>
      <c r="F1015" s="1" t="s">
        <v>1043</v>
      </c>
      <c r="G1015" s="3" t="s">
        <v>7</v>
      </c>
      <c r="H1015" s="13" t="str">
        <f t="shared" si="15"/>
        <v>愛知県知立市</v>
      </c>
      <c r="I1015" s="3" t="str">
        <f>IFERROR(VLOOKUP(H1015,A離島振興対策実施地域!$B$4:$C$113,2,FALSE),"")</f>
        <v/>
      </c>
      <c r="J1015" s="3" t="str">
        <f>IFERROR(VLOOKUP(H1015,B奄美群島!$B$4:$C$15,2,FALSE),"")</f>
        <v/>
      </c>
      <c r="K1015" s="3" t="str">
        <f>IFERROR(VLOOKUP(H1015,C振興山村!$B$4:$C$737,2,FALSE),"")</f>
        <v/>
      </c>
      <c r="L1015" s="3" t="str">
        <f>IFERROR(VLOOKUP(H1015,D小笠原諸島!$B$4:$C$4,2,FALSE),"")</f>
        <v/>
      </c>
      <c r="M1015" s="3" t="str">
        <f>IFERROR(VLOOKUP(H1015,E沖縄振興特別!$B$4:$C$21,2,FALSE),"")</f>
        <v/>
      </c>
      <c r="N1015" s="3" t="str">
        <f>IFERROR(VLOOKUP(H1015,F定める地域!$B$4:$C$166,2,FALSE),"")</f>
        <v/>
      </c>
      <c r="O1015" s="3" t="str">
        <f>IFERROR(VLOOKUP(H1015,G豪雪地帯!$B$4:$C$535,2,FALSE),"")</f>
        <v/>
      </c>
      <c r="P1015" s="3" t="str">
        <f>IFERROR(VLOOKUP(H1015,H辺地!$B$4:$C$806,2,FALSE),"")</f>
        <v/>
      </c>
      <c r="Q1015" s="3" t="str">
        <f>IFERROR(VLOOKUP(H1015,I過疎地域マスターデータ!$D$5:$F$889,3,FALSE),"")</f>
        <v/>
      </c>
      <c r="R1015" s="3" t="str">
        <f>IFERROR(IF(VLOOKUP(H1015, J特定農山村マスター!$D$3:$E$1722, 2, FALSE)="", "", VLOOKUP(H1015, J特定農山村マスター!$D$3:$E$1722, 2, FALSE)), "")</f>
        <v/>
      </c>
      <c r="S1015" s="3" t="str">
        <f>IFERROR(VLOOKUP(H1015,K半島振興法!$B$4:$C$197,2,FALSE),"")</f>
        <v/>
      </c>
    </row>
    <row r="1016" spans="2:19" ht="13.5" customHeight="1">
      <c r="B1016" s="1" t="s">
        <v>1017</v>
      </c>
      <c r="C1016" s="1">
        <v>2304</v>
      </c>
      <c r="D1016" s="1">
        <v>23226</v>
      </c>
      <c r="E1016" s="1" t="s">
        <v>1018</v>
      </c>
      <c r="F1016" s="1" t="s">
        <v>1044</v>
      </c>
      <c r="G1016" s="3" t="s">
        <v>7</v>
      </c>
      <c r="H1016" s="13" t="str">
        <f t="shared" si="15"/>
        <v>愛知県尾張旭市</v>
      </c>
      <c r="I1016" s="3" t="str">
        <f>IFERROR(VLOOKUP(H1016,A離島振興対策実施地域!$B$4:$C$113,2,FALSE),"")</f>
        <v/>
      </c>
      <c r="J1016" s="3" t="str">
        <f>IFERROR(VLOOKUP(H1016,B奄美群島!$B$4:$C$15,2,FALSE),"")</f>
        <v/>
      </c>
      <c r="K1016" s="3" t="str">
        <f>IFERROR(VLOOKUP(H1016,C振興山村!$B$4:$C$737,2,FALSE),"")</f>
        <v/>
      </c>
      <c r="L1016" s="3" t="str">
        <f>IFERROR(VLOOKUP(H1016,D小笠原諸島!$B$4:$C$4,2,FALSE),"")</f>
        <v/>
      </c>
      <c r="M1016" s="3" t="str">
        <f>IFERROR(VLOOKUP(H1016,E沖縄振興特別!$B$4:$C$21,2,FALSE),"")</f>
        <v/>
      </c>
      <c r="N1016" s="3" t="str">
        <f>IFERROR(VLOOKUP(H1016,F定める地域!$B$4:$C$166,2,FALSE),"")</f>
        <v/>
      </c>
      <c r="O1016" s="3" t="str">
        <f>IFERROR(VLOOKUP(H1016,G豪雪地帯!$B$4:$C$535,2,FALSE),"")</f>
        <v/>
      </c>
      <c r="P1016" s="3" t="str">
        <f>IFERROR(VLOOKUP(H1016,H辺地!$B$4:$C$806,2,FALSE),"")</f>
        <v/>
      </c>
      <c r="Q1016" s="3" t="str">
        <f>IFERROR(VLOOKUP(H1016,I過疎地域マスターデータ!$D$5:$F$889,3,FALSE),"")</f>
        <v/>
      </c>
      <c r="R1016" s="3" t="str">
        <f>IFERROR(IF(VLOOKUP(H1016, J特定農山村マスター!$D$3:$E$1722, 2, FALSE)="", "", VLOOKUP(H1016, J特定農山村マスター!$D$3:$E$1722, 2, FALSE)), "")</f>
        <v/>
      </c>
      <c r="S1016" s="3" t="str">
        <f>IFERROR(VLOOKUP(H1016,K半島振興法!$B$4:$C$197,2,FALSE),"")</f>
        <v/>
      </c>
    </row>
    <row r="1017" spans="2:19" ht="13.5" customHeight="1">
      <c r="B1017" s="1" t="s">
        <v>1017</v>
      </c>
      <c r="C1017" s="1">
        <v>2309</v>
      </c>
      <c r="D1017" s="1">
        <v>23227</v>
      </c>
      <c r="E1017" s="1" t="s">
        <v>1018</v>
      </c>
      <c r="F1017" s="1" t="s">
        <v>1045</v>
      </c>
      <c r="G1017" s="3" t="s">
        <v>7</v>
      </c>
      <c r="H1017" s="13" t="str">
        <f t="shared" si="15"/>
        <v>愛知県高浜市</v>
      </c>
      <c r="I1017" s="3" t="str">
        <f>IFERROR(VLOOKUP(H1017,A離島振興対策実施地域!$B$4:$C$113,2,FALSE),"")</f>
        <v/>
      </c>
      <c r="J1017" s="3" t="str">
        <f>IFERROR(VLOOKUP(H1017,B奄美群島!$B$4:$C$15,2,FALSE),"")</f>
        <v/>
      </c>
      <c r="K1017" s="3" t="str">
        <f>IFERROR(VLOOKUP(H1017,C振興山村!$B$4:$C$737,2,FALSE),"")</f>
        <v/>
      </c>
      <c r="L1017" s="3" t="str">
        <f>IFERROR(VLOOKUP(H1017,D小笠原諸島!$B$4:$C$4,2,FALSE),"")</f>
        <v/>
      </c>
      <c r="M1017" s="3" t="str">
        <f>IFERROR(VLOOKUP(H1017,E沖縄振興特別!$B$4:$C$21,2,FALSE),"")</f>
        <v/>
      </c>
      <c r="N1017" s="3" t="str">
        <f>IFERROR(VLOOKUP(H1017,F定める地域!$B$4:$C$166,2,FALSE),"")</f>
        <v/>
      </c>
      <c r="O1017" s="3" t="str">
        <f>IFERROR(VLOOKUP(H1017,G豪雪地帯!$B$4:$C$535,2,FALSE),"")</f>
        <v/>
      </c>
      <c r="P1017" s="3" t="str">
        <f>IFERROR(VLOOKUP(H1017,H辺地!$B$4:$C$806,2,FALSE),"")</f>
        <v/>
      </c>
      <c r="Q1017" s="3" t="str">
        <f>IFERROR(VLOOKUP(H1017,I過疎地域マスターデータ!$D$5:$F$889,3,FALSE),"")</f>
        <v/>
      </c>
      <c r="R1017" s="3" t="str">
        <f>IFERROR(IF(VLOOKUP(H1017, J特定農山村マスター!$D$3:$E$1722, 2, FALSE)="", "", VLOOKUP(H1017, J特定農山村マスター!$D$3:$E$1722, 2, FALSE)), "")</f>
        <v/>
      </c>
      <c r="S1017" s="3" t="str">
        <f>IFERROR(VLOOKUP(H1017,K半島振興法!$B$4:$C$197,2,FALSE),"")</f>
        <v/>
      </c>
    </row>
    <row r="1018" spans="2:19" ht="13.5" customHeight="1">
      <c r="B1018" s="1" t="s">
        <v>1017</v>
      </c>
      <c r="C1018" s="1">
        <v>2306</v>
      </c>
      <c r="D1018" s="1">
        <v>23228</v>
      </c>
      <c r="E1018" s="1" t="s">
        <v>1018</v>
      </c>
      <c r="F1018" s="1" t="s">
        <v>1046</v>
      </c>
      <c r="G1018" s="3" t="s">
        <v>7</v>
      </c>
      <c r="H1018" s="13" t="str">
        <f t="shared" si="15"/>
        <v>愛知県岩倉市</v>
      </c>
      <c r="I1018" s="3" t="str">
        <f>IFERROR(VLOOKUP(H1018,A離島振興対策実施地域!$B$4:$C$113,2,FALSE),"")</f>
        <v/>
      </c>
      <c r="J1018" s="3" t="str">
        <f>IFERROR(VLOOKUP(H1018,B奄美群島!$B$4:$C$15,2,FALSE),"")</f>
        <v/>
      </c>
      <c r="K1018" s="3" t="str">
        <f>IFERROR(VLOOKUP(H1018,C振興山村!$B$4:$C$737,2,FALSE),"")</f>
        <v/>
      </c>
      <c r="L1018" s="3" t="str">
        <f>IFERROR(VLOOKUP(H1018,D小笠原諸島!$B$4:$C$4,2,FALSE),"")</f>
        <v/>
      </c>
      <c r="M1018" s="3" t="str">
        <f>IFERROR(VLOOKUP(H1018,E沖縄振興特別!$B$4:$C$21,2,FALSE),"")</f>
        <v/>
      </c>
      <c r="N1018" s="3" t="str">
        <f>IFERROR(VLOOKUP(H1018,F定める地域!$B$4:$C$166,2,FALSE),"")</f>
        <v/>
      </c>
      <c r="O1018" s="3" t="str">
        <f>IFERROR(VLOOKUP(H1018,G豪雪地帯!$B$4:$C$535,2,FALSE),"")</f>
        <v/>
      </c>
      <c r="P1018" s="3" t="str">
        <f>IFERROR(VLOOKUP(H1018,H辺地!$B$4:$C$806,2,FALSE),"")</f>
        <v/>
      </c>
      <c r="Q1018" s="3" t="str">
        <f>IFERROR(VLOOKUP(H1018,I過疎地域マスターデータ!$D$5:$F$889,3,FALSE),"")</f>
        <v/>
      </c>
      <c r="R1018" s="3" t="str">
        <f>IFERROR(IF(VLOOKUP(H1018, J特定農山村マスター!$D$3:$E$1722, 2, FALSE)="", "", VLOOKUP(H1018, J特定農山村マスター!$D$3:$E$1722, 2, FALSE)), "")</f>
        <v/>
      </c>
      <c r="S1018" s="3" t="str">
        <f>IFERROR(VLOOKUP(H1018,K半島振興法!$B$4:$C$197,2,FALSE),"")</f>
        <v/>
      </c>
    </row>
    <row r="1019" spans="2:19" ht="13.5" customHeight="1">
      <c r="B1019" s="1" t="s">
        <v>1017</v>
      </c>
      <c r="C1019" s="1">
        <v>2304</v>
      </c>
      <c r="D1019" s="1">
        <v>23229</v>
      </c>
      <c r="E1019" s="1" t="s">
        <v>1018</v>
      </c>
      <c r="F1019" s="1" t="s">
        <v>1047</v>
      </c>
      <c r="G1019" s="3" t="s">
        <v>7</v>
      </c>
      <c r="H1019" s="13" t="str">
        <f t="shared" si="15"/>
        <v>愛知県豊明市</v>
      </c>
      <c r="I1019" s="3" t="str">
        <f>IFERROR(VLOOKUP(H1019,A離島振興対策実施地域!$B$4:$C$113,2,FALSE),"")</f>
        <v/>
      </c>
      <c r="J1019" s="3" t="str">
        <f>IFERROR(VLOOKUP(H1019,B奄美群島!$B$4:$C$15,2,FALSE),"")</f>
        <v/>
      </c>
      <c r="K1019" s="3" t="str">
        <f>IFERROR(VLOOKUP(H1019,C振興山村!$B$4:$C$737,2,FALSE),"")</f>
        <v/>
      </c>
      <c r="L1019" s="3" t="str">
        <f>IFERROR(VLOOKUP(H1019,D小笠原諸島!$B$4:$C$4,2,FALSE),"")</f>
        <v/>
      </c>
      <c r="M1019" s="3" t="str">
        <f>IFERROR(VLOOKUP(H1019,E沖縄振興特別!$B$4:$C$21,2,FALSE),"")</f>
        <v/>
      </c>
      <c r="N1019" s="3" t="str">
        <f>IFERROR(VLOOKUP(H1019,F定める地域!$B$4:$C$166,2,FALSE),"")</f>
        <v/>
      </c>
      <c r="O1019" s="3" t="str">
        <f>IFERROR(VLOOKUP(H1019,G豪雪地帯!$B$4:$C$535,2,FALSE),"")</f>
        <v/>
      </c>
      <c r="P1019" s="3" t="str">
        <f>IFERROR(VLOOKUP(H1019,H辺地!$B$4:$C$806,2,FALSE),"")</f>
        <v/>
      </c>
      <c r="Q1019" s="3" t="str">
        <f>IFERROR(VLOOKUP(H1019,I過疎地域マスターデータ!$D$5:$F$889,3,FALSE),"")</f>
        <v/>
      </c>
      <c r="R1019" s="3" t="str">
        <f>IFERROR(IF(VLOOKUP(H1019, J特定農山村マスター!$D$3:$E$1722, 2, FALSE)="", "", VLOOKUP(H1019, J特定農山村マスター!$D$3:$E$1722, 2, FALSE)), "")</f>
        <v/>
      </c>
      <c r="S1019" s="3" t="str">
        <f>IFERROR(VLOOKUP(H1019,K半島振興法!$B$4:$C$197,2,FALSE),"")</f>
        <v/>
      </c>
    </row>
    <row r="1020" spans="2:19" ht="13.5" customHeight="1">
      <c r="B1020" s="1" t="s">
        <v>1017</v>
      </c>
      <c r="C1020" s="1">
        <v>2304</v>
      </c>
      <c r="D1020" s="1">
        <v>23230</v>
      </c>
      <c r="E1020" s="1" t="s">
        <v>1018</v>
      </c>
      <c r="F1020" s="1" t="s">
        <v>1048</v>
      </c>
      <c r="G1020" s="3" t="s">
        <v>7</v>
      </c>
      <c r="H1020" s="13" t="str">
        <f t="shared" si="15"/>
        <v>愛知県日進市</v>
      </c>
      <c r="I1020" s="3" t="str">
        <f>IFERROR(VLOOKUP(H1020,A離島振興対策実施地域!$B$4:$C$113,2,FALSE),"")</f>
        <v/>
      </c>
      <c r="J1020" s="3" t="str">
        <f>IFERROR(VLOOKUP(H1020,B奄美群島!$B$4:$C$15,2,FALSE),"")</f>
        <v/>
      </c>
      <c r="K1020" s="3" t="str">
        <f>IFERROR(VLOOKUP(H1020,C振興山村!$B$4:$C$737,2,FALSE),"")</f>
        <v/>
      </c>
      <c r="L1020" s="3" t="str">
        <f>IFERROR(VLOOKUP(H1020,D小笠原諸島!$B$4:$C$4,2,FALSE),"")</f>
        <v/>
      </c>
      <c r="M1020" s="3" t="str">
        <f>IFERROR(VLOOKUP(H1020,E沖縄振興特別!$B$4:$C$21,2,FALSE),"")</f>
        <v/>
      </c>
      <c r="N1020" s="3" t="str">
        <f>IFERROR(VLOOKUP(H1020,F定める地域!$B$4:$C$166,2,FALSE),"")</f>
        <v/>
      </c>
      <c r="O1020" s="3" t="str">
        <f>IFERROR(VLOOKUP(H1020,G豪雪地帯!$B$4:$C$535,2,FALSE),"")</f>
        <v/>
      </c>
      <c r="P1020" s="3" t="str">
        <f>IFERROR(VLOOKUP(H1020,H辺地!$B$4:$C$806,2,FALSE),"")</f>
        <v/>
      </c>
      <c r="Q1020" s="3" t="str">
        <f>IFERROR(VLOOKUP(H1020,I過疎地域マスターデータ!$D$5:$F$889,3,FALSE),"")</f>
        <v/>
      </c>
      <c r="R1020" s="3" t="str">
        <f>IFERROR(IF(VLOOKUP(H1020, J特定農山村マスター!$D$3:$E$1722, 2, FALSE)="", "", VLOOKUP(H1020, J特定農山村マスター!$D$3:$E$1722, 2, FALSE)), "")</f>
        <v/>
      </c>
      <c r="S1020" s="3" t="str">
        <f>IFERROR(VLOOKUP(H1020,K半島振興法!$B$4:$C$197,2,FALSE),"")</f>
        <v/>
      </c>
    </row>
    <row r="1021" spans="2:19" ht="13.5" customHeight="1">
      <c r="B1021" s="1" t="s">
        <v>1017</v>
      </c>
      <c r="C1021" s="1">
        <v>2312</v>
      </c>
      <c r="D1021" s="1">
        <v>23231</v>
      </c>
      <c r="E1021" s="1" t="s">
        <v>1018</v>
      </c>
      <c r="F1021" s="1" t="s">
        <v>1049</v>
      </c>
      <c r="G1021" s="3" t="s">
        <v>7</v>
      </c>
      <c r="H1021" s="13" t="str">
        <f t="shared" si="15"/>
        <v>愛知県田原市</v>
      </c>
      <c r="I1021" s="3" t="str">
        <f>IFERROR(VLOOKUP(H1021,A離島振興対策実施地域!$B$4:$C$113,2,FALSE),"")</f>
        <v/>
      </c>
      <c r="J1021" s="3" t="str">
        <f>IFERROR(VLOOKUP(H1021,B奄美群島!$B$4:$C$15,2,FALSE),"")</f>
        <v/>
      </c>
      <c r="K1021" s="3" t="str">
        <f>IFERROR(VLOOKUP(H1021,C振興山村!$B$4:$C$737,2,FALSE),"")</f>
        <v/>
      </c>
      <c r="L1021" s="3" t="str">
        <f>IFERROR(VLOOKUP(H1021,D小笠原諸島!$B$4:$C$4,2,FALSE),"")</f>
        <v/>
      </c>
      <c r="M1021" s="3" t="str">
        <f>IFERROR(VLOOKUP(H1021,E沖縄振興特別!$B$4:$C$21,2,FALSE),"")</f>
        <v/>
      </c>
      <c r="N1021" s="3" t="str">
        <f>IFERROR(VLOOKUP(H1021,F定める地域!$B$4:$C$166,2,FALSE),"")</f>
        <v/>
      </c>
      <c r="O1021" s="3" t="str">
        <f>IFERROR(VLOOKUP(H1021,G豪雪地帯!$B$4:$C$535,2,FALSE),"")</f>
        <v/>
      </c>
      <c r="P1021" s="3" t="str">
        <f>IFERROR(VLOOKUP(H1021,H辺地!$B$4:$C$806,2,FALSE),"")</f>
        <v/>
      </c>
      <c r="Q1021" s="3" t="str">
        <f>IFERROR(VLOOKUP(H1021,I過疎地域マスターデータ!$D$5:$F$889,3,FALSE),"")</f>
        <v/>
      </c>
      <c r="R1021" s="3" t="str">
        <f>IFERROR(IF(VLOOKUP(H1021, J特定農山村マスター!$D$3:$E$1722, 2, FALSE)="", "", VLOOKUP(H1021, J特定農山村マスター!$D$3:$E$1722, 2, FALSE)), "")</f>
        <v/>
      </c>
      <c r="S1021" s="3" t="str">
        <f>IFERROR(VLOOKUP(H1021,K半島振興法!$B$4:$C$197,2,FALSE),"")</f>
        <v/>
      </c>
    </row>
    <row r="1022" spans="2:19" ht="13.5" customHeight="1">
      <c r="B1022" s="1" t="s">
        <v>1017</v>
      </c>
      <c r="C1022" s="1">
        <v>2302</v>
      </c>
      <c r="D1022" s="1">
        <v>23232</v>
      </c>
      <c r="E1022" s="1" t="s">
        <v>1018</v>
      </c>
      <c r="F1022" s="1" t="s">
        <v>1050</v>
      </c>
      <c r="G1022" s="3" t="s">
        <v>7</v>
      </c>
      <c r="H1022" s="13" t="str">
        <f t="shared" si="15"/>
        <v>愛知県愛西市</v>
      </c>
      <c r="I1022" s="3" t="str">
        <f>IFERROR(VLOOKUP(H1022,A離島振興対策実施地域!$B$4:$C$113,2,FALSE),"")</f>
        <v/>
      </c>
      <c r="J1022" s="3" t="str">
        <f>IFERROR(VLOOKUP(H1022,B奄美群島!$B$4:$C$15,2,FALSE),"")</f>
        <v/>
      </c>
      <c r="K1022" s="3" t="str">
        <f>IFERROR(VLOOKUP(H1022,C振興山村!$B$4:$C$737,2,FALSE),"")</f>
        <v/>
      </c>
      <c r="L1022" s="3" t="str">
        <f>IFERROR(VLOOKUP(H1022,D小笠原諸島!$B$4:$C$4,2,FALSE),"")</f>
        <v/>
      </c>
      <c r="M1022" s="3" t="str">
        <f>IFERROR(VLOOKUP(H1022,E沖縄振興特別!$B$4:$C$21,2,FALSE),"")</f>
        <v/>
      </c>
      <c r="N1022" s="3" t="str">
        <f>IFERROR(VLOOKUP(H1022,F定める地域!$B$4:$C$166,2,FALSE),"")</f>
        <v/>
      </c>
      <c r="O1022" s="3" t="str">
        <f>IFERROR(VLOOKUP(H1022,G豪雪地帯!$B$4:$C$535,2,FALSE),"")</f>
        <v/>
      </c>
      <c r="P1022" s="3" t="str">
        <f>IFERROR(VLOOKUP(H1022,H辺地!$B$4:$C$806,2,FALSE),"")</f>
        <v/>
      </c>
      <c r="Q1022" s="3" t="str">
        <f>IFERROR(VLOOKUP(H1022,I過疎地域マスターデータ!$D$5:$F$889,3,FALSE),"")</f>
        <v/>
      </c>
      <c r="R1022" s="3" t="str">
        <f>IFERROR(IF(VLOOKUP(H1022, J特定農山村マスター!$D$3:$E$1722, 2, FALSE)="", "", VLOOKUP(H1022, J特定農山村マスター!$D$3:$E$1722, 2, FALSE)), "")</f>
        <v/>
      </c>
      <c r="S1022" s="3" t="str">
        <f>IFERROR(VLOOKUP(H1022,K半島振興法!$B$4:$C$197,2,FALSE),"")</f>
        <v/>
      </c>
    </row>
    <row r="1023" spans="2:19" ht="13.5" customHeight="1">
      <c r="B1023" s="1" t="s">
        <v>1017</v>
      </c>
      <c r="C1023" s="1">
        <v>2313</v>
      </c>
      <c r="D1023" s="1">
        <v>23233</v>
      </c>
      <c r="E1023" s="1" t="s">
        <v>1018</v>
      </c>
      <c r="F1023" s="1" t="s">
        <v>1051</v>
      </c>
      <c r="G1023" s="3" t="s">
        <v>7</v>
      </c>
      <c r="H1023" s="13" t="str">
        <f t="shared" si="15"/>
        <v>愛知県清須市</v>
      </c>
      <c r="I1023" s="3" t="str">
        <f>IFERROR(VLOOKUP(H1023,A離島振興対策実施地域!$B$4:$C$113,2,FALSE),"")</f>
        <v/>
      </c>
      <c r="J1023" s="3" t="str">
        <f>IFERROR(VLOOKUP(H1023,B奄美群島!$B$4:$C$15,2,FALSE),"")</f>
        <v/>
      </c>
      <c r="K1023" s="3" t="str">
        <f>IFERROR(VLOOKUP(H1023,C振興山村!$B$4:$C$737,2,FALSE),"")</f>
        <v/>
      </c>
      <c r="L1023" s="3" t="str">
        <f>IFERROR(VLOOKUP(H1023,D小笠原諸島!$B$4:$C$4,2,FALSE),"")</f>
        <v/>
      </c>
      <c r="M1023" s="3" t="str">
        <f>IFERROR(VLOOKUP(H1023,E沖縄振興特別!$B$4:$C$21,2,FALSE),"")</f>
        <v/>
      </c>
      <c r="N1023" s="3" t="str">
        <f>IFERROR(VLOOKUP(H1023,F定める地域!$B$4:$C$166,2,FALSE),"")</f>
        <v/>
      </c>
      <c r="O1023" s="3" t="str">
        <f>IFERROR(VLOOKUP(H1023,G豪雪地帯!$B$4:$C$535,2,FALSE),"")</f>
        <v/>
      </c>
      <c r="P1023" s="3" t="str">
        <f>IFERROR(VLOOKUP(H1023,H辺地!$B$4:$C$806,2,FALSE),"")</f>
        <v/>
      </c>
      <c r="Q1023" s="3" t="str">
        <f>IFERROR(VLOOKUP(H1023,I過疎地域マスターデータ!$D$5:$F$889,3,FALSE),"")</f>
        <v/>
      </c>
      <c r="R1023" s="3" t="str">
        <f>IFERROR(IF(VLOOKUP(H1023, J特定農山村マスター!$D$3:$E$1722, 2, FALSE)="", "", VLOOKUP(H1023, J特定農山村マスター!$D$3:$E$1722, 2, FALSE)), "")</f>
        <v/>
      </c>
      <c r="S1023" s="3" t="str">
        <f>IFERROR(VLOOKUP(H1023,K半島振興法!$B$4:$C$197,2,FALSE),"")</f>
        <v/>
      </c>
    </row>
    <row r="1024" spans="2:19" ht="13.5" customHeight="1">
      <c r="B1024" s="1" t="s">
        <v>1017</v>
      </c>
      <c r="C1024" s="1">
        <v>2313</v>
      </c>
      <c r="D1024" s="1">
        <v>23234</v>
      </c>
      <c r="E1024" s="1" t="s">
        <v>1018</v>
      </c>
      <c r="F1024" s="1" t="s">
        <v>1052</v>
      </c>
      <c r="G1024" s="3" t="s">
        <v>7</v>
      </c>
      <c r="H1024" s="13" t="str">
        <f t="shared" si="15"/>
        <v>愛知県北名古屋市</v>
      </c>
      <c r="I1024" s="3" t="str">
        <f>IFERROR(VLOOKUP(H1024,A離島振興対策実施地域!$B$4:$C$113,2,FALSE),"")</f>
        <v/>
      </c>
      <c r="J1024" s="3" t="str">
        <f>IFERROR(VLOOKUP(H1024,B奄美群島!$B$4:$C$15,2,FALSE),"")</f>
        <v/>
      </c>
      <c r="K1024" s="3" t="str">
        <f>IFERROR(VLOOKUP(H1024,C振興山村!$B$4:$C$737,2,FALSE),"")</f>
        <v/>
      </c>
      <c r="L1024" s="3" t="str">
        <f>IFERROR(VLOOKUP(H1024,D小笠原諸島!$B$4:$C$4,2,FALSE),"")</f>
        <v/>
      </c>
      <c r="M1024" s="3" t="str">
        <f>IFERROR(VLOOKUP(H1024,E沖縄振興特別!$B$4:$C$21,2,FALSE),"")</f>
        <v/>
      </c>
      <c r="N1024" s="3" t="str">
        <f>IFERROR(VLOOKUP(H1024,F定める地域!$B$4:$C$166,2,FALSE),"")</f>
        <v/>
      </c>
      <c r="O1024" s="3" t="str">
        <f>IFERROR(VLOOKUP(H1024,G豪雪地帯!$B$4:$C$535,2,FALSE),"")</f>
        <v/>
      </c>
      <c r="P1024" s="3" t="str">
        <f>IFERROR(VLOOKUP(H1024,H辺地!$B$4:$C$806,2,FALSE),"")</f>
        <v/>
      </c>
      <c r="Q1024" s="3" t="str">
        <f>IFERROR(VLOOKUP(H1024,I過疎地域マスターデータ!$D$5:$F$889,3,FALSE),"")</f>
        <v/>
      </c>
      <c r="R1024" s="3" t="str">
        <f>IFERROR(IF(VLOOKUP(H1024, J特定農山村マスター!$D$3:$E$1722, 2, FALSE)="", "", VLOOKUP(H1024, J特定農山村マスター!$D$3:$E$1722, 2, FALSE)), "")</f>
        <v/>
      </c>
      <c r="S1024" s="3" t="str">
        <f>IFERROR(VLOOKUP(H1024,K半島振興法!$B$4:$C$197,2,FALSE),"")</f>
        <v/>
      </c>
    </row>
    <row r="1025" spans="2:19" ht="13.5" customHeight="1">
      <c r="B1025" s="1" t="s">
        <v>1017</v>
      </c>
      <c r="C1025" s="1">
        <v>2302</v>
      </c>
      <c r="D1025" s="1">
        <v>23235</v>
      </c>
      <c r="E1025" s="1" t="s">
        <v>1018</v>
      </c>
      <c r="F1025" s="1" t="s">
        <v>1053</v>
      </c>
      <c r="G1025" s="3" t="s">
        <v>7</v>
      </c>
      <c r="H1025" s="13" t="str">
        <f t="shared" si="15"/>
        <v>愛知県弥富市</v>
      </c>
      <c r="I1025" s="3" t="str">
        <f>IFERROR(VLOOKUP(H1025,A離島振興対策実施地域!$B$4:$C$113,2,FALSE),"")</f>
        <v/>
      </c>
      <c r="J1025" s="3" t="str">
        <f>IFERROR(VLOOKUP(H1025,B奄美群島!$B$4:$C$15,2,FALSE),"")</f>
        <v/>
      </c>
      <c r="K1025" s="3" t="str">
        <f>IFERROR(VLOOKUP(H1025,C振興山村!$B$4:$C$737,2,FALSE),"")</f>
        <v/>
      </c>
      <c r="L1025" s="3" t="str">
        <f>IFERROR(VLOOKUP(H1025,D小笠原諸島!$B$4:$C$4,2,FALSE),"")</f>
        <v/>
      </c>
      <c r="M1025" s="3" t="str">
        <f>IFERROR(VLOOKUP(H1025,E沖縄振興特別!$B$4:$C$21,2,FALSE),"")</f>
        <v/>
      </c>
      <c r="N1025" s="3" t="str">
        <f>IFERROR(VLOOKUP(H1025,F定める地域!$B$4:$C$166,2,FALSE),"")</f>
        <v/>
      </c>
      <c r="O1025" s="3" t="str">
        <f>IFERROR(VLOOKUP(H1025,G豪雪地帯!$B$4:$C$535,2,FALSE),"")</f>
        <v/>
      </c>
      <c r="P1025" s="3" t="str">
        <f>IFERROR(VLOOKUP(H1025,H辺地!$B$4:$C$806,2,FALSE),"")</f>
        <v/>
      </c>
      <c r="Q1025" s="3" t="str">
        <f>IFERROR(VLOOKUP(H1025,I過疎地域マスターデータ!$D$5:$F$889,3,FALSE),"")</f>
        <v/>
      </c>
      <c r="R1025" s="3" t="str">
        <f>IFERROR(IF(VLOOKUP(H1025, J特定農山村マスター!$D$3:$E$1722, 2, FALSE)="", "", VLOOKUP(H1025, J特定農山村マスター!$D$3:$E$1722, 2, FALSE)), "")</f>
        <v/>
      </c>
      <c r="S1025" s="3" t="str">
        <f>IFERROR(VLOOKUP(H1025,K半島振興法!$B$4:$C$197,2,FALSE),"")</f>
        <v/>
      </c>
    </row>
    <row r="1026" spans="2:19" ht="13.5" customHeight="1">
      <c r="B1026" s="1" t="s">
        <v>1017</v>
      </c>
      <c r="C1026" s="1">
        <v>2308</v>
      </c>
      <c r="D1026" s="1">
        <v>23236</v>
      </c>
      <c r="E1026" s="1" t="s">
        <v>1018</v>
      </c>
      <c r="F1026" s="1" t="s">
        <v>1054</v>
      </c>
      <c r="G1026" s="3" t="s">
        <v>7</v>
      </c>
      <c r="H1026" s="13" t="str">
        <f t="shared" si="15"/>
        <v>愛知県みよし市</v>
      </c>
      <c r="I1026" s="3" t="str">
        <f>IFERROR(VLOOKUP(H1026,A離島振興対策実施地域!$B$4:$C$113,2,FALSE),"")</f>
        <v/>
      </c>
      <c r="J1026" s="3" t="str">
        <f>IFERROR(VLOOKUP(H1026,B奄美群島!$B$4:$C$15,2,FALSE),"")</f>
        <v/>
      </c>
      <c r="K1026" s="3" t="str">
        <f>IFERROR(VLOOKUP(H1026,C振興山村!$B$4:$C$737,2,FALSE),"")</f>
        <v/>
      </c>
      <c r="L1026" s="3" t="str">
        <f>IFERROR(VLOOKUP(H1026,D小笠原諸島!$B$4:$C$4,2,FALSE),"")</f>
        <v/>
      </c>
      <c r="M1026" s="3" t="str">
        <f>IFERROR(VLOOKUP(H1026,E沖縄振興特別!$B$4:$C$21,2,FALSE),"")</f>
        <v/>
      </c>
      <c r="N1026" s="3" t="str">
        <f>IFERROR(VLOOKUP(H1026,F定める地域!$B$4:$C$166,2,FALSE),"")</f>
        <v/>
      </c>
      <c r="O1026" s="3" t="str">
        <f>IFERROR(VLOOKUP(H1026,G豪雪地帯!$B$4:$C$535,2,FALSE),"")</f>
        <v/>
      </c>
      <c r="P1026" s="3" t="str">
        <f>IFERROR(VLOOKUP(H1026,H辺地!$B$4:$C$806,2,FALSE),"")</f>
        <v/>
      </c>
      <c r="Q1026" s="3" t="str">
        <f>IFERROR(VLOOKUP(H1026,I過疎地域マスターデータ!$D$5:$F$889,3,FALSE),"")</f>
        <v/>
      </c>
      <c r="R1026" s="3" t="str">
        <f>IFERROR(IF(VLOOKUP(H1026, J特定農山村マスター!$D$3:$E$1722, 2, FALSE)="", "", VLOOKUP(H1026, J特定農山村マスター!$D$3:$E$1722, 2, FALSE)), "")</f>
        <v/>
      </c>
      <c r="S1026" s="3" t="str">
        <f>IFERROR(VLOOKUP(H1026,K半島振興法!$B$4:$C$197,2,FALSE),"")</f>
        <v/>
      </c>
    </row>
    <row r="1027" spans="2:19" ht="13.5" customHeight="1">
      <c r="B1027" s="1" t="s">
        <v>1017</v>
      </c>
      <c r="C1027" s="1">
        <v>2302</v>
      </c>
      <c r="D1027" s="1">
        <v>23237</v>
      </c>
      <c r="E1027" s="1" t="s">
        <v>1018</v>
      </c>
      <c r="F1027" s="1" t="s">
        <v>1055</v>
      </c>
      <c r="G1027" s="3" t="s">
        <v>7</v>
      </c>
      <c r="H1027" s="13" t="str">
        <f t="shared" si="15"/>
        <v>愛知県あま市</v>
      </c>
      <c r="I1027" s="3" t="str">
        <f>IFERROR(VLOOKUP(H1027,A離島振興対策実施地域!$B$4:$C$113,2,FALSE),"")</f>
        <v/>
      </c>
      <c r="J1027" s="3" t="str">
        <f>IFERROR(VLOOKUP(H1027,B奄美群島!$B$4:$C$15,2,FALSE),"")</f>
        <v/>
      </c>
      <c r="K1027" s="3" t="str">
        <f>IFERROR(VLOOKUP(H1027,C振興山村!$B$4:$C$737,2,FALSE),"")</f>
        <v/>
      </c>
      <c r="L1027" s="3" t="str">
        <f>IFERROR(VLOOKUP(H1027,D小笠原諸島!$B$4:$C$4,2,FALSE),"")</f>
        <v/>
      </c>
      <c r="M1027" s="3" t="str">
        <f>IFERROR(VLOOKUP(H1027,E沖縄振興特別!$B$4:$C$21,2,FALSE),"")</f>
        <v/>
      </c>
      <c r="N1027" s="3" t="str">
        <f>IFERROR(VLOOKUP(H1027,F定める地域!$B$4:$C$166,2,FALSE),"")</f>
        <v/>
      </c>
      <c r="O1027" s="3" t="str">
        <f>IFERROR(VLOOKUP(H1027,G豪雪地帯!$B$4:$C$535,2,FALSE),"")</f>
        <v/>
      </c>
      <c r="P1027" s="3" t="str">
        <f>IFERROR(VLOOKUP(H1027,H辺地!$B$4:$C$806,2,FALSE),"")</f>
        <v/>
      </c>
      <c r="Q1027" s="3" t="str">
        <f>IFERROR(VLOOKUP(H1027,I過疎地域マスターデータ!$D$5:$F$889,3,FALSE),"")</f>
        <v/>
      </c>
      <c r="R1027" s="3" t="str">
        <f>IFERROR(IF(VLOOKUP(H1027, J特定農山村マスター!$D$3:$E$1722, 2, FALSE)="", "", VLOOKUP(H1027, J特定農山村マスター!$D$3:$E$1722, 2, FALSE)), "")</f>
        <v/>
      </c>
      <c r="S1027" s="3" t="str">
        <f>IFERROR(VLOOKUP(H1027,K半島振興法!$B$4:$C$197,2,FALSE),"")</f>
        <v/>
      </c>
    </row>
    <row r="1028" spans="2:19" ht="13.5" customHeight="1">
      <c r="B1028" s="1" t="s">
        <v>1017</v>
      </c>
      <c r="C1028" s="1">
        <v>2304</v>
      </c>
      <c r="D1028" s="1">
        <v>23238</v>
      </c>
      <c r="E1028" s="1" t="s">
        <v>1018</v>
      </c>
      <c r="F1028" s="1" t="s">
        <v>1056</v>
      </c>
      <c r="G1028" s="3" t="s">
        <v>7</v>
      </c>
      <c r="H1028" s="13" t="str">
        <f t="shared" si="15"/>
        <v>愛知県長久手市</v>
      </c>
      <c r="I1028" s="3" t="str">
        <f>IFERROR(VLOOKUP(H1028,A離島振興対策実施地域!$B$4:$C$113,2,FALSE),"")</f>
        <v/>
      </c>
      <c r="J1028" s="3" t="str">
        <f>IFERROR(VLOOKUP(H1028,B奄美群島!$B$4:$C$15,2,FALSE),"")</f>
        <v/>
      </c>
      <c r="K1028" s="3" t="str">
        <f>IFERROR(VLOOKUP(H1028,C振興山村!$B$4:$C$737,2,FALSE),"")</f>
        <v/>
      </c>
      <c r="L1028" s="3" t="str">
        <f>IFERROR(VLOOKUP(H1028,D小笠原諸島!$B$4:$C$4,2,FALSE),"")</f>
        <v/>
      </c>
      <c r="M1028" s="3" t="str">
        <f>IFERROR(VLOOKUP(H1028,E沖縄振興特別!$B$4:$C$21,2,FALSE),"")</f>
        <v/>
      </c>
      <c r="N1028" s="3" t="str">
        <f>IFERROR(VLOOKUP(H1028,F定める地域!$B$4:$C$166,2,FALSE),"")</f>
        <v/>
      </c>
      <c r="O1028" s="3" t="str">
        <f>IFERROR(VLOOKUP(H1028,G豪雪地帯!$B$4:$C$535,2,FALSE),"")</f>
        <v/>
      </c>
      <c r="P1028" s="3" t="str">
        <f>IFERROR(VLOOKUP(H1028,H辺地!$B$4:$C$806,2,FALSE),"")</f>
        <v/>
      </c>
      <c r="Q1028" s="3" t="str">
        <f>IFERROR(VLOOKUP(H1028,I過疎地域マスターデータ!$D$5:$F$889,3,FALSE),"")</f>
        <v/>
      </c>
      <c r="R1028" s="3" t="str">
        <f>IFERROR(IF(VLOOKUP(H1028, J特定農山村マスター!$D$3:$E$1722, 2, FALSE)="", "", VLOOKUP(H1028, J特定農山村マスター!$D$3:$E$1722, 2, FALSE)), "")</f>
        <v/>
      </c>
      <c r="S1028" s="3" t="str">
        <f>IFERROR(VLOOKUP(H1028,K半島振興法!$B$4:$C$197,2,FALSE),"")</f>
        <v/>
      </c>
    </row>
    <row r="1029" spans="2:19" ht="13.5" customHeight="1">
      <c r="B1029" s="1" t="s">
        <v>1017</v>
      </c>
      <c r="C1029" s="1">
        <v>2304</v>
      </c>
      <c r="D1029" s="1">
        <v>23302</v>
      </c>
      <c r="E1029" s="1" t="s">
        <v>1018</v>
      </c>
      <c r="F1029" s="1" t="s">
        <v>1057</v>
      </c>
      <c r="G1029" s="3" t="s">
        <v>44</v>
      </c>
      <c r="H1029" s="13" t="str">
        <f t="shared" si="15"/>
        <v>愛知県東郷町</v>
      </c>
      <c r="I1029" s="3" t="str">
        <f>IFERROR(VLOOKUP(H1029,A離島振興対策実施地域!$B$4:$C$113,2,FALSE),"")</f>
        <v/>
      </c>
      <c r="J1029" s="3" t="str">
        <f>IFERROR(VLOOKUP(H1029,B奄美群島!$B$4:$C$15,2,FALSE),"")</f>
        <v/>
      </c>
      <c r="K1029" s="3" t="str">
        <f>IFERROR(VLOOKUP(H1029,C振興山村!$B$4:$C$737,2,FALSE),"")</f>
        <v/>
      </c>
      <c r="L1029" s="3" t="str">
        <f>IFERROR(VLOOKUP(H1029,D小笠原諸島!$B$4:$C$4,2,FALSE),"")</f>
        <v/>
      </c>
      <c r="M1029" s="3" t="str">
        <f>IFERROR(VLOOKUP(H1029,E沖縄振興特別!$B$4:$C$21,2,FALSE),"")</f>
        <v/>
      </c>
      <c r="N1029" s="3" t="str">
        <f>IFERROR(VLOOKUP(H1029,F定める地域!$B$4:$C$166,2,FALSE),"")</f>
        <v/>
      </c>
      <c r="O1029" s="3" t="str">
        <f>IFERROR(VLOOKUP(H1029,G豪雪地帯!$B$4:$C$535,2,FALSE),"")</f>
        <v/>
      </c>
      <c r="P1029" s="3" t="str">
        <f>IFERROR(VLOOKUP(H1029,H辺地!$B$4:$C$806,2,FALSE),"")</f>
        <v/>
      </c>
      <c r="Q1029" s="3" t="str">
        <f>IFERROR(VLOOKUP(H1029,I過疎地域マスターデータ!$D$5:$F$889,3,FALSE),"")</f>
        <v/>
      </c>
      <c r="R1029" s="3" t="str">
        <f>IFERROR(IF(VLOOKUP(H1029, J特定農山村マスター!$D$3:$E$1722, 2, FALSE)="", "", VLOOKUP(H1029, J特定農山村マスター!$D$3:$E$1722, 2, FALSE)), "")</f>
        <v/>
      </c>
      <c r="S1029" s="3" t="str">
        <f>IFERROR(VLOOKUP(H1029,K半島振興法!$B$4:$C$197,2,FALSE),"")</f>
        <v/>
      </c>
    </row>
    <row r="1030" spans="2:19" ht="13.5" customHeight="1">
      <c r="B1030" s="1" t="s">
        <v>1017</v>
      </c>
      <c r="C1030" s="1">
        <v>2313</v>
      </c>
      <c r="D1030" s="1">
        <v>23342</v>
      </c>
      <c r="E1030" s="1" t="s">
        <v>1018</v>
      </c>
      <c r="F1030" s="1" t="s">
        <v>1058</v>
      </c>
      <c r="G1030" s="3" t="s">
        <v>44</v>
      </c>
      <c r="H1030" s="13" t="str">
        <f t="shared" si="15"/>
        <v>愛知県豊山町</v>
      </c>
      <c r="I1030" s="3" t="str">
        <f>IFERROR(VLOOKUP(H1030,A離島振興対策実施地域!$B$4:$C$113,2,FALSE),"")</f>
        <v/>
      </c>
      <c r="J1030" s="3" t="str">
        <f>IFERROR(VLOOKUP(H1030,B奄美群島!$B$4:$C$15,2,FALSE),"")</f>
        <v/>
      </c>
      <c r="K1030" s="3" t="str">
        <f>IFERROR(VLOOKUP(H1030,C振興山村!$B$4:$C$737,2,FALSE),"")</f>
        <v/>
      </c>
      <c r="L1030" s="3" t="str">
        <f>IFERROR(VLOOKUP(H1030,D小笠原諸島!$B$4:$C$4,2,FALSE),"")</f>
        <v/>
      </c>
      <c r="M1030" s="3" t="str">
        <f>IFERROR(VLOOKUP(H1030,E沖縄振興特別!$B$4:$C$21,2,FALSE),"")</f>
        <v/>
      </c>
      <c r="N1030" s="3" t="str">
        <f>IFERROR(VLOOKUP(H1030,F定める地域!$B$4:$C$166,2,FALSE),"")</f>
        <v/>
      </c>
      <c r="O1030" s="3" t="str">
        <f>IFERROR(VLOOKUP(H1030,G豪雪地帯!$B$4:$C$535,2,FALSE),"")</f>
        <v/>
      </c>
      <c r="P1030" s="3" t="str">
        <f>IFERROR(VLOOKUP(H1030,H辺地!$B$4:$C$806,2,FALSE),"")</f>
        <v/>
      </c>
      <c r="Q1030" s="3" t="str">
        <f>IFERROR(VLOOKUP(H1030,I過疎地域マスターデータ!$D$5:$F$889,3,FALSE),"")</f>
        <v/>
      </c>
      <c r="R1030" s="3" t="str">
        <f>IFERROR(IF(VLOOKUP(H1030, J特定農山村マスター!$D$3:$E$1722, 2, FALSE)="", "", VLOOKUP(H1030, J特定農山村マスター!$D$3:$E$1722, 2, FALSE)), "")</f>
        <v/>
      </c>
      <c r="S1030" s="3" t="str">
        <f>IFERROR(VLOOKUP(H1030,K半島振興法!$B$4:$C$197,2,FALSE),"")</f>
        <v/>
      </c>
    </row>
    <row r="1031" spans="2:19" ht="13.5" customHeight="1">
      <c r="B1031" s="1" t="s">
        <v>1017</v>
      </c>
      <c r="C1031" s="1">
        <v>2306</v>
      </c>
      <c r="D1031" s="1">
        <v>23361</v>
      </c>
      <c r="E1031" s="1" t="s">
        <v>1018</v>
      </c>
      <c r="F1031" s="1" t="s">
        <v>1059</v>
      </c>
      <c r="G1031" s="3" t="s">
        <v>44</v>
      </c>
      <c r="H1031" s="13" t="str">
        <f t="shared" si="15"/>
        <v>愛知県大口町</v>
      </c>
      <c r="I1031" s="3" t="str">
        <f>IFERROR(VLOOKUP(H1031,A離島振興対策実施地域!$B$4:$C$113,2,FALSE),"")</f>
        <v/>
      </c>
      <c r="J1031" s="3" t="str">
        <f>IFERROR(VLOOKUP(H1031,B奄美群島!$B$4:$C$15,2,FALSE),"")</f>
        <v/>
      </c>
      <c r="K1031" s="3" t="str">
        <f>IFERROR(VLOOKUP(H1031,C振興山村!$B$4:$C$737,2,FALSE),"")</f>
        <v/>
      </c>
      <c r="L1031" s="3" t="str">
        <f>IFERROR(VLOOKUP(H1031,D小笠原諸島!$B$4:$C$4,2,FALSE),"")</f>
        <v/>
      </c>
      <c r="M1031" s="3" t="str">
        <f>IFERROR(VLOOKUP(H1031,E沖縄振興特別!$B$4:$C$21,2,FALSE),"")</f>
        <v/>
      </c>
      <c r="N1031" s="3" t="str">
        <f>IFERROR(VLOOKUP(H1031,F定める地域!$B$4:$C$166,2,FALSE),"")</f>
        <v/>
      </c>
      <c r="O1031" s="3" t="str">
        <f>IFERROR(VLOOKUP(H1031,G豪雪地帯!$B$4:$C$535,2,FALSE),"")</f>
        <v/>
      </c>
      <c r="P1031" s="3" t="str">
        <f>IFERROR(VLOOKUP(H1031,H辺地!$B$4:$C$806,2,FALSE),"")</f>
        <v/>
      </c>
      <c r="Q1031" s="3" t="str">
        <f>IFERROR(VLOOKUP(H1031,I過疎地域マスターデータ!$D$5:$F$889,3,FALSE),"")</f>
        <v/>
      </c>
      <c r="R1031" s="3" t="str">
        <f>IFERROR(IF(VLOOKUP(H1031, J特定農山村マスター!$D$3:$E$1722, 2, FALSE)="", "", VLOOKUP(H1031, J特定農山村マスター!$D$3:$E$1722, 2, FALSE)), "")</f>
        <v/>
      </c>
      <c r="S1031" s="3" t="str">
        <f>IFERROR(VLOOKUP(H1031,K半島振興法!$B$4:$C$197,2,FALSE),"")</f>
        <v/>
      </c>
    </row>
    <row r="1032" spans="2:19" ht="13.5" customHeight="1">
      <c r="B1032" s="1" t="s">
        <v>1017</v>
      </c>
      <c r="C1032" s="1">
        <v>2306</v>
      </c>
      <c r="D1032" s="1">
        <v>23362</v>
      </c>
      <c r="E1032" s="1" t="s">
        <v>1018</v>
      </c>
      <c r="F1032" s="1" t="s">
        <v>1060</v>
      </c>
      <c r="G1032" s="3" t="s">
        <v>44</v>
      </c>
      <c r="H1032" s="13" t="str">
        <f t="shared" ref="H1032:H1095" si="16">E1032&amp;F1032</f>
        <v>愛知県扶桑町</v>
      </c>
      <c r="I1032" s="3" t="str">
        <f>IFERROR(VLOOKUP(H1032,A離島振興対策実施地域!$B$4:$C$113,2,FALSE),"")</f>
        <v/>
      </c>
      <c r="J1032" s="3" t="str">
        <f>IFERROR(VLOOKUP(H1032,B奄美群島!$B$4:$C$15,2,FALSE),"")</f>
        <v/>
      </c>
      <c r="K1032" s="3" t="str">
        <f>IFERROR(VLOOKUP(H1032,C振興山村!$B$4:$C$737,2,FALSE),"")</f>
        <v/>
      </c>
      <c r="L1032" s="3" t="str">
        <f>IFERROR(VLOOKUP(H1032,D小笠原諸島!$B$4:$C$4,2,FALSE),"")</f>
        <v/>
      </c>
      <c r="M1032" s="3" t="str">
        <f>IFERROR(VLOOKUP(H1032,E沖縄振興特別!$B$4:$C$21,2,FALSE),"")</f>
        <v/>
      </c>
      <c r="N1032" s="3" t="str">
        <f>IFERROR(VLOOKUP(H1032,F定める地域!$B$4:$C$166,2,FALSE),"")</f>
        <v/>
      </c>
      <c r="O1032" s="3" t="str">
        <f>IFERROR(VLOOKUP(H1032,G豪雪地帯!$B$4:$C$535,2,FALSE),"")</f>
        <v/>
      </c>
      <c r="P1032" s="3" t="str">
        <f>IFERROR(VLOOKUP(H1032,H辺地!$B$4:$C$806,2,FALSE),"")</f>
        <v/>
      </c>
      <c r="Q1032" s="3" t="str">
        <f>IFERROR(VLOOKUP(H1032,I過疎地域マスターデータ!$D$5:$F$889,3,FALSE),"")</f>
        <v/>
      </c>
      <c r="R1032" s="3" t="str">
        <f>IFERROR(IF(VLOOKUP(H1032, J特定農山村マスター!$D$3:$E$1722, 2, FALSE)="", "", VLOOKUP(H1032, J特定農山村マスター!$D$3:$E$1722, 2, FALSE)), "")</f>
        <v/>
      </c>
      <c r="S1032" s="3" t="str">
        <f>IFERROR(VLOOKUP(H1032,K半島振興法!$B$4:$C$197,2,FALSE),"")</f>
        <v/>
      </c>
    </row>
    <row r="1033" spans="2:19" ht="13.5" customHeight="1">
      <c r="B1033" s="1" t="s">
        <v>1017</v>
      </c>
      <c r="C1033" s="1">
        <v>2302</v>
      </c>
      <c r="D1033" s="1">
        <v>23424</v>
      </c>
      <c r="E1033" s="1" t="s">
        <v>1018</v>
      </c>
      <c r="F1033" s="1" t="s">
        <v>1061</v>
      </c>
      <c r="G1033" s="3" t="s">
        <v>44</v>
      </c>
      <c r="H1033" s="13" t="str">
        <f t="shared" si="16"/>
        <v>愛知県大治町</v>
      </c>
      <c r="I1033" s="3" t="str">
        <f>IFERROR(VLOOKUP(H1033,A離島振興対策実施地域!$B$4:$C$113,2,FALSE),"")</f>
        <v/>
      </c>
      <c r="J1033" s="3" t="str">
        <f>IFERROR(VLOOKUP(H1033,B奄美群島!$B$4:$C$15,2,FALSE),"")</f>
        <v/>
      </c>
      <c r="K1033" s="3" t="str">
        <f>IFERROR(VLOOKUP(H1033,C振興山村!$B$4:$C$737,2,FALSE),"")</f>
        <v/>
      </c>
      <c r="L1033" s="3" t="str">
        <f>IFERROR(VLOOKUP(H1033,D小笠原諸島!$B$4:$C$4,2,FALSE),"")</f>
        <v/>
      </c>
      <c r="M1033" s="3" t="str">
        <f>IFERROR(VLOOKUP(H1033,E沖縄振興特別!$B$4:$C$21,2,FALSE),"")</f>
        <v/>
      </c>
      <c r="N1033" s="3" t="str">
        <f>IFERROR(VLOOKUP(H1033,F定める地域!$B$4:$C$166,2,FALSE),"")</f>
        <v/>
      </c>
      <c r="O1033" s="3" t="str">
        <f>IFERROR(VLOOKUP(H1033,G豪雪地帯!$B$4:$C$535,2,FALSE),"")</f>
        <v/>
      </c>
      <c r="P1033" s="3" t="str">
        <f>IFERROR(VLOOKUP(H1033,H辺地!$B$4:$C$806,2,FALSE),"")</f>
        <v/>
      </c>
      <c r="Q1033" s="3" t="str">
        <f>IFERROR(VLOOKUP(H1033,I過疎地域マスターデータ!$D$5:$F$889,3,FALSE),"")</f>
        <v/>
      </c>
      <c r="R1033" s="3" t="str">
        <f>IFERROR(IF(VLOOKUP(H1033, J特定農山村マスター!$D$3:$E$1722, 2, FALSE)="", "", VLOOKUP(H1033, J特定農山村マスター!$D$3:$E$1722, 2, FALSE)), "")</f>
        <v/>
      </c>
      <c r="S1033" s="3" t="str">
        <f>IFERROR(VLOOKUP(H1033,K半島振興法!$B$4:$C$197,2,FALSE),"")</f>
        <v/>
      </c>
    </row>
    <row r="1034" spans="2:19" ht="13.5" customHeight="1">
      <c r="B1034" s="1" t="s">
        <v>1017</v>
      </c>
      <c r="C1034" s="1">
        <v>2302</v>
      </c>
      <c r="D1034" s="1">
        <v>23425</v>
      </c>
      <c r="E1034" s="1" t="s">
        <v>1018</v>
      </c>
      <c r="F1034" s="1" t="s">
        <v>1062</v>
      </c>
      <c r="G1034" s="3" t="s">
        <v>44</v>
      </c>
      <c r="H1034" s="13" t="str">
        <f t="shared" si="16"/>
        <v>愛知県蟹江町</v>
      </c>
      <c r="I1034" s="3" t="str">
        <f>IFERROR(VLOOKUP(H1034,A離島振興対策実施地域!$B$4:$C$113,2,FALSE),"")</f>
        <v/>
      </c>
      <c r="J1034" s="3" t="str">
        <f>IFERROR(VLOOKUP(H1034,B奄美群島!$B$4:$C$15,2,FALSE),"")</f>
        <v/>
      </c>
      <c r="K1034" s="3" t="str">
        <f>IFERROR(VLOOKUP(H1034,C振興山村!$B$4:$C$737,2,FALSE),"")</f>
        <v/>
      </c>
      <c r="L1034" s="3" t="str">
        <f>IFERROR(VLOOKUP(H1034,D小笠原諸島!$B$4:$C$4,2,FALSE),"")</f>
        <v/>
      </c>
      <c r="M1034" s="3" t="str">
        <f>IFERROR(VLOOKUP(H1034,E沖縄振興特別!$B$4:$C$21,2,FALSE),"")</f>
        <v/>
      </c>
      <c r="N1034" s="3" t="str">
        <f>IFERROR(VLOOKUP(H1034,F定める地域!$B$4:$C$166,2,FALSE),"")</f>
        <v/>
      </c>
      <c r="O1034" s="3" t="str">
        <f>IFERROR(VLOOKUP(H1034,G豪雪地帯!$B$4:$C$535,2,FALSE),"")</f>
        <v/>
      </c>
      <c r="P1034" s="3" t="str">
        <f>IFERROR(VLOOKUP(H1034,H辺地!$B$4:$C$806,2,FALSE),"")</f>
        <v/>
      </c>
      <c r="Q1034" s="3" t="str">
        <f>IFERROR(VLOOKUP(H1034,I過疎地域マスターデータ!$D$5:$F$889,3,FALSE),"")</f>
        <v/>
      </c>
      <c r="R1034" s="3" t="str">
        <f>IFERROR(IF(VLOOKUP(H1034, J特定農山村マスター!$D$3:$E$1722, 2, FALSE)="", "", VLOOKUP(H1034, J特定農山村マスター!$D$3:$E$1722, 2, FALSE)), "")</f>
        <v/>
      </c>
      <c r="S1034" s="3" t="str">
        <f>IFERROR(VLOOKUP(H1034,K半島振興法!$B$4:$C$197,2,FALSE),"")</f>
        <v/>
      </c>
    </row>
    <row r="1035" spans="2:19" ht="13.5" customHeight="1">
      <c r="B1035" s="1" t="s">
        <v>1017</v>
      </c>
      <c r="C1035" s="1">
        <v>2302</v>
      </c>
      <c r="D1035" s="1">
        <v>23427</v>
      </c>
      <c r="E1035" s="1" t="s">
        <v>1018</v>
      </c>
      <c r="F1035" s="1" t="s">
        <v>1063</v>
      </c>
      <c r="G1035" s="3" t="s">
        <v>46</v>
      </c>
      <c r="H1035" s="13" t="str">
        <f t="shared" si="16"/>
        <v>愛知県飛島村</v>
      </c>
      <c r="I1035" s="3" t="str">
        <f>IFERROR(VLOOKUP(H1035,A離島振興対策実施地域!$B$4:$C$113,2,FALSE),"")</f>
        <v/>
      </c>
      <c r="J1035" s="3" t="str">
        <f>IFERROR(VLOOKUP(H1035,B奄美群島!$B$4:$C$15,2,FALSE),"")</f>
        <v/>
      </c>
      <c r="K1035" s="3" t="str">
        <f>IFERROR(VLOOKUP(H1035,C振興山村!$B$4:$C$737,2,FALSE),"")</f>
        <v/>
      </c>
      <c r="L1035" s="3" t="str">
        <f>IFERROR(VLOOKUP(H1035,D小笠原諸島!$B$4:$C$4,2,FALSE),"")</f>
        <v/>
      </c>
      <c r="M1035" s="3" t="str">
        <f>IFERROR(VLOOKUP(H1035,E沖縄振興特別!$B$4:$C$21,2,FALSE),"")</f>
        <v/>
      </c>
      <c r="N1035" s="3" t="str">
        <f>IFERROR(VLOOKUP(H1035,F定める地域!$B$4:$C$166,2,FALSE),"")</f>
        <v/>
      </c>
      <c r="O1035" s="3" t="str">
        <f>IFERROR(VLOOKUP(H1035,G豪雪地帯!$B$4:$C$535,2,FALSE),"")</f>
        <v/>
      </c>
      <c r="P1035" s="3" t="str">
        <f>IFERROR(VLOOKUP(H1035,H辺地!$B$4:$C$806,2,FALSE),"")</f>
        <v/>
      </c>
      <c r="Q1035" s="3" t="str">
        <f>IFERROR(VLOOKUP(H1035,I過疎地域マスターデータ!$D$5:$F$889,3,FALSE),"")</f>
        <v/>
      </c>
      <c r="R1035" s="3" t="str">
        <f>IFERROR(IF(VLOOKUP(H1035, J特定農山村マスター!$D$3:$E$1722, 2, FALSE)="", "", VLOOKUP(H1035, J特定農山村マスター!$D$3:$E$1722, 2, FALSE)), "")</f>
        <v/>
      </c>
      <c r="S1035" s="3" t="str">
        <f>IFERROR(VLOOKUP(H1035,K半島振興法!$B$4:$C$197,2,FALSE),"")</f>
        <v/>
      </c>
    </row>
    <row r="1036" spans="2:19" ht="13.5" customHeight="1">
      <c r="B1036" s="1" t="s">
        <v>1017</v>
      </c>
      <c r="C1036" s="1">
        <v>2307</v>
      </c>
      <c r="D1036" s="1">
        <v>23441</v>
      </c>
      <c r="E1036" s="1" t="s">
        <v>1018</v>
      </c>
      <c r="F1036" s="1" t="s">
        <v>1064</v>
      </c>
      <c r="G1036" s="3" t="s">
        <v>44</v>
      </c>
      <c r="H1036" s="13" t="str">
        <f t="shared" si="16"/>
        <v>愛知県阿久比町</v>
      </c>
      <c r="I1036" s="3" t="str">
        <f>IFERROR(VLOOKUP(H1036,A離島振興対策実施地域!$B$4:$C$113,2,FALSE),"")</f>
        <v/>
      </c>
      <c r="J1036" s="3" t="str">
        <f>IFERROR(VLOOKUP(H1036,B奄美群島!$B$4:$C$15,2,FALSE),"")</f>
        <v/>
      </c>
      <c r="K1036" s="3" t="str">
        <f>IFERROR(VLOOKUP(H1036,C振興山村!$B$4:$C$737,2,FALSE),"")</f>
        <v/>
      </c>
      <c r="L1036" s="3" t="str">
        <f>IFERROR(VLOOKUP(H1036,D小笠原諸島!$B$4:$C$4,2,FALSE),"")</f>
        <v/>
      </c>
      <c r="M1036" s="3" t="str">
        <f>IFERROR(VLOOKUP(H1036,E沖縄振興特別!$B$4:$C$21,2,FALSE),"")</f>
        <v/>
      </c>
      <c r="N1036" s="3" t="str">
        <f>IFERROR(VLOOKUP(H1036,F定める地域!$B$4:$C$166,2,FALSE),"")</f>
        <v/>
      </c>
      <c r="O1036" s="3" t="str">
        <f>IFERROR(VLOOKUP(H1036,G豪雪地帯!$B$4:$C$535,2,FALSE),"")</f>
        <v/>
      </c>
      <c r="P1036" s="3" t="str">
        <f>IFERROR(VLOOKUP(H1036,H辺地!$B$4:$C$806,2,FALSE),"")</f>
        <v/>
      </c>
      <c r="Q1036" s="3" t="str">
        <f>IFERROR(VLOOKUP(H1036,I過疎地域マスターデータ!$D$5:$F$889,3,FALSE),"")</f>
        <v/>
      </c>
      <c r="R1036" s="3" t="str">
        <f>IFERROR(IF(VLOOKUP(H1036, J特定農山村マスター!$D$3:$E$1722, 2, FALSE)="", "", VLOOKUP(H1036, J特定農山村マスター!$D$3:$E$1722, 2, FALSE)), "")</f>
        <v/>
      </c>
      <c r="S1036" s="3" t="str">
        <f>IFERROR(VLOOKUP(H1036,K半島振興法!$B$4:$C$197,2,FALSE),"")</f>
        <v/>
      </c>
    </row>
    <row r="1037" spans="2:19" ht="13.5" customHeight="1">
      <c r="B1037" s="1" t="s">
        <v>1017</v>
      </c>
      <c r="C1037" s="1">
        <v>2307</v>
      </c>
      <c r="D1037" s="1">
        <v>23442</v>
      </c>
      <c r="E1037" s="1" t="s">
        <v>1018</v>
      </c>
      <c r="F1037" s="1" t="s">
        <v>1065</v>
      </c>
      <c r="G1037" s="3" t="s">
        <v>44</v>
      </c>
      <c r="H1037" s="13" t="str">
        <f t="shared" si="16"/>
        <v>愛知県東浦町</v>
      </c>
      <c r="I1037" s="3" t="str">
        <f>IFERROR(VLOOKUP(H1037,A離島振興対策実施地域!$B$4:$C$113,2,FALSE),"")</f>
        <v/>
      </c>
      <c r="J1037" s="3" t="str">
        <f>IFERROR(VLOOKUP(H1037,B奄美群島!$B$4:$C$15,2,FALSE),"")</f>
        <v/>
      </c>
      <c r="K1037" s="3" t="str">
        <f>IFERROR(VLOOKUP(H1037,C振興山村!$B$4:$C$737,2,FALSE),"")</f>
        <v/>
      </c>
      <c r="L1037" s="3" t="str">
        <f>IFERROR(VLOOKUP(H1037,D小笠原諸島!$B$4:$C$4,2,FALSE),"")</f>
        <v/>
      </c>
      <c r="M1037" s="3" t="str">
        <f>IFERROR(VLOOKUP(H1037,E沖縄振興特別!$B$4:$C$21,2,FALSE),"")</f>
        <v/>
      </c>
      <c r="N1037" s="3" t="str">
        <f>IFERROR(VLOOKUP(H1037,F定める地域!$B$4:$C$166,2,FALSE),"")</f>
        <v/>
      </c>
      <c r="O1037" s="3" t="str">
        <f>IFERROR(VLOOKUP(H1037,G豪雪地帯!$B$4:$C$535,2,FALSE),"")</f>
        <v/>
      </c>
      <c r="P1037" s="3" t="str">
        <f>IFERROR(VLOOKUP(H1037,H辺地!$B$4:$C$806,2,FALSE),"")</f>
        <v/>
      </c>
      <c r="Q1037" s="3" t="str">
        <f>IFERROR(VLOOKUP(H1037,I過疎地域マスターデータ!$D$5:$F$889,3,FALSE),"")</f>
        <v/>
      </c>
      <c r="R1037" s="3" t="str">
        <f>IFERROR(IF(VLOOKUP(H1037, J特定農山村マスター!$D$3:$E$1722, 2, FALSE)="", "", VLOOKUP(H1037, J特定農山村マスター!$D$3:$E$1722, 2, FALSE)), "")</f>
        <v/>
      </c>
      <c r="S1037" s="3" t="str">
        <f>IFERROR(VLOOKUP(H1037,K半島振興法!$B$4:$C$197,2,FALSE),"")</f>
        <v/>
      </c>
    </row>
    <row r="1038" spans="2:19" ht="13.5" customHeight="1">
      <c r="B1038" s="1" t="s">
        <v>1017</v>
      </c>
      <c r="C1038" s="1">
        <v>2307</v>
      </c>
      <c r="D1038" s="1">
        <v>23445</v>
      </c>
      <c r="E1038" s="1" t="s">
        <v>1018</v>
      </c>
      <c r="F1038" s="1" t="s">
        <v>1066</v>
      </c>
      <c r="G1038" s="3" t="s">
        <v>44</v>
      </c>
      <c r="H1038" s="13" t="str">
        <f t="shared" si="16"/>
        <v>愛知県南知多町</v>
      </c>
      <c r="I1038" s="3">
        <f>IFERROR(VLOOKUP(H1038,A離島振興対策実施地域!$B$4:$C$113,2,FALSE),"")</f>
        <v>1</v>
      </c>
      <c r="J1038" s="3" t="str">
        <f>IFERROR(VLOOKUP(H1038,B奄美群島!$B$4:$C$15,2,FALSE),"")</f>
        <v/>
      </c>
      <c r="K1038" s="3" t="str">
        <f>IFERROR(VLOOKUP(H1038,C振興山村!$B$4:$C$737,2,FALSE),"")</f>
        <v/>
      </c>
      <c r="L1038" s="3" t="str">
        <f>IFERROR(VLOOKUP(H1038,D小笠原諸島!$B$4:$C$4,2,FALSE),"")</f>
        <v/>
      </c>
      <c r="M1038" s="3" t="str">
        <f>IFERROR(VLOOKUP(H1038,E沖縄振興特別!$B$4:$C$21,2,FALSE),"")</f>
        <v/>
      </c>
      <c r="N1038" s="3" t="str">
        <f>IFERROR(VLOOKUP(H1038,F定める地域!$B$4:$C$166,2,FALSE),"")</f>
        <v/>
      </c>
      <c r="O1038" s="3" t="str">
        <f>IFERROR(VLOOKUP(H1038,G豪雪地帯!$B$4:$C$535,2,FALSE),"")</f>
        <v/>
      </c>
      <c r="P1038" s="3">
        <f>IFERROR(VLOOKUP(H1038,H辺地!$B$4:$C$806,2,FALSE),"")</f>
        <v>1</v>
      </c>
      <c r="Q1038" s="3" t="str">
        <f>IFERROR(VLOOKUP(H1038,I過疎地域マスターデータ!$D$5:$F$889,3,FALSE),"")</f>
        <v/>
      </c>
      <c r="R1038" s="3" t="str">
        <f>IFERROR(IF(VLOOKUP(H1038, J特定農山村マスター!$D$3:$E$1722, 2, FALSE)="", "", VLOOKUP(H1038, J特定農山村マスター!$D$3:$E$1722, 2, FALSE)), "")</f>
        <v/>
      </c>
      <c r="S1038" s="3" t="str">
        <f>IFERROR(VLOOKUP(H1038,K半島振興法!$B$4:$C$197,2,FALSE),"")</f>
        <v/>
      </c>
    </row>
    <row r="1039" spans="2:19" ht="13.5" customHeight="1">
      <c r="B1039" s="1" t="s">
        <v>1017</v>
      </c>
      <c r="C1039" s="1">
        <v>2307</v>
      </c>
      <c r="D1039" s="1">
        <v>23446</v>
      </c>
      <c r="E1039" s="1" t="s">
        <v>1018</v>
      </c>
      <c r="F1039" s="1" t="s">
        <v>833</v>
      </c>
      <c r="G1039" s="3" t="s">
        <v>44</v>
      </c>
      <c r="H1039" s="13" t="str">
        <f t="shared" si="16"/>
        <v>愛知県美浜町</v>
      </c>
      <c r="I1039" s="3" t="str">
        <f>IFERROR(VLOOKUP(H1039,A離島振興対策実施地域!$B$4:$C$113,2,FALSE),"")</f>
        <v/>
      </c>
      <c r="J1039" s="3" t="str">
        <f>IFERROR(VLOOKUP(H1039,B奄美群島!$B$4:$C$15,2,FALSE),"")</f>
        <v/>
      </c>
      <c r="K1039" s="3" t="str">
        <f>IFERROR(VLOOKUP(H1039,C振興山村!$B$4:$C$737,2,FALSE),"")</f>
        <v/>
      </c>
      <c r="L1039" s="3" t="str">
        <f>IFERROR(VLOOKUP(H1039,D小笠原諸島!$B$4:$C$4,2,FALSE),"")</f>
        <v/>
      </c>
      <c r="M1039" s="3" t="str">
        <f>IFERROR(VLOOKUP(H1039,E沖縄振興特別!$B$4:$C$21,2,FALSE),"")</f>
        <v/>
      </c>
      <c r="N1039" s="3" t="str">
        <f>IFERROR(VLOOKUP(H1039,F定める地域!$B$4:$C$166,2,FALSE),"")</f>
        <v/>
      </c>
      <c r="O1039" s="3" t="str">
        <f>IFERROR(VLOOKUP(H1039,G豪雪地帯!$B$4:$C$535,2,FALSE),"")</f>
        <v/>
      </c>
      <c r="P1039" s="3" t="str">
        <f>IFERROR(VLOOKUP(H1039,H辺地!$B$4:$C$806,2,FALSE),"")</f>
        <v/>
      </c>
      <c r="Q1039" s="3" t="str">
        <f>IFERROR(VLOOKUP(H1039,I過疎地域マスターデータ!$D$5:$F$889,3,FALSE),"")</f>
        <v/>
      </c>
      <c r="R1039" s="3" t="str">
        <f>IFERROR(IF(VLOOKUP(H1039, J特定農山村マスター!$D$3:$E$1722, 2, FALSE)="", "", VLOOKUP(H1039, J特定農山村マスター!$D$3:$E$1722, 2, FALSE)), "")</f>
        <v/>
      </c>
      <c r="S1039" s="3" t="str">
        <f>IFERROR(VLOOKUP(H1039,K半島振興法!$B$4:$C$197,2,FALSE),"")</f>
        <v/>
      </c>
    </row>
    <row r="1040" spans="2:19" ht="13.5" customHeight="1">
      <c r="B1040" s="1" t="s">
        <v>1017</v>
      </c>
      <c r="C1040" s="1">
        <v>2307</v>
      </c>
      <c r="D1040" s="1">
        <v>23447</v>
      </c>
      <c r="E1040" s="1" t="s">
        <v>1018</v>
      </c>
      <c r="F1040" s="1" t="s">
        <v>1067</v>
      </c>
      <c r="G1040" s="3" t="s">
        <v>44</v>
      </c>
      <c r="H1040" s="13" t="str">
        <f t="shared" si="16"/>
        <v>愛知県武豊町</v>
      </c>
      <c r="I1040" s="3" t="str">
        <f>IFERROR(VLOOKUP(H1040,A離島振興対策実施地域!$B$4:$C$113,2,FALSE),"")</f>
        <v/>
      </c>
      <c r="J1040" s="3" t="str">
        <f>IFERROR(VLOOKUP(H1040,B奄美群島!$B$4:$C$15,2,FALSE),"")</f>
        <v/>
      </c>
      <c r="K1040" s="3" t="str">
        <f>IFERROR(VLOOKUP(H1040,C振興山村!$B$4:$C$737,2,FALSE),"")</f>
        <v/>
      </c>
      <c r="L1040" s="3" t="str">
        <f>IFERROR(VLOOKUP(H1040,D小笠原諸島!$B$4:$C$4,2,FALSE),"")</f>
        <v/>
      </c>
      <c r="M1040" s="3" t="str">
        <f>IFERROR(VLOOKUP(H1040,E沖縄振興特別!$B$4:$C$21,2,FALSE),"")</f>
        <v/>
      </c>
      <c r="N1040" s="3" t="str">
        <f>IFERROR(VLOOKUP(H1040,F定める地域!$B$4:$C$166,2,FALSE),"")</f>
        <v/>
      </c>
      <c r="O1040" s="3" t="str">
        <f>IFERROR(VLOOKUP(H1040,G豪雪地帯!$B$4:$C$535,2,FALSE),"")</f>
        <v/>
      </c>
      <c r="P1040" s="3" t="str">
        <f>IFERROR(VLOOKUP(H1040,H辺地!$B$4:$C$806,2,FALSE),"")</f>
        <v/>
      </c>
      <c r="Q1040" s="3" t="str">
        <f>IFERROR(VLOOKUP(H1040,I過疎地域マスターデータ!$D$5:$F$889,3,FALSE),"")</f>
        <v/>
      </c>
      <c r="R1040" s="3" t="str">
        <f>IFERROR(IF(VLOOKUP(H1040, J特定農山村マスター!$D$3:$E$1722, 2, FALSE)="", "", VLOOKUP(H1040, J特定農山村マスター!$D$3:$E$1722, 2, FALSE)), "")</f>
        <v/>
      </c>
      <c r="S1040" s="3" t="str">
        <f>IFERROR(VLOOKUP(H1040,K半島振興法!$B$4:$C$197,2,FALSE),"")</f>
        <v/>
      </c>
    </row>
    <row r="1041" spans="2:19" ht="13.5" customHeight="1">
      <c r="B1041" s="1" t="s">
        <v>1017</v>
      </c>
      <c r="C1041" s="1">
        <v>2310</v>
      </c>
      <c r="D1041" s="1">
        <v>23501</v>
      </c>
      <c r="E1041" s="1" t="s">
        <v>1018</v>
      </c>
      <c r="F1041" s="1" t="s">
        <v>1068</v>
      </c>
      <c r="G1041" s="3" t="s">
        <v>44</v>
      </c>
      <c r="H1041" s="13" t="str">
        <f t="shared" si="16"/>
        <v>愛知県幸田町</v>
      </c>
      <c r="I1041" s="3" t="str">
        <f>IFERROR(VLOOKUP(H1041,A離島振興対策実施地域!$B$4:$C$113,2,FALSE),"")</f>
        <v/>
      </c>
      <c r="J1041" s="3" t="str">
        <f>IFERROR(VLOOKUP(H1041,B奄美群島!$B$4:$C$15,2,FALSE),"")</f>
        <v/>
      </c>
      <c r="K1041" s="3" t="str">
        <f>IFERROR(VLOOKUP(H1041,C振興山村!$B$4:$C$737,2,FALSE),"")</f>
        <v/>
      </c>
      <c r="L1041" s="3" t="str">
        <f>IFERROR(VLOOKUP(H1041,D小笠原諸島!$B$4:$C$4,2,FALSE),"")</f>
        <v/>
      </c>
      <c r="M1041" s="3" t="str">
        <f>IFERROR(VLOOKUP(H1041,E沖縄振興特別!$B$4:$C$21,2,FALSE),"")</f>
        <v/>
      </c>
      <c r="N1041" s="3" t="str">
        <f>IFERROR(VLOOKUP(H1041,F定める地域!$B$4:$C$166,2,FALSE),"")</f>
        <v/>
      </c>
      <c r="O1041" s="3" t="str">
        <f>IFERROR(VLOOKUP(H1041,G豪雪地帯!$B$4:$C$535,2,FALSE),"")</f>
        <v/>
      </c>
      <c r="P1041" s="3" t="str">
        <f>IFERROR(VLOOKUP(H1041,H辺地!$B$4:$C$806,2,FALSE),"")</f>
        <v/>
      </c>
      <c r="Q1041" s="3" t="str">
        <f>IFERROR(VLOOKUP(H1041,I過疎地域マスターデータ!$D$5:$F$889,3,FALSE),"")</f>
        <v/>
      </c>
      <c r="R1041" s="3" t="str">
        <f>IFERROR(IF(VLOOKUP(H1041, J特定農山村マスター!$D$3:$E$1722, 2, FALSE)="", "", VLOOKUP(H1041, J特定農山村マスター!$D$3:$E$1722, 2, FALSE)), "")</f>
        <v/>
      </c>
      <c r="S1041" s="3" t="str">
        <f>IFERROR(VLOOKUP(H1041,K半島振興法!$B$4:$C$197,2,FALSE),"")</f>
        <v/>
      </c>
    </row>
    <row r="1042" spans="2:19" ht="13.5" customHeight="1">
      <c r="B1042" s="1" t="s">
        <v>1017</v>
      </c>
      <c r="C1042" s="1">
        <v>2311</v>
      </c>
      <c r="D1042" s="1">
        <v>23561</v>
      </c>
      <c r="E1042" s="1" t="s">
        <v>1018</v>
      </c>
      <c r="F1042" s="1" t="s">
        <v>1069</v>
      </c>
      <c r="G1042" s="3" t="s">
        <v>44</v>
      </c>
      <c r="H1042" s="13" t="str">
        <f t="shared" si="16"/>
        <v>愛知県設楽町</v>
      </c>
      <c r="I1042" s="3" t="str">
        <f>IFERROR(VLOOKUP(H1042,A離島振興対策実施地域!$B$4:$C$113,2,FALSE),"")</f>
        <v/>
      </c>
      <c r="J1042" s="3" t="str">
        <f>IFERROR(VLOOKUP(H1042,B奄美群島!$B$4:$C$15,2,FALSE),"")</f>
        <v/>
      </c>
      <c r="K1042" s="3">
        <f>IFERROR(VLOOKUP(H1042,C振興山村!$B$4:$C$737,2,FALSE),"")</f>
        <v>2</v>
      </c>
      <c r="L1042" s="3" t="str">
        <f>IFERROR(VLOOKUP(H1042,D小笠原諸島!$B$4:$C$4,2,FALSE),"")</f>
        <v/>
      </c>
      <c r="M1042" s="3" t="str">
        <f>IFERROR(VLOOKUP(H1042,E沖縄振興特別!$B$4:$C$21,2,FALSE),"")</f>
        <v/>
      </c>
      <c r="N1042" s="3">
        <f>IFERROR(VLOOKUP(H1042,F定める地域!$B$4:$C$166,2,FALSE),"")</f>
        <v>1</v>
      </c>
      <c r="O1042" s="3" t="str">
        <f>IFERROR(VLOOKUP(H1042,G豪雪地帯!$B$4:$C$535,2,FALSE),"")</f>
        <v/>
      </c>
      <c r="P1042" s="3" t="str">
        <f>IFERROR(VLOOKUP(H1042,H辺地!$B$4:$C$806,2,FALSE),"")</f>
        <v/>
      </c>
      <c r="Q1042" s="3">
        <f>IFERROR(VLOOKUP(H1042,I過疎地域マスターデータ!$D$5:$F$889,3,FALSE),"")</f>
        <v>1</v>
      </c>
      <c r="R1042" s="3">
        <f>IFERROR(IF(VLOOKUP(H1042, J特定農山村マスター!$D$3:$E$1722, 2, FALSE)="", "", VLOOKUP(H1042, J特定農山村マスター!$D$3:$E$1722, 2, FALSE)), "")</f>
        <v>1</v>
      </c>
      <c r="S1042" s="3" t="str">
        <f>IFERROR(VLOOKUP(H1042,K半島振興法!$B$4:$C$197,2,FALSE),"")</f>
        <v/>
      </c>
    </row>
    <row r="1043" spans="2:19" ht="13.5" customHeight="1">
      <c r="B1043" s="1" t="s">
        <v>1017</v>
      </c>
      <c r="C1043" s="1">
        <v>2311</v>
      </c>
      <c r="D1043" s="1">
        <v>23562</v>
      </c>
      <c r="E1043" s="1" t="s">
        <v>1018</v>
      </c>
      <c r="F1043" s="1" t="s">
        <v>1070</v>
      </c>
      <c r="G1043" s="3" t="s">
        <v>44</v>
      </c>
      <c r="H1043" s="13" t="str">
        <f t="shared" si="16"/>
        <v>愛知県東栄町</v>
      </c>
      <c r="I1043" s="3" t="str">
        <f>IFERROR(VLOOKUP(H1043,A離島振興対策実施地域!$B$4:$C$113,2,FALSE),"")</f>
        <v/>
      </c>
      <c r="J1043" s="3" t="str">
        <f>IFERROR(VLOOKUP(H1043,B奄美群島!$B$4:$C$15,2,FALSE),"")</f>
        <v/>
      </c>
      <c r="K1043" s="3">
        <f>IFERROR(VLOOKUP(H1043,C振興山村!$B$4:$C$737,2,FALSE),"")</f>
        <v>2</v>
      </c>
      <c r="L1043" s="3" t="str">
        <f>IFERROR(VLOOKUP(H1043,D小笠原諸島!$B$4:$C$4,2,FALSE),"")</f>
        <v/>
      </c>
      <c r="M1043" s="3" t="str">
        <f>IFERROR(VLOOKUP(H1043,E沖縄振興特別!$B$4:$C$21,2,FALSE),"")</f>
        <v/>
      </c>
      <c r="N1043" s="3">
        <f>IFERROR(VLOOKUP(H1043,F定める地域!$B$4:$C$166,2,FALSE),"")</f>
        <v>1</v>
      </c>
      <c r="O1043" s="3" t="str">
        <f>IFERROR(VLOOKUP(H1043,G豪雪地帯!$B$4:$C$535,2,FALSE),"")</f>
        <v/>
      </c>
      <c r="P1043" s="3">
        <f>IFERROR(VLOOKUP(H1043,H辺地!$B$4:$C$806,2,FALSE),"")</f>
        <v>1</v>
      </c>
      <c r="Q1043" s="3">
        <f>IFERROR(VLOOKUP(H1043,I過疎地域マスターデータ!$D$5:$F$889,3,FALSE),"")</f>
        <v>1</v>
      </c>
      <c r="R1043" s="3">
        <f>IFERROR(IF(VLOOKUP(H1043, J特定農山村マスター!$D$3:$E$1722, 2, FALSE)="", "", VLOOKUP(H1043, J特定農山村マスター!$D$3:$E$1722, 2, FALSE)), "")</f>
        <v>1</v>
      </c>
      <c r="S1043" s="3" t="str">
        <f>IFERROR(VLOOKUP(H1043,K半島振興法!$B$4:$C$197,2,FALSE),"")</f>
        <v/>
      </c>
    </row>
    <row r="1044" spans="2:19" ht="13.5" customHeight="1">
      <c r="B1044" s="1" t="s">
        <v>1017</v>
      </c>
      <c r="C1044" s="1">
        <v>2311</v>
      </c>
      <c r="D1044" s="1">
        <v>23563</v>
      </c>
      <c r="E1044" s="1" t="s">
        <v>1018</v>
      </c>
      <c r="F1044" s="1" t="s">
        <v>1071</v>
      </c>
      <c r="G1044" s="3" t="s">
        <v>46</v>
      </c>
      <c r="H1044" s="13" t="str">
        <f t="shared" si="16"/>
        <v>愛知県豊根村</v>
      </c>
      <c r="I1044" s="3" t="str">
        <f>IFERROR(VLOOKUP(H1044,A離島振興対策実施地域!$B$4:$C$113,2,FALSE),"")</f>
        <v/>
      </c>
      <c r="J1044" s="3" t="str">
        <f>IFERROR(VLOOKUP(H1044,B奄美群島!$B$4:$C$15,2,FALSE),"")</f>
        <v/>
      </c>
      <c r="K1044" s="3">
        <f>IFERROR(VLOOKUP(H1044,C振興山村!$B$4:$C$737,2,FALSE),"")</f>
        <v>1</v>
      </c>
      <c r="L1044" s="3" t="str">
        <f>IFERROR(VLOOKUP(H1044,D小笠原諸島!$B$4:$C$4,2,FALSE),"")</f>
        <v/>
      </c>
      <c r="M1044" s="3" t="str">
        <f>IFERROR(VLOOKUP(H1044,E沖縄振興特別!$B$4:$C$21,2,FALSE),"")</f>
        <v/>
      </c>
      <c r="N1044" s="3" t="str">
        <f>IFERROR(VLOOKUP(H1044,F定める地域!$B$4:$C$166,2,FALSE),"")</f>
        <v/>
      </c>
      <c r="O1044" s="3" t="str">
        <f>IFERROR(VLOOKUP(H1044,G豪雪地帯!$B$4:$C$535,2,FALSE),"")</f>
        <v/>
      </c>
      <c r="P1044" s="3">
        <f>IFERROR(VLOOKUP(H1044,H辺地!$B$4:$C$806,2,FALSE),"")</f>
        <v>1</v>
      </c>
      <c r="Q1044" s="3">
        <f>IFERROR(VLOOKUP(H1044,I過疎地域マスターデータ!$D$5:$F$889,3,FALSE),"")</f>
        <v>1</v>
      </c>
      <c r="R1044" s="3">
        <f>IFERROR(IF(VLOOKUP(H1044, J特定農山村マスター!$D$3:$E$1722, 2, FALSE)="", "", VLOOKUP(H1044, J特定農山村マスター!$D$3:$E$1722, 2, FALSE)), "")</f>
        <v>1</v>
      </c>
      <c r="S1044" s="3" t="str">
        <f>IFERROR(VLOOKUP(H1044,K半島振興法!$B$4:$C$197,2,FALSE),"")</f>
        <v/>
      </c>
    </row>
    <row r="1045" spans="2:19" s="12" customFormat="1" ht="13.5" customHeight="1">
      <c r="B1045" s="9" t="s">
        <v>1072</v>
      </c>
      <c r="C1045" s="9">
        <v>2402</v>
      </c>
      <c r="D1045" s="9">
        <v>24201</v>
      </c>
      <c r="E1045" s="9" t="s">
        <v>1073</v>
      </c>
      <c r="F1045" s="9" t="s">
        <v>1074</v>
      </c>
      <c r="G1045" s="10" t="s">
        <v>7</v>
      </c>
      <c r="H1045" s="13" t="str">
        <f t="shared" si="16"/>
        <v>三重県津市</v>
      </c>
      <c r="I1045" s="3" t="str">
        <f>IFERROR(VLOOKUP(H1045,A離島振興対策実施地域!$B$4:$C$113,2,FALSE),"")</f>
        <v/>
      </c>
      <c r="J1045" s="3" t="str">
        <f>IFERROR(VLOOKUP(H1045,B奄美群島!$B$4:$C$15,2,FALSE),"")</f>
        <v/>
      </c>
      <c r="K1045" s="3">
        <f>IFERROR(VLOOKUP(H1045,C振興山村!$B$4:$C$737,2,FALSE),"")</f>
        <v>2</v>
      </c>
      <c r="L1045" s="3" t="str">
        <f>IFERROR(VLOOKUP(H1045,D小笠原諸島!$B$4:$C$4,2,FALSE),"")</f>
        <v/>
      </c>
      <c r="M1045" s="3" t="str">
        <f>IFERROR(VLOOKUP(H1045,E沖縄振興特別!$B$4:$C$21,2,FALSE),"")</f>
        <v/>
      </c>
      <c r="N1045" s="3" t="str">
        <f>IFERROR(VLOOKUP(H1045,F定める地域!$B$4:$C$166,2,FALSE),"")</f>
        <v/>
      </c>
      <c r="O1045" s="3" t="str">
        <f>IFERROR(VLOOKUP(H1045,G豪雪地帯!$B$4:$C$535,2,FALSE),"")</f>
        <v/>
      </c>
      <c r="P1045" s="3">
        <f>IFERROR(VLOOKUP(H1045,H辺地!$B$4:$C$806,2,FALSE),"")</f>
        <v>1</v>
      </c>
      <c r="Q1045" s="3" t="str">
        <f>IFERROR(VLOOKUP(H1045,I過疎地域マスターデータ!$D$5:$F$889,3,FALSE),"")</f>
        <v/>
      </c>
      <c r="R1045" s="3">
        <f>IFERROR(IF(VLOOKUP(H1045, J特定農山村マスター!$D$3:$E$1722, 2, FALSE)="", "", VLOOKUP(H1045, J特定農山村マスター!$D$3:$E$1722, 2, FALSE)), "")</f>
        <v>2</v>
      </c>
      <c r="S1045" s="3" t="str">
        <f>IFERROR(VLOOKUP(H1045,K半島振興法!$B$4:$C$197,2,FALSE),"")</f>
        <v/>
      </c>
    </row>
    <row r="1046" spans="2:19" ht="13.5" customHeight="1">
      <c r="B1046" s="1" t="s">
        <v>1072</v>
      </c>
      <c r="C1046" s="1">
        <v>2401</v>
      </c>
      <c r="D1046" s="1">
        <v>24202</v>
      </c>
      <c r="E1046" s="1" t="s">
        <v>1073</v>
      </c>
      <c r="F1046" s="1" t="s">
        <v>1075</v>
      </c>
      <c r="G1046" s="3" t="s">
        <v>7</v>
      </c>
      <c r="H1046" s="13" t="str">
        <f t="shared" si="16"/>
        <v>三重県四日市市</v>
      </c>
      <c r="I1046" s="3" t="str">
        <f>IFERROR(VLOOKUP(H1046,A離島振興対策実施地域!$B$4:$C$113,2,FALSE),"")</f>
        <v/>
      </c>
      <c r="J1046" s="3" t="str">
        <f>IFERROR(VLOOKUP(H1046,B奄美群島!$B$4:$C$15,2,FALSE),"")</f>
        <v/>
      </c>
      <c r="K1046" s="3" t="str">
        <f>IFERROR(VLOOKUP(H1046,C振興山村!$B$4:$C$737,2,FALSE),"")</f>
        <v/>
      </c>
      <c r="L1046" s="3" t="str">
        <f>IFERROR(VLOOKUP(H1046,D小笠原諸島!$B$4:$C$4,2,FALSE),"")</f>
        <v/>
      </c>
      <c r="M1046" s="3" t="str">
        <f>IFERROR(VLOOKUP(H1046,E沖縄振興特別!$B$4:$C$21,2,FALSE),"")</f>
        <v/>
      </c>
      <c r="N1046" s="3" t="str">
        <f>IFERROR(VLOOKUP(H1046,F定める地域!$B$4:$C$166,2,FALSE),"")</f>
        <v/>
      </c>
      <c r="O1046" s="3" t="str">
        <f>IFERROR(VLOOKUP(H1046,G豪雪地帯!$B$4:$C$535,2,FALSE),"")</f>
        <v/>
      </c>
      <c r="P1046" s="3" t="str">
        <f>IFERROR(VLOOKUP(H1046,H辺地!$B$4:$C$806,2,FALSE),"")</f>
        <v/>
      </c>
      <c r="Q1046" s="3" t="str">
        <f>IFERROR(VLOOKUP(H1046,I過疎地域マスターデータ!$D$5:$F$889,3,FALSE),"")</f>
        <v/>
      </c>
      <c r="R1046" s="3" t="str">
        <f>IFERROR(IF(VLOOKUP(H1046, J特定農山村マスター!$D$3:$E$1722, 2, FALSE)="", "", VLOOKUP(H1046, J特定農山村マスター!$D$3:$E$1722, 2, FALSE)), "")</f>
        <v/>
      </c>
      <c r="S1046" s="3" t="str">
        <f>IFERROR(VLOOKUP(H1046,K半島振興法!$B$4:$C$197,2,FALSE),"")</f>
        <v/>
      </c>
    </row>
    <row r="1047" spans="2:19" ht="13.5" customHeight="1">
      <c r="B1047" s="1" t="s">
        <v>1072</v>
      </c>
      <c r="C1047" s="1">
        <v>2403</v>
      </c>
      <c r="D1047" s="1">
        <v>24203</v>
      </c>
      <c r="E1047" s="1" t="s">
        <v>1073</v>
      </c>
      <c r="F1047" s="1" t="s">
        <v>1076</v>
      </c>
      <c r="G1047" s="3" t="s">
        <v>7</v>
      </c>
      <c r="H1047" s="13" t="str">
        <f t="shared" si="16"/>
        <v>三重県伊勢市</v>
      </c>
      <c r="I1047" s="3" t="str">
        <f>IFERROR(VLOOKUP(H1047,A離島振興対策実施地域!$B$4:$C$113,2,FALSE),"")</f>
        <v/>
      </c>
      <c r="J1047" s="3" t="str">
        <f>IFERROR(VLOOKUP(H1047,B奄美群島!$B$4:$C$15,2,FALSE),"")</f>
        <v/>
      </c>
      <c r="K1047" s="3" t="str">
        <f>IFERROR(VLOOKUP(H1047,C振興山村!$B$4:$C$737,2,FALSE),"")</f>
        <v/>
      </c>
      <c r="L1047" s="3" t="str">
        <f>IFERROR(VLOOKUP(H1047,D小笠原諸島!$B$4:$C$4,2,FALSE),"")</f>
        <v/>
      </c>
      <c r="M1047" s="3" t="str">
        <f>IFERROR(VLOOKUP(H1047,E沖縄振興特別!$B$4:$C$21,2,FALSE),"")</f>
        <v/>
      </c>
      <c r="N1047" s="3" t="str">
        <f>IFERROR(VLOOKUP(H1047,F定める地域!$B$4:$C$166,2,FALSE),"")</f>
        <v/>
      </c>
      <c r="O1047" s="3" t="str">
        <f>IFERROR(VLOOKUP(H1047,G豪雪地帯!$B$4:$C$535,2,FALSE),"")</f>
        <v/>
      </c>
      <c r="P1047" s="3">
        <f>IFERROR(VLOOKUP(H1047,H辺地!$B$4:$C$806,2,FALSE),"")</f>
        <v>1</v>
      </c>
      <c r="Q1047" s="3" t="str">
        <f>IFERROR(VLOOKUP(H1047,I過疎地域マスターデータ!$D$5:$F$889,3,FALSE),"")</f>
        <v/>
      </c>
      <c r="R1047" s="3">
        <f>IFERROR(IF(VLOOKUP(H1047, J特定農山村マスター!$D$3:$E$1722, 2, FALSE)="", "", VLOOKUP(H1047, J特定農山村マスター!$D$3:$E$1722, 2, FALSE)), "")</f>
        <v>2</v>
      </c>
      <c r="S1047" s="3">
        <f>IFERROR(VLOOKUP(H1047,K半島振興法!$B$4:$C$197,2,FALSE),"")</f>
        <v>1</v>
      </c>
    </row>
    <row r="1048" spans="2:19" ht="13.5" customHeight="1">
      <c r="B1048" s="1" t="s">
        <v>1072</v>
      </c>
      <c r="C1048" s="1">
        <v>2403</v>
      </c>
      <c r="D1048" s="1">
        <v>24204</v>
      </c>
      <c r="E1048" s="1" t="s">
        <v>1073</v>
      </c>
      <c r="F1048" s="1" t="s">
        <v>1077</v>
      </c>
      <c r="G1048" s="3" t="s">
        <v>7</v>
      </c>
      <c r="H1048" s="13" t="str">
        <f t="shared" si="16"/>
        <v>三重県松阪市</v>
      </c>
      <c r="I1048" s="3" t="str">
        <f>IFERROR(VLOOKUP(H1048,A離島振興対策実施地域!$B$4:$C$113,2,FALSE),"")</f>
        <v/>
      </c>
      <c r="J1048" s="3" t="str">
        <f>IFERROR(VLOOKUP(H1048,B奄美群島!$B$4:$C$15,2,FALSE),"")</f>
        <v/>
      </c>
      <c r="K1048" s="3">
        <f>IFERROR(VLOOKUP(H1048,C振興山村!$B$4:$C$737,2,FALSE),"")</f>
        <v>2</v>
      </c>
      <c r="L1048" s="3" t="str">
        <f>IFERROR(VLOOKUP(H1048,D小笠原諸島!$B$4:$C$4,2,FALSE),"")</f>
        <v/>
      </c>
      <c r="M1048" s="3" t="str">
        <f>IFERROR(VLOOKUP(H1048,E沖縄振興特別!$B$4:$C$21,2,FALSE),"")</f>
        <v/>
      </c>
      <c r="N1048" s="3" t="str">
        <f>IFERROR(VLOOKUP(H1048,F定める地域!$B$4:$C$166,2,FALSE),"")</f>
        <v/>
      </c>
      <c r="O1048" s="3" t="str">
        <f>IFERROR(VLOOKUP(H1048,G豪雪地帯!$B$4:$C$535,2,FALSE),"")</f>
        <v/>
      </c>
      <c r="P1048" s="3">
        <f>IFERROR(VLOOKUP(H1048,H辺地!$B$4:$C$806,2,FALSE),"")</f>
        <v>1</v>
      </c>
      <c r="Q1048" s="3">
        <f>IFERROR(VLOOKUP(H1048,I過疎地域マスターデータ!$D$5:$F$889,3,FALSE),"")</f>
        <v>2</v>
      </c>
      <c r="R1048" s="3">
        <f>IFERROR(IF(VLOOKUP(H1048, J特定農山村マスター!$D$3:$E$1722, 2, FALSE)="", "", VLOOKUP(H1048, J特定農山村マスター!$D$3:$E$1722, 2, FALSE)), "")</f>
        <v>2</v>
      </c>
      <c r="S1048" s="3">
        <f>IFERROR(VLOOKUP(H1048,K半島振興法!$B$4:$C$197,2,FALSE),"")</f>
        <v>1</v>
      </c>
    </row>
    <row r="1049" spans="2:19" ht="13.5" customHeight="1">
      <c r="B1049" s="1" t="s">
        <v>1072</v>
      </c>
      <c r="C1049" s="1">
        <v>2401</v>
      </c>
      <c r="D1049" s="1">
        <v>24205</v>
      </c>
      <c r="E1049" s="1" t="s">
        <v>1073</v>
      </c>
      <c r="F1049" s="1" t="s">
        <v>1078</v>
      </c>
      <c r="G1049" s="3" t="s">
        <v>7</v>
      </c>
      <c r="H1049" s="13" t="str">
        <f t="shared" si="16"/>
        <v>三重県桑名市</v>
      </c>
      <c r="I1049" s="3" t="str">
        <f>IFERROR(VLOOKUP(H1049,A離島振興対策実施地域!$B$4:$C$113,2,FALSE),"")</f>
        <v/>
      </c>
      <c r="J1049" s="3" t="str">
        <f>IFERROR(VLOOKUP(H1049,B奄美群島!$B$4:$C$15,2,FALSE),"")</f>
        <v/>
      </c>
      <c r="K1049" s="3" t="str">
        <f>IFERROR(VLOOKUP(H1049,C振興山村!$B$4:$C$737,2,FALSE),"")</f>
        <v/>
      </c>
      <c r="L1049" s="3" t="str">
        <f>IFERROR(VLOOKUP(H1049,D小笠原諸島!$B$4:$C$4,2,FALSE),"")</f>
        <v/>
      </c>
      <c r="M1049" s="3" t="str">
        <f>IFERROR(VLOOKUP(H1049,E沖縄振興特別!$B$4:$C$21,2,FALSE),"")</f>
        <v/>
      </c>
      <c r="N1049" s="3" t="str">
        <f>IFERROR(VLOOKUP(H1049,F定める地域!$B$4:$C$166,2,FALSE),"")</f>
        <v/>
      </c>
      <c r="O1049" s="3" t="str">
        <f>IFERROR(VLOOKUP(H1049,G豪雪地帯!$B$4:$C$535,2,FALSE),"")</f>
        <v/>
      </c>
      <c r="P1049" s="3" t="str">
        <f>IFERROR(VLOOKUP(H1049,H辺地!$B$4:$C$806,2,FALSE),"")</f>
        <v/>
      </c>
      <c r="Q1049" s="3" t="str">
        <f>IFERROR(VLOOKUP(H1049,I過疎地域マスターデータ!$D$5:$F$889,3,FALSE),"")</f>
        <v/>
      </c>
      <c r="R1049" s="3">
        <f>IFERROR(IF(VLOOKUP(H1049, J特定農山村マスター!$D$3:$E$1722, 2, FALSE)="", "", VLOOKUP(H1049, J特定農山村マスター!$D$3:$E$1722, 2, FALSE)), "")</f>
        <v>2</v>
      </c>
      <c r="S1049" s="3" t="str">
        <f>IFERROR(VLOOKUP(H1049,K半島振興法!$B$4:$C$197,2,FALSE),"")</f>
        <v/>
      </c>
    </row>
    <row r="1050" spans="2:19" ht="13.5" customHeight="1">
      <c r="B1050" s="1" t="s">
        <v>1072</v>
      </c>
      <c r="C1050" s="1">
        <v>2401</v>
      </c>
      <c r="D1050" s="1">
        <v>24207</v>
      </c>
      <c r="E1050" s="1" t="s">
        <v>1073</v>
      </c>
      <c r="F1050" s="1" t="s">
        <v>1079</v>
      </c>
      <c r="G1050" s="3" t="s">
        <v>7</v>
      </c>
      <c r="H1050" s="13" t="str">
        <f t="shared" si="16"/>
        <v>三重県鈴鹿市</v>
      </c>
      <c r="I1050" s="3" t="str">
        <f>IFERROR(VLOOKUP(H1050,A離島振興対策実施地域!$B$4:$C$113,2,FALSE),"")</f>
        <v/>
      </c>
      <c r="J1050" s="3" t="str">
        <f>IFERROR(VLOOKUP(H1050,B奄美群島!$B$4:$C$15,2,FALSE),"")</f>
        <v/>
      </c>
      <c r="K1050" s="3" t="str">
        <f>IFERROR(VLOOKUP(H1050,C振興山村!$B$4:$C$737,2,FALSE),"")</f>
        <v/>
      </c>
      <c r="L1050" s="3" t="str">
        <f>IFERROR(VLOOKUP(H1050,D小笠原諸島!$B$4:$C$4,2,FALSE),"")</f>
        <v/>
      </c>
      <c r="M1050" s="3" t="str">
        <f>IFERROR(VLOOKUP(H1050,E沖縄振興特別!$B$4:$C$21,2,FALSE),"")</f>
        <v/>
      </c>
      <c r="N1050" s="3" t="str">
        <f>IFERROR(VLOOKUP(H1050,F定める地域!$B$4:$C$166,2,FALSE),"")</f>
        <v/>
      </c>
      <c r="O1050" s="3" t="str">
        <f>IFERROR(VLOOKUP(H1050,G豪雪地帯!$B$4:$C$535,2,FALSE),"")</f>
        <v/>
      </c>
      <c r="P1050" s="3" t="str">
        <f>IFERROR(VLOOKUP(H1050,H辺地!$B$4:$C$806,2,FALSE),"")</f>
        <v/>
      </c>
      <c r="Q1050" s="3" t="str">
        <f>IFERROR(VLOOKUP(H1050,I過疎地域マスターデータ!$D$5:$F$889,3,FALSE),"")</f>
        <v/>
      </c>
      <c r="R1050" s="3">
        <f>IFERROR(IF(VLOOKUP(H1050, J特定農山村マスター!$D$3:$E$1722, 2, FALSE)="", "", VLOOKUP(H1050, J特定農山村マスター!$D$3:$E$1722, 2, FALSE)), "")</f>
        <v>2</v>
      </c>
      <c r="S1050" s="3" t="str">
        <f>IFERROR(VLOOKUP(H1050,K半島振興法!$B$4:$C$197,2,FALSE),"")</f>
        <v/>
      </c>
    </row>
    <row r="1051" spans="2:19" ht="13.5" customHeight="1">
      <c r="B1051" s="1" t="s">
        <v>1072</v>
      </c>
      <c r="C1051" s="1">
        <v>2402</v>
      </c>
      <c r="D1051" s="1">
        <v>24208</v>
      </c>
      <c r="E1051" s="1" t="s">
        <v>1073</v>
      </c>
      <c r="F1051" s="1" t="s">
        <v>1080</v>
      </c>
      <c r="G1051" s="3" t="s">
        <v>7</v>
      </c>
      <c r="H1051" s="13" t="str">
        <f t="shared" si="16"/>
        <v>三重県名張市</v>
      </c>
      <c r="I1051" s="3" t="str">
        <f>IFERROR(VLOOKUP(H1051,A離島振興対策実施地域!$B$4:$C$113,2,FALSE),"")</f>
        <v/>
      </c>
      <c r="J1051" s="3" t="str">
        <f>IFERROR(VLOOKUP(H1051,B奄美群島!$B$4:$C$15,2,FALSE),"")</f>
        <v/>
      </c>
      <c r="K1051" s="3">
        <f>IFERROR(VLOOKUP(H1051,C振興山村!$B$4:$C$737,2,FALSE),"")</f>
        <v>2</v>
      </c>
      <c r="L1051" s="3" t="str">
        <f>IFERROR(VLOOKUP(H1051,D小笠原諸島!$B$4:$C$4,2,FALSE),"")</f>
        <v/>
      </c>
      <c r="M1051" s="3" t="str">
        <f>IFERROR(VLOOKUP(H1051,E沖縄振興特別!$B$4:$C$21,2,FALSE),"")</f>
        <v/>
      </c>
      <c r="N1051" s="3" t="str">
        <f>IFERROR(VLOOKUP(H1051,F定める地域!$B$4:$C$166,2,FALSE),"")</f>
        <v/>
      </c>
      <c r="O1051" s="3" t="str">
        <f>IFERROR(VLOOKUP(H1051,G豪雪地帯!$B$4:$C$535,2,FALSE),"")</f>
        <v/>
      </c>
      <c r="P1051" s="3" t="str">
        <f>IFERROR(VLOOKUP(H1051,H辺地!$B$4:$C$806,2,FALSE),"")</f>
        <v/>
      </c>
      <c r="Q1051" s="3" t="str">
        <f>IFERROR(VLOOKUP(H1051,I過疎地域マスターデータ!$D$5:$F$889,3,FALSE),"")</f>
        <v/>
      </c>
      <c r="R1051" s="3">
        <f>IFERROR(IF(VLOOKUP(H1051, J特定農山村マスター!$D$3:$E$1722, 2, FALSE)="", "", VLOOKUP(H1051, J特定農山村マスター!$D$3:$E$1722, 2, FALSE)), "")</f>
        <v>2</v>
      </c>
      <c r="S1051" s="3" t="str">
        <f>IFERROR(VLOOKUP(H1051,K半島振興法!$B$4:$C$197,2,FALSE),"")</f>
        <v/>
      </c>
    </row>
    <row r="1052" spans="2:19" ht="13.5" customHeight="1">
      <c r="B1052" s="1" t="s">
        <v>1072</v>
      </c>
      <c r="C1052" s="1">
        <v>2404</v>
      </c>
      <c r="D1052" s="1">
        <v>24209</v>
      </c>
      <c r="E1052" s="1" t="s">
        <v>1073</v>
      </c>
      <c r="F1052" s="1" t="s">
        <v>1081</v>
      </c>
      <c r="G1052" s="3" t="s">
        <v>7</v>
      </c>
      <c r="H1052" s="13" t="str">
        <f t="shared" si="16"/>
        <v>三重県尾鷲市</v>
      </c>
      <c r="I1052" s="3" t="str">
        <f>IFERROR(VLOOKUP(H1052,A離島振興対策実施地域!$B$4:$C$113,2,FALSE),"")</f>
        <v/>
      </c>
      <c r="J1052" s="3" t="str">
        <f>IFERROR(VLOOKUP(H1052,B奄美群島!$B$4:$C$15,2,FALSE),"")</f>
        <v/>
      </c>
      <c r="K1052" s="3" t="str">
        <f>IFERROR(VLOOKUP(H1052,C振興山村!$B$4:$C$737,2,FALSE),"")</f>
        <v/>
      </c>
      <c r="L1052" s="3" t="str">
        <f>IFERROR(VLOOKUP(H1052,D小笠原諸島!$B$4:$C$4,2,FALSE),"")</f>
        <v/>
      </c>
      <c r="M1052" s="3" t="str">
        <f>IFERROR(VLOOKUP(H1052,E沖縄振興特別!$B$4:$C$21,2,FALSE),"")</f>
        <v/>
      </c>
      <c r="N1052" s="3" t="str">
        <f>IFERROR(VLOOKUP(H1052,F定める地域!$B$4:$C$166,2,FALSE),"")</f>
        <v/>
      </c>
      <c r="O1052" s="3" t="str">
        <f>IFERROR(VLOOKUP(H1052,G豪雪地帯!$B$4:$C$535,2,FALSE),"")</f>
        <v/>
      </c>
      <c r="P1052" s="3">
        <f>IFERROR(VLOOKUP(H1052,H辺地!$B$4:$C$806,2,FALSE),"")</f>
        <v>1</v>
      </c>
      <c r="Q1052" s="3">
        <f>IFERROR(VLOOKUP(H1052,I過疎地域マスターデータ!$D$5:$F$889,3,FALSE),"")</f>
        <v>1</v>
      </c>
      <c r="R1052" s="3">
        <f>IFERROR(IF(VLOOKUP(H1052, J特定農山村マスター!$D$3:$E$1722, 2, FALSE)="", "", VLOOKUP(H1052, J特定農山村マスター!$D$3:$E$1722, 2, FALSE)), "")</f>
        <v>1</v>
      </c>
      <c r="S1052" s="3">
        <f>IFERROR(VLOOKUP(H1052,K半島振興法!$B$4:$C$197,2,FALSE),"")</f>
        <v>1</v>
      </c>
    </row>
    <row r="1053" spans="2:19" ht="13.5" customHeight="1">
      <c r="B1053" s="1" t="s">
        <v>1072</v>
      </c>
      <c r="C1053" s="1">
        <v>2401</v>
      </c>
      <c r="D1053" s="1">
        <v>24210</v>
      </c>
      <c r="E1053" s="1" t="s">
        <v>1073</v>
      </c>
      <c r="F1053" s="1" t="s">
        <v>1082</v>
      </c>
      <c r="G1053" s="3" t="s">
        <v>7</v>
      </c>
      <c r="H1053" s="13" t="str">
        <f t="shared" si="16"/>
        <v>三重県亀山市</v>
      </c>
      <c r="I1053" s="3" t="str">
        <f>IFERROR(VLOOKUP(H1053,A離島振興対策実施地域!$B$4:$C$113,2,FALSE),"")</f>
        <v/>
      </c>
      <c r="J1053" s="3" t="str">
        <f>IFERROR(VLOOKUP(H1053,B奄美群島!$B$4:$C$15,2,FALSE),"")</f>
        <v/>
      </c>
      <c r="K1053" s="3">
        <f>IFERROR(VLOOKUP(H1053,C振興山村!$B$4:$C$737,2,FALSE),"")</f>
        <v>2</v>
      </c>
      <c r="L1053" s="3" t="str">
        <f>IFERROR(VLOOKUP(H1053,D小笠原諸島!$B$4:$C$4,2,FALSE),"")</f>
        <v/>
      </c>
      <c r="M1053" s="3" t="str">
        <f>IFERROR(VLOOKUP(H1053,E沖縄振興特別!$B$4:$C$21,2,FALSE),"")</f>
        <v/>
      </c>
      <c r="N1053" s="3" t="str">
        <f>IFERROR(VLOOKUP(H1053,F定める地域!$B$4:$C$166,2,FALSE),"")</f>
        <v/>
      </c>
      <c r="O1053" s="3" t="str">
        <f>IFERROR(VLOOKUP(H1053,G豪雪地帯!$B$4:$C$535,2,FALSE),"")</f>
        <v/>
      </c>
      <c r="P1053" s="3">
        <f>IFERROR(VLOOKUP(H1053,H辺地!$B$4:$C$806,2,FALSE),"")</f>
        <v>1</v>
      </c>
      <c r="Q1053" s="3" t="str">
        <f>IFERROR(VLOOKUP(H1053,I過疎地域マスターデータ!$D$5:$F$889,3,FALSE),"")</f>
        <v/>
      </c>
      <c r="R1053" s="3">
        <f>IFERROR(IF(VLOOKUP(H1053, J特定農山村マスター!$D$3:$E$1722, 2, FALSE)="", "", VLOOKUP(H1053, J特定農山村マスター!$D$3:$E$1722, 2, FALSE)), "")</f>
        <v>2</v>
      </c>
      <c r="S1053" s="3" t="str">
        <f>IFERROR(VLOOKUP(H1053,K半島振興法!$B$4:$C$197,2,FALSE),"")</f>
        <v/>
      </c>
    </row>
    <row r="1054" spans="2:19" ht="13.5" customHeight="1">
      <c r="B1054" s="1" t="s">
        <v>1072</v>
      </c>
      <c r="C1054" s="1">
        <v>2403</v>
      </c>
      <c r="D1054" s="1">
        <v>24211</v>
      </c>
      <c r="E1054" s="1" t="s">
        <v>1073</v>
      </c>
      <c r="F1054" s="1" t="s">
        <v>1083</v>
      </c>
      <c r="G1054" s="3" t="s">
        <v>7</v>
      </c>
      <c r="H1054" s="13" t="str">
        <f t="shared" si="16"/>
        <v>三重県鳥羽市</v>
      </c>
      <c r="I1054" s="3">
        <f>IFERROR(VLOOKUP(H1054,A離島振興対策実施地域!$B$4:$C$113,2,FALSE),"")</f>
        <v>1</v>
      </c>
      <c r="J1054" s="3" t="str">
        <f>IFERROR(VLOOKUP(H1054,B奄美群島!$B$4:$C$15,2,FALSE),"")</f>
        <v/>
      </c>
      <c r="K1054" s="3">
        <f>IFERROR(VLOOKUP(H1054,C振興山村!$B$4:$C$737,2,FALSE),"")</f>
        <v>2</v>
      </c>
      <c r="L1054" s="3" t="str">
        <f>IFERROR(VLOOKUP(H1054,D小笠原諸島!$B$4:$C$4,2,FALSE),"")</f>
        <v/>
      </c>
      <c r="M1054" s="3" t="str">
        <f>IFERROR(VLOOKUP(H1054,E沖縄振興特別!$B$4:$C$21,2,FALSE),"")</f>
        <v/>
      </c>
      <c r="N1054" s="3" t="str">
        <f>IFERROR(VLOOKUP(H1054,F定める地域!$B$4:$C$166,2,FALSE),"")</f>
        <v/>
      </c>
      <c r="O1054" s="3" t="str">
        <f>IFERROR(VLOOKUP(H1054,G豪雪地帯!$B$4:$C$535,2,FALSE),"")</f>
        <v/>
      </c>
      <c r="P1054" s="3">
        <f>IFERROR(VLOOKUP(H1054,H辺地!$B$4:$C$806,2,FALSE),"")</f>
        <v>1</v>
      </c>
      <c r="Q1054" s="3">
        <f>IFERROR(VLOOKUP(H1054,I過疎地域マスターデータ!$D$5:$F$889,3,FALSE),"")</f>
        <v>1</v>
      </c>
      <c r="R1054" s="3">
        <f>IFERROR(IF(VLOOKUP(H1054, J特定農山村マスター!$D$3:$E$1722, 2, FALSE)="", "", VLOOKUP(H1054, J特定農山村マスター!$D$3:$E$1722, 2, FALSE)), "")</f>
        <v>2</v>
      </c>
      <c r="S1054" s="3">
        <f>IFERROR(VLOOKUP(H1054,K半島振興法!$B$4:$C$197,2,FALSE),"")</f>
        <v>1</v>
      </c>
    </row>
    <row r="1055" spans="2:19" ht="13.5" customHeight="1">
      <c r="B1055" s="1" t="s">
        <v>1072</v>
      </c>
      <c r="C1055" s="1">
        <v>2404</v>
      </c>
      <c r="D1055" s="1">
        <v>24212</v>
      </c>
      <c r="E1055" s="1" t="s">
        <v>1073</v>
      </c>
      <c r="F1055" s="1" t="s">
        <v>1084</v>
      </c>
      <c r="G1055" s="3" t="s">
        <v>7</v>
      </c>
      <c r="H1055" s="13" t="str">
        <f t="shared" si="16"/>
        <v>三重県熊野市</v>
      </c>
      <c r="I1055" s="3" t="str">
        <f>IFERROR(VLOOKUP(H1055,A離島振興対策実施地域!$B$4:$C$113,2,FALSE),"")</f>
        <v/>
      </c>
      <c r="J1055" s="3" t="str">
        <f>IFERROR(VLOOKUP(H1055,B奄美群島!$B$4:$C$15,2,FALSE),"")</f>
        <v/>
      </c>
      <c r="K1055" s="3">
        <f>IFERROR(VLOOKUP(H1055,C振興山村!$B$4:$C$737,2,FALSE),"")</f>
        <v>2</v>
      </c>
      <c r="L1055" s="3" t="str">
        <f>IFERROR(VLOOKUP(H1055,D小笠原諸島!$B$4:$C$4,2,FALSE),"")</f>
        <v/>
      </c>
      <c r="M1055" s="3" t="str">
        <f>IFERROR(VLOOKUP(H1055,E沖縄振興特別!$B$4:$C$21,2,FALSE),"")</f>
        <v/>
      </c>
      <c r="N1055" s="3" t="str">
        <f>IFERROR(VLOOKUP(H1055,F定める地域!$B$4:$C$166,2,FALSE),"")</f>
        <v/>
      </c>
      <c r="O1055" s="3" t="str">
        <f>IFERROR(VLOOKUP(H1055,G豪雪地帯!$B$4:$C$535,2,FALSE),"")</f>
        <v/>
      </c>
      <c r="P1055" s="3" t="str">
        <f>IFERROR(VLOOKUP(H1055,H辺地!$B$4:$C$806,2,FALSE),"")</f>
        <v/>
      </c>
      <c r="Q1055" s="3">
        <f>IFERROR(VLOOKUP(H1055,I過疎地域マスターデータ!$D$5:$F$889,3,FALSE),"")</f>
        <v>1</v>
      </c>
      <c r="R1055" s="3">
        <f>IFERROR(IF(VLOOKUP(H1055, J特定農山村マスター!$D$3:$E$1722, 2, FALSE)="", "", VLOOKUP(H1055, J特定農山村マスター!$D$3:$E$1722, 2, FALSE)), "")</f>
        <v>1</v>
      </c>
      <c r="S1055" s="3">
        <f>IFERROR(VLOOKUP(H1055,K半島振興法!$B$4:$C$197,2,FALSE),"")</f>
        <v>1</v>
      </c>
    </row>
    <row r="1056" spans="2:19" ht="13.5" customHeight="1">
      <c r="B1056" s="1" t="s">
        <v>1072</v>
      </c>
      <c r="C1056" s="1">
        <v>2401</v>
      </c>
      <c r="D1056" s="1">
        <v>24214</v>
      </c>
      <c r="E1056" s="1" t="s">
        <v>1073</v>
      </c>
      <c r="F1056" s="1" t="s">
        <v>1085</v>
      </c>
      <c r="G1056" s="3" t="s">
        <v>7</v>
      </c>
      <c r="H1056" s="13" t="str">
        <f t="shared" si="16"/>
        <v>三重県いなべ市</v>
      </c>
      <c r="I1056" s="3" t="str">
        <f>IFERROR(VLOOKUP(H1056,A離島振興対策実施地域!$B$4:$C$113,2,FALSE),"")</f>
        <v/>
      </c>
      <c r="J1056" s="3" t="str">
        <f>IFERROR(VLOOKUP(H1056,B奄美群島!$B$4:$C$15,2,FALSE),"")</f>
        <v/>
      </c>
      <c r="K1056" s="3">
        <f>IFERROR(VLOOKUP(H1056,C振興山村!$B$4:$C$737,2,FALSE),"")</f>
        <v>2</v>
      </c>
      <c r="L1056" s="3" t="str">
        <f>IFERROR(VLOOKUP(H1056,D小笠原諸島!$B$4:$C$4,2,FALSE),"")</f>
        <v/>
      </c>
      <c r="M1056" s="3" t="str">
        <f>IFERROR(VLOOKUP(H1056,E沖縄振興特別!$B$4:$C$21,2,FALSE),"")</f>
        <v/>
      </c>
      <c r="N1056" s="3" t="str">
        <f>IFERROR(VLOOKUP(H1056,F定める地域!$B$4:$C$166,2,FALSE),"")</f>
        <v/>
      </c>
      <c r="O1056" s="3" t="str">
        <f>IFERROR(VLOOKUP(H1056,G豪雪地帯!$B$4:$C$535,2,FALSE),"")</f>
        <v/>
      </c>
      <c r="P1056" s="3">
        <f>IFERROR(VLOOKUP(H1056,H辺地!$B$4:$C$806,2,FALSE),"")</f>
        <v>1</v>
      </c>
      <c r="Q1056" s="3" t="str">
        <f>IFERROR(VLOOKUP(H1056,I過疎地域マスターデータ!$D$5:$F$889,3,FALSE),"")</f>
        <v/>
      </c>
      <c r="R1056" s="3">
        <f>IFERROR(IF(VLOOKUP(H1056, J特定農山村マスター!$D$3:$E$1722, 2, FALSE)="", "", VLOOKUP(H1056, J特定農山村マスター!$D$3:$E$1722, 2, FALSE)), "")</f>
        <v>2</v>
      </c>
      <c r="S1056" s="3" t="str">
        <f>IFERROR(VLOOKUP(H1056,K半島振興法!$B$4:$C$197,2,FALSE),"")</f>
        <v/>
      </c>
    </row>
    <row r="1057" spans="2:19" ht="13.5" customHeight="1">
      <c r="B1057" s="1" t="s">
        <v>1072</v>
      </c>
      <c r="C1057" s="1">
        <v>2403</v>
      </c>
      <c r="D1057" s="1">
        <v>24215</v>
      </c>
      <c r="E1057" s="1" t="s">
        <v>1073</v>
      </c>
      <c r="F1057" s="1" t="s">
        <v>1086</v>
      </c>
      <c r="G1057" s="3" t="s">
        <v>7</v>
      </c>
      <c r="H1057" s="13" t="str">
        <f t="shared" si="16"/>
        <v>三重県志摩市</v>
      </c>
      <c r="I1057" s="3">
        <f>IFERROR(VLOOKUP(H1057,A離島振興対策実施地域!$B$4:$C$113,2,FALSE),"")</f>
        <v>1</v>
      </c>
      <c r="J1057" s="3" t="str">
        <f>IFERROR(VLOOKUP(H1057,B奄美群島!$B$4:$C$15,2,FALSE),"")</f>
        <v/>
      </c>
      <c r="K1057" s="3" t="str">
        <f>IFERROR(VLOOKUP(H1057,C振興山村!$B$4:$C$737,2,FALSE),"")</f>
        <v/>
      </c>
      <c r="L1057" s="3" t="str">
        <f>IFERROR(VLOOKUP(H1057,D小笠原諸島!$B$4:$C$4,2,FALSE),"")</f>
        <v/>
      </c>
      <c r="M1057" s="3" t="str">
        <f>IFERROR(VLOOKUP(H1057,E沖縄振興特別!$B$4:$C$21,2,FALSE),"")</f>
        <v/>
      </c>
      <c r="N1057" s="3" t="str">
        <f>IFERROR(VLOOKUP(H1057,F定める地域!$B$4:$C$166,2,FALSE),"")</f>
        <v/>
      </c>
      <c r="O1057" s="3" t="str">
        <f>IFERROR(VLOOKUP(H1057,G豪雪地帯!$B$4:$C$535,2,FALSE),"")</f>
        <v/>
      </c>
      <c r="P1057" s="3">
        <f>IFERROR(VLOOKUP(H1057,H辺地!$B$4:$C$806,2,FALSE),"")</f>
        <v>1</v>
      </c>
      <c r="Q1057" s="3">
        <f>IFERROR(VLOOKUP(H1057,I過疎地域マスターデータ!$D$5:$F$889,3,FALSE),"")</f>
        <v>1</v>
      </c>
      <c r="R1057" s="3">
        <f>IFERROR(IF(VLOOKUP(H1057, J特定農山村マスター!$D$3:$E$1722, 2, FALSE)="", "", VLOOKUP(H1057, J特定農山村マスター!$D$3:$E$1722, 2, FALSE)), "")</f>
        <v>2</v>
      </c>
      <c r="S1057" s="3">
        <f>IFERROR(VLOOKUP(H1057,K半島振興法!$B$4:$C$197,2,FALSE),"")</f>
        <v>1</v>
      </c>
    </row>
    <row r="1058" spans="2:19" ht="13.5" customHeight="1">
      <c r="B1058" s="1" t="s">
        <v>1072</v>
      </c>
      <c r="C1058" s="1">
        <v>2402</v>
      </c>
      <c r="D1058" s="1">
        <v>24216</v>
      </c>
      <c r="E1058" s="1" t="s">
        <v>1073</v>
      </c>
      <c r="F1058" s="1" t="s">
        <v>1087</v>
      </c>
      <c r="G1058" s="3" t="s">
        <v>7</v>
      </c>
      <c r="H1058" s="13" t="str">
        <f t="shared" si="16"/>
        <v>三重県伊賀市</v>
      </c>
      <c r="I1058" s="3" t="str">
        <f>IFERROR(VLOOKUP(H1058,A離島振興対策実施地域!$B$4:$C$113,2,FALSE),"")</f>
        <v/>
      </c>
      <c r="J1058" s="3" t="str">
        <f>IFERROR(VLOOKUP(H1058,B奄美群島!$B$4:$C$15,2,FALSE),"")</f>
        <v/>
      </c>
      <c r="K1058" s="3">
        <f>IFERROR(VLOOKUP(H1058,C振興山村!$B$4:$C$737,2,FALSE),"")</f>
        <v>2</v>
      </c>
      <c r="L1058" s="3" t="str">
        <f>IFERROR(VLOOKUP(H1058,D小笠原諸島!$B$4:$C$4,2,FALSE),"")</f>
        <v/>
      </c>
      <c r="M1058" s="3" t="str">
        <f>IFERROR(VLOOKUP(H1058,E沖縄振興特別!$B$4:$C$21,2,FALSE),"")</f>
        <v/>
      </c>
      <c r="N1058" s="3" t="str">
        <f>IFERROR(VLOOKUP(H1058,F定める地域!$B$4:$C$166,2,FALSE),"")</f>
        <v/>
      </c>
      <c r="O1058" s="3" t="str">
        <f>IFERROR(VLOOKUP(H1058,G豪雪地帯!$B$4:$C$535,2,FALSE),"")</f>
        <v/>
      </c>
      <c r="P1058" s="3">
        <f>IFERROR(VLOOKUP(H1058,H辺地!$B$4:$C$806,2,FALSE),"")</f>
        <v>1</v>
      </c>
      <c r="Q1058" s="3">
        <f>IFERROR(VLOOKUP(H1058,I過疎地域マスターデータ!$D$5:$F$889,3,FALSE),"")</f>
        <v>2</v>
      </c>
      <c r="R1058" s="3">
        <f>IFERROR(IF(VLOOKUP(H1058, J特定農山村マスター!$D$3:$E$1722, 2, FALSE)="", "", VLOOKUP(H1058, J特定農山村マスター!$D$3:$E$1722, 2, FALSE)), "")</f>
        <v>2</v>
      </c>
      <c r="S1058" s="3" t="str">
        <f>IFERROR(VLOOKUP(H1058,K半島振興法!$B$4:$C$197,2,FALSE),"")</f>
        <v/>
      </c>
    </row>
    <row r="1059" spans="2:19" ht="13.5" customHeight="1">
      <c r="B1059" s="1" t="s">
        <v>1072</v>
      </c>
      <c r="C1059" s="1">
        <v>2401</v>
      </c>
      <c r="D1059" s="1">
        <v>24303</v>
      </c>
      <c r="E1059" s="1" t="s">
        <v>1073</v>
      </c>
      <c r="F1059" s="1" t="s">
        <v>1088</v>
      </c>
      <c r="G1059" s="3" t="s">
        <v>44</v>
      </c>
      <c r="H1059" s="13" t="str">
        <f t="shared" si="16"/>
        <v>三重県木曽岬町</v>
      </c>
      <c r="I1059" s="3" t="str">
        <f>IFERROR(VLOOKUP(H1059,A離島振興対策実施地域!$B$4:$C$113,2,FALSE),"")</f>
        <v/>
      </c>
      <c r="J1059" s="3" t="str">
        <f>IFERROR(VLOOKUP(H1059,B奄美群島!$B$4:$C$15,2,FALSE),"")</f>
        <v/>
      </c>
      <c r="K1059" s="3" t="str">
        <f>IFERROR(VLOOKUP(H1059,C振興山村!$B$4:$C$737,2,FALSE),"")</f>
        <v/>
      </c>
      <c r="L1059" s="3" t="str">
        <f>IFERROR(VLOOKUP(H1059,D小笠原諸島!$B$4:$C$4,2,FALSE),"")</f>
        <v/>
      </c>
      <c r="M1059" s="3" t="str">
        <f>IFERROR(VLOOKUP(H1059,E沖縄振興特別!$B$4:$C$21,2,FALSE),"")</f>
        <v/>
      </c>
      <c r="N1059" s="3" t="str">
        <f>IFERROR(VLOOKUP(H1059,F定める地域!$B$4:$C$166,2,FALSE),"")</f>
        <v/>
      </c>
      <c r="O1059" s="3" t="str">
        <f>IFERROR(VLOOKUP(H1059,G豪雪地帯!$B$4:$C$535,2,FALSE),"")</f>
        <v/>
      </c>
      <c r="P1059" s="3" t="str">
        <f>IFERROR(VLOOKUP(H1059,H辺地!$B$4:$C$806,2,FALSE),"")</f>
        <v/>
      </c>
      <c r="Q1059" s="3" t="str">
        <f>IFERROR(VLOOKUP(H1059,I過疎地域マスターデータ!$D$5:$F$889,3,FALSE),"")</f>
        <v/>
      </c>
      <c r="R1059" s="3" t="str">
        <f>IFERROR(IF(VLOOKUP(H1059, J特定農山村マスター!$D$3:$E$1722, 2, FALSE)="", "", VLOOKUP(H1059, J特定農山村マスター!$D$3:$E$1722, 2, FALSE)), "")</f>
        <v/>
      </c>
      <c r="S1059" s="3" t="str">
        <f>IFERROR(VLOOKUP(H1059,K半島振興法!$B$4:$C$197,2,FALSE),"")</f>
        <v/>
      </c>
    </row>
    <row r="1060" spans="2:19" ht="13.5" customHeight="1">
      <c r="B1060" s="1" t="s">
        <v>1072</v>
      </c>
      <c r="C1060" s="1">
        <v>2401</v>
      </c>
      <c r="D1060" s="1">
        <v>24324</v>
      </c>
      <c r="E1060" s="1" t="s">
        <v>1073</v>
      </c>
      <c r="F1060" s="1" t="s">
        <v>1089</v>
      </c>
      <c r="G1060" s="3" t="s">
        <v>44</v>
      </c>
      <c r="H1060" s="13" t="str">
        <f t="shared" si="16"/>
        <v>三重県東員町</v>
      </c>
      <c r="I1060" s="3" t="str">
        <f>IFERROR(VLOOKUP(H1060,A離島振興対策実施地域!$B$4:$C$113,2,FALSE),"")</f>
        <v/>
      </c>
      <c r="J1060" s="3" t="str">
        <f>IFERROR(VLOOKUP(H1060,B奄美群島!$B$4:$C$15,2,FALSE),"")</f>
        <v/>
      </c>
      <c r="K1060" s="3" t="str">
        <f>IFERROR(VLOOKUP(H1060,C振興山村!$B$4:$C$737,2,FALSE),"")</f>
        <v/>
      </c>
      <c r="L1060" s="3" t="str">
        <f>IFERROR(VLOOKUP(H1060,D小笠原諸島!$B$4:$C$4,2,FALSE),"")</f>
        <v/>
      </c>
      <c r="M1060" s="3" t="str">
        <f>IFERROR(VLOOKUP(H1060,E沖縄振興特別!$B$4:$C$21,2,FALSE),"")</f>
        <v/>
      </c>
      <c r="N1060" s="3" t="str">
        <f>IFERROR(VLOOKUP(H1060,F定める地域!$B$4:$C$166,2,FALSE),"")</f>
        <v/>
      </c>
      <c r="O1060" s="3" t="str">
        <f>IFERROR(VLOOKUP(H1060,G豪雪地帯!$B$4:$C$535,2,FALSE),"")</f>
        <v/>
      </c>
      <c r="P1060" s="3" t="str">
        <f>IFERROR(VLOOKUP(H1060,H辺地!$B$4:$C$806,2,FALSE),"")</f>
        <v/>
      </c>
      <c r="Q1060" s="3" t="str">
        <f>IFERROR(VLOOKUP(H1060,I過疎地域マスターデータ!$D$5:$F$889,3,FALSE),"")</f>
        <v/>
      </c>
      <c r="R1060" s="3" t="str">
        <f>IFERROR(IF(VLOOKUP(H1060, J特定農山村マスター!$D$3:$E$1722, 2, FALSE)="", "", VLOOKUP(H1060, J特定農山村マスター!$D$3:$E$1722, 2, FALSE)), "")</f>
        <v/>
      </c>
      <c r="S1060" s="3" t="str">
        <f>IFERROR(VLOOKUP(H1060,K半島振興法!$B$4:$C$197,2,FALSE),"")</f>
        <v/>
      </c>
    </row>
    <row r="1061" spans="2:19" ht="13.5" customHeight="1">
      <c r="B1061" s="1" t="s">
        <v>1072</v>
      </c>
      <c r="C1061" s="1">
        <v>2401</v>
      </c>
      <c r="D1061" s="1">
        <v>24341</v>
      </c>
      <c r="E1061" s="1" t="s">
        <v>1073</v>
      </c>
      <c r="F1061" s="1" t="s">
        <v>1090</v>
      </c>
      <c r="G1061" s="3" t="s">
        <v>44</v>
      </c>
      <c r="H1061" s="13" t="str">
        <f t="shared" si="16"/>
        <v>三重県菰野町</v>
      </c>
      <c r="I1061" s="3" t="str">
        <f>IFERROR(VLOOKUP(H1061,A離島振興対策実施地域!$B$4:$C$113,2,FALSE),"")</f>
        <v/>
      </c>
      <c r="J1061" s="3" t="str">
        <f>IFERROR(VLOOKUP(H1061,B奄美群島!$B$4:$C$15,2,FALSE),"")</f>
        <v/>
      </c>
      <c r="K1061" s="3" t="str">
        <f>IFERROR(VLOOKUP(H1061,C振興山村!$B$4:$C$737,2,FALSE),"")</f>
        <v/>
      </c>
      <c r="L1061" s="3" t="str">
        <f>IFERROR(VLOOKUP(H1061,D小笠原諸島!$B$4:$C$4,2,FALSE),"")</f>
        <v/>
      </c>
      <c r="M1061" s="3" t="str">
        <f>IFERROR(VLOOKUP(H1061,E沖縄振興特別!$B$4:$C$21,2,FALSE),"")</f>
        <v/>
      </c>
      <c r="N1061" s="3" t="str">
        <f>IFERROR(VLOOKUP(H1061,F定める地域!$B$4:$C$166,2,FALSE),"")</f>
        <v/>
      </c>
      <c r="O1061" s="3" t="str">
        <f>IFERROR(VLOOKUP(H1061,G豪雪地帯!$B$4:$C$535,2,FALSE),"")</f>
        <v/>
      </c>
      <c r="P1061" s="3" t="str">
        <f>IFERROR(VLOOKUP(H1061,H辺地!$B$4:$C$806,2,FALSE),"")</f>
        <v/>
      </c>
      <c r="Q1061" s="3" t="str">
        <f>IFERROR(VLOOKUP(H1061,I過疎地域マスターデータ!$D$5:$F$889,3,FALSE),"")</f>
        <v/>
      </c>
      <c r="R1061" s="3" t="str">
        <f>IFERROR(IF(VLOOKUP(H1061, J特定農山村マスター!$D$3:$E$1722, 2, FALSE)="", "", VLOOKUP(H1061, J特定農山村マスター!$D$3:$E$1722, 2, FALSE)), "")</f>
        <v/>
      </c>
      <c r="S1061" s="3" t="str">
        <f>IFERROR(VLOOKUP(H1061,K半島振興法!$B$4:$C$197,2,FALSE),"")</f>
        <v/>
      </c>
    </row>
    <row r="1062" spans="2:19" ht="13.5" customHeight="1">
      <c r="B1062" s="1" t="s">
        <v>1072</v>
      </c>
      <c r="C1062" s="1">
        <v>2401</v>
      </c>
      <c r="D1062" s="1">
        <v>24343</v>
      </c>
      <c r="E1062" s="1" t="s">
        <v>1073</v>
      </c>
      <c r="F1062" s="1" t="s">
        <v>346</v>
      </c>
      <c r="G1062" s="3" t="s">
        <v>44</v>
      </c>
      <c r="H1062" s="13" t="str">
        <f t="shared" si="16"/>
        <v>三重県朝日町</v>
      </c>
      <c r="I1062" s="3" t="str">
        <f>IFERROR(VLOOKUP(H1062,A離島振興対策実施地域!$B$4:$C$113,2,FALSE),"")</f>
        <v/>
      </c>
      <c r="J1062" s="3" t="str">
        <f>IFERROR(VLOOKUP(H1062,B奄美群島!$B$4:$C$15,2,FALSE),"")</f>
        <v/>
      </c>
      <c r="K1062" s="3" t="str">
        <f>IFERROR(VLOOKUP(H1062,C振興山村!$B$4:$C$737,2,FALSE),"")</f>
        <v/>
      </c>
      <c r="L1062" s="3" t="str">
        <f>IFERROR(VLOOKUP(H1062,D小笠原諸島!$B$4:$C$4,2,FALSE),"")</f>
        <v/>
      </c>
      <c r="M1062" s="3" t="str">
        <f>IFERROR(VLOOKUP(H1062,E沖縄振興特別!$B$4:$C$21,2,FALSE),"")</f>
        <v/>
      </c>
      <c r="N1062" s="3" t="str">
        <f>IFERROR(VLOOKUP(H1062,F定める地域!$B$4:$C$166,2,FALSE),"")</f>
        <v/>
      </c>
      <c r="O1062" s="3" t="str">
        <f>IFERROR(VLOOKUP(H1062,G豪雪地帯!$B$4:$C$535,2,FALSE),"")</f>
        <v/>
      </c>
      <c r="P1062" s="3" t="str">
        <f>IFERROR(VLOOKUP(H1062,H辺地!$B$4:$C$806,2,FALSE),"")</f>
        <v/>
      </c>
      <c r="Q1062" s="3" t="str">
        <f>IFERROR(VLOOKUP(H1062,I過疎地域マスターデータ!$D$5:$F$889,3,FALSE),"")</f>
        <v/>
      </c>
      <c r="R1062" s="3" t="str">
        <f>IFERROR(IF(VLOOKUP(H1062, J特定農山村マスター!$D$3:$E$1722, 2, FALSE)="", "", VLOOKUP(H1062, J特定農山村マスター!$D$3:$E$1722, 2, FALSE)), "")</f>
        <v/>
      </c>
      <c r="S1062" s="3" t="str">
        <f>IFERROR(VLOOKUP(H1062,K半島振興法!$B$4:$C$197,2,FALSE),"")</f>
        <v/>
      </c>
    </row>
    <row r="1063" spans="2:19" ht="13.5" customHeight="1">
      <c r="B1063" s="1" t="s">
        <v>1072</v>
      </c>
      <c r="C1063" s="1">
        <v>2401</v>
      </c>
      <c r="D1063" s="1">
        <v>24344</v>
      </c>
      <c r="E1063" s="1" t="s">
        <v>1073</v>
      </c>
      <c r="F1063" s="1" t="s">
        <v>1091</v>
      </c>
      <c r="G1063" s="3" t="s">
        <v>44</v>
      </c>
      <c r="H1063" s="13" t="str">
        <f t="shared" si="16"/>
        <v>三重県川越町</v>
      </c>
      <c r="I1063" s="3" t="str">
        <f>IFERROR(VLOOKUP(H1063,A離島振興対策実施地域!$B$4:$C$113,2,FALSE),"")</f>
        <v/>
      </c>
      <c r="J1063" s="3" t="str">
        <f>IFERROR(VLOOKUP(H1063,B奄美群島!$B$4:$C$15,2,FALSE),"")</f>
        <v/>
      </c>
      <c r="K1063" s="3" t="str">
        <f>IFERROR(VLOOKUP(H1063,C振興山村!$B$4:$C$737,2,FALSE),"")</f>
        <v/>
      </c>
      <c r="L1063" s="3" t="str">
        <f>IFERROR(VLOOKUP(H1063,D小笠原諸島!$B$4:$C$4,2,FALSE),"")</f>
        <v/>
      </c>
      <c r="M1063" s="3" t="str">
        <f>IFERROR(VLOOKUP(H1063,E沖縄振興特別!$B$4:$C$21,2,FALSE),"")</f>
        <v/>
      </c>
      <c r="N1063" s="3" t="str">
        <f>IFERROR(VLOOKUP(H1063,F定める地域!$B$4:$C$166,2,FALSE),"")</f>
        <v/>
      </c>
      <c r="O1063" s="3" t="str">
        <f>IFERROR(VLOOKUP(H1063,G豪雪地帯!$B$4:$C$535,2,FALSE),"")</f>
        <v/>
      </c>
      <c r="P1063" s="3" t="str">
        <f>IFERROR(VLOOKUP(H1063,H辺地!$B$4:$C$806,2,FALSE),"")</f>
        <v/>
      </c>
      <c r="Q1063" s="3" t="str">
        <f>IFERROR(VLOOKUP(H1063,I過疎地域マスターデータ!$D$5:$F$889,3,FALSE),"")</f>
        <v/>
      </c>
      <c r="R1063" s="3" t="str">
        <f>IFERROR(IF(VLOOKUP(H1063, J特定農山村マスター!$D$3:$E$1722, 2, FALSE)="", "", VLOOKUP(H1063, J特定農山村マスター!$D$3:$E$1722, 2, FALSE)), "")</f>
        <v/>
      </c>
      <c r="S1063" s="3" t="str">
        <f>IFERROR(VLOOKUP(H1063,K半島振興法!$B$4:$C$197,2,FALSE),"")</f>
        <v/>
      </c>
    </row>
    <row r="1064" spans="2:19" ht="13.5" customHeight="1">
      <c r="B1064" s="1" t="s">
        <v>1072</v>
      </c>
      <c r="C1064" s="1">
        <v>2403</v>
      </c>
      <c r="D1064" s="1">
        <v>24441</v>
      </c>
      <c r="E1064" s="1" t="s">
        <v>1073</v>
      </c>
      <c r="F1064" s="1" t="s">
        <v>1092</v>
      </c>
      <c r="G1064" s="3" t="s">
        <v>44</v>
      </c>
      <c r="H1064" s="13" t="str">
        <f t="shared" si="16"/>
        <v>三重県多気町</v>
      </c>
      <c r="I1064" s="3" t="str">
        <f>IFERROR(VLOOKUP(H1064,A離島振興対策実施地域!$B$4:$C$113,2,FALSE),"")</f>
        <v/>
      </c>
      <c r="J1064" s="3" t="str">
        <f>IFERROR(VLOOKUP(H1064,B奄美群島!$B$4:$C$15,2,FALSE),"")</f>
        <v/>
      </c>
      <c r="K1064" s="3">
        <f>IFERROR(VLOOKUP(H1064,C振興山村!$B$4:$C$737,2,FALSE),"")</f>
        <v>2</v>
      </c>
      <c r="L1064" s="3" t="str">
        <f>IFERROR(VLOOKUP(H1064,D小笠原諸島!$B$4:$C$4,2,FALSE),"")</f>
        <v/>
      </c>
      <c r="M1064" s="3" t="str">
        <f>IFERROR(VLOOKUP(H1064,E沖縄振興特別!$B$4:$C$21,2,FALSE),"")</f>
        <v/>
      </c>
      <c r="N1064" s="3" t="str">
        <f>IFERROR(VLOOKUP(H1064,F定める地域!$B$4:$C$166,2,FALSE),"")</f>
        <v/>
      </c>
      <c r="O1064" s="3" t="str">
        <f>IFERROR(VLOOKUP(H1064,G豪雪地帯!$B$4:$C$535,2,FALSE),"")</f>
        <v/>
      </c>
      <c r="P1064" s="3">
        <f>IFERROR(VLOOKUP(H1064,H辺地!$B$4:$C$806,2,FALSE),"")</f>
        <v>1</v>
      </c>
      <c r="Q1064" s="3" t="str">
        <f>IFERROR(VLOOKUP(H1064,I過疎地域マスターデータ!$D$5:$F$889,3,FALSE),"")</f>
        <v/>
      </c>
      <c r="R1064" s="3">
        <f>IFERROR(IF(VLOOKUP(H1064, J特定農山村マスター!$D$3:$E$1722, 2, FALSE)="", "", VLOOKUP(H1064, J特定農山村マスター!$D$3:$E$1722, 2, FALSE)), "")</f>
        <v>2</v>
      </c>
      <c r="S1064" s="3">
        <f>IFERROR(VLOOKUP(H1064,K半島振興法!$B$4:$C$197,2,FALSE),"")</f>
        <v>1</v>
      </c>
    </row>
    <row r="1065" spans="2:19" ht="13.5" customHeight="1">
      <c r="B1065" s="1" t="s">
        <v>1072</v>
      </c>
      <c r="C1065" s="1">
        <v>2403</v>
      </c>
      <c r="D1065" s="1">
        <v>24442</v>
      </c>
      <c r="E1065" s="1" t="s">
        <v>1073</v>
      </c>
      <c r="F1065" s="1" t="s">
        <v>527</v>
      </c>
      <c r="G1065" s="3" t="s">
        <v>44</v>
      </c>
      <c r="H1065" s="13" t="str">
        <f t="shared" si="16"/>
        <v>三重県明和町</v>
      </c>
      <c r="I1065" s="3" t="str">
        <f>IFERROR(VLOOKUP(H1065,A離島振興対策実施地域!$B$4:$C$113,2,FALSE),"")</f>
        <v/>
      </c>
      <c r="J1065" s="3" t="str">
        <f>IFERROR(VLOOKUP(H1065,B奄美群島!$B$4:$C$15,2,FALSE),"")</f>
        <v/>
      </c>
      <c r="K1065" s="3" t="str">
        <f>IFERROR(VLOOKUP(H1065,C振興山村!$B$4:$C$737,2,FALSE),"")</f>
        <v/>
      </c>
      <c r="L1065" s="3" t="str">
        <f>IFERROR(VLOOKUP(H1065,D小笠原諸島!$B$4:$C$4,2,FALSE),"")</f>
        <v/>
      </c>
      <c r="M1065" s="3" t="str">
        <f>IFERROR(VLOOKUP(H1065,E沖縄振興特別!$B$4:$C$21,2,FALSE),"")</f>
        <v/>
      </c>
      <c r="N1065" s="3" t="str">
        <f>IFERROR(VLOOKUP(H1065,F定める地域!$B$4:$C$166,2,FALSE),"")</f>
        <v/>
      </c>
      <c r="O1065" s="3" t="str">
        <f>IFERROR(VLOOKUP(H1065,G豪雪地帯!$B$4:$C$535,2,FALSE),"")</f>
        <v/>
      </c>
      <c r="P1065" s="3" t="str">
        <f>IFERROR(VLOOKUP(H1065,H辺地!$B$4:$C$806,2,FALSE),"")</f>
        <v/>
      </c>
      <c r="Q1065" s="3" t="str">
        <f>IFERROR(VLOOKUP(H1065,I過疎地域マスターデータ!$D$5:$F$889,3,FALSE),"")</f>
        <v/>
      </c>
      <c r="R1065" s="3" t="str">
        <f>IFERROR(IF(VLOOKUP(H1065, J特定農山村マスター!$D$3:$E$1722, 2, FALSE)="", "", VLOOKUP(H1065, J特定農山村マスター!$D$3:$E$1722, 2, FALSE)), "")</f>
        <v/>
      </c>
      <c r="S1065" s="3">
        <f>IFERROR(VLOOKUP(H1065,K半島振興法!$B$4:$C$197,2,FALSE),"")</f>
        <v>1</v>
      </c>
    </row>
    <row r="1066" spans="2:19" ht="13.5" customHeight="1">
      <c r="B1066" s="1" t="s">
        <v>1072</v>
      </c>
      <c r="C1066" s="1">
        <v>2403</v>
      </c>
      <c r="D1066" s="1">
        <v>24443</v>
      </c>
      <c r="E1066" s="1" t="s">
        <v>1073</v>
      </c>
      <c r="F1066" s="1" t="s">
        <v>1093</v>
      </c>
      <c r="G1066" s="3" t="s">
        <v>44</v>
      </c>
      <c r="H1066" s="13" t="str">
        <f t="shared" si="16"/>
        <v>三重県大台町</v>
      </c>
      <c r="I1066" s="3" t="str">
        <f>IFERROR(VLOOKUP(H1066,A離島振興対策実施地域!$B$4:$C$113,2,FALSE),"")</f>
        <v/>
      </c>
      <c r="J1066" s="3" t="str">
        <f>IFERROR(VLOOKUP(H1066,B奄美群島!$B$4:$C$15,2,FALSE),"")</f>
        <v/>
      </c>
      <c r="K1066" s="3">
        <f>IFERROR(VLOOKUP(H1066,C振興山村!$B$4:$C$737,2,FALSE),"")</f>
        <v>2</v>
      </c>
      <c r="L1066" s="3" t="str">
        <f>IFERROR(VLOOKUP(H1066,D小笠原諸島!$B$4:$C$4,2,FALSE),"")</f>
        <v/>
      </c>
      <c r="M1066" s="3" t="str">
        <f>IFERROR(VLOOKUP(H1066,E沖縄振興特別!$B$4:$C$21,2,FALSE),"")</f>
        <v/>
      </c>
      <c r="N1066" s="3" t="str">
        <f>IFERROR(VLOOKUP(H1066,F定める地域!$B$4:$C$166,2,FALSE),"")</f>
        <v/>
      </c>
      <c r="O1066" s="3" t="str">
        <f>IFERROR(VLOOKUP(H1066,G豪雪地帯!$B$4:$C$535,2,FALSE),"")</f>
        <v/>
      </c>
      <c r="P1066" s="3">
        <f>IFERROR(VLOOKUP(H1066,H辺地!$B$4:$C$806,2,FALSE),"")</f>
        <v>1</v>
      </c>
      <c r="Q1066" s="3">
        <f>IFERROR(VLOOKUP(H1066,I過疎地域マスターデータ!$D$5:$F$889,3,FALSE),"")</f>
        <v>1</v>
      </c>
      <c r="R1066" s="3">
        <f>IFERROR(IF(VLOOKUP(H1066, J特定農山村マスター!$D$3:$E$1722, 2, FALSE)="", "", VLOOKUP(H1066, J特定農山村マスター!$D$3:$E$1722, 2, FALSE)), "")</f>
        <v>1</v>
      </c>
      <c r="S1066" s="3">
        <f>IFERROR(VLOOKUP(H1066,K半島振興法!$B$4:$C$197,2,FALSE),"")</f>
        <v>1</v>
      </c>
    </row>
    <row r="1067" spans="2:19" ht="13.5" customHeight="1">
      <c r="B1067" s="1" t="s">
        <v>1072</v>
      </c>
      <c r="C1067" s="1">
        <v>2403</v>
      </c>
      <c r="D1067" s="1">
        <v>24461</v>
      </c>
      <c r="E1067" s="1" t="s">
        <v>1073</v>
      </c>
      <c r="F1067" s="1" t="s">
        <v>1094</v>
      </c>
      <c r="G1067" s="3" t="s">
        <v>44</v>
      </c>
      <c r="H1067" s="13" t="str">
        <f t="shared" si="16"/>
        <v>三重県玉城町</v>
      </c>
      <c r="I1067" s="3" t="str">
        <f>IFERROR(VLOOKUP(H1067,A離島振興対策実施地域!$B$4:$C$113,2,FALSE),"")</f>
        <v/>
      </c>
      <c r="J1067" s="3" t="str">
        <f>IFERROR(VLOOKUP(H1067,B奄美群島!$B$4:$C$15,2,FALSE),"")</f>
        <v/>
      </c>
      <c r="K1067" s="3" t="str">
        <f>IFERROR(VLOOKUP(H1067,C振興山村!$B$4:$C$737,2,FALSE),"")</f>
        <v/>
      </c>
      <c r="L1067" s="3" t="str">
        <f>IFERROR(VLOOKUP(H1067,D小笠原諸島!$B$4:$C$4,2,FALSE),"")</f>
        <v/>
      </c>
      <c r="M1067" s="3" t="str">
        <f>IFERROR(VLOOKUP(H1067,E沖縄振興特別!$B$4:$C$21,2,FALSE),"")</f>
        <v/>
      </c>
      <c r="N1067" s="3" t="str">
        <f>IFERROR(VLOOKUP(H1067,F定める地域!$B$4:$C$166,2,FALSE),"")</f>
        <v/>
      </c>
      <c r="O1067" s="3" t="str">
        <f>IFERROR(VLOOKUP(H1067,G豪雪地帯!$B$4:$C$535,2,FALSE),"")</f>
        <v/>
      </c>
      <c r="P1067" s="3" t="str">
        <f>IFERROR(VLOOKUP(H1067,H辺地!$B$4:$C$806,2,FALSE),"")</f>
        <v/>
      </c>
      <c r="Q1067" s="3" t="str">
        <f>IFERROR(VLOOKUP(H1067,I過疎地域マスターデータ!$D$5:$F$889,3,FALSE),"")</f>
        <v/>
      </c>
      <c r="R1067" s="3" t="str">
        <f>IFERROR(IF(VLOOKUP(H1067, J特定農山村マスター!$D$3:$E$1722, 2, FALSE)="", "", VLOOKUP(H1067, J特定農山村マスター!$D$3:$E$1722, 2, FALSE)), "")</f>
        <v/>
      </c>
      <c r="S1067" s="3">
        <f>IFERROR(VLOOKUP(H1067,K半島振興法!$B$4:$C$197,2,FALSE),"")</f>
        <v>1</v>
      </c>
    </row>
    <row r="1068" spans="2:19" ht="13.5" customHeight="1">
      <c r="B1068" s="1" t="s">
        <v>1072</v>
      </c>
      <c r="C1068" s="1">
        <v>2403</v>
      </c>
      <c r="D1068" s="1">
        <v>24470</v>
      </c>
      <c r="E1068" s="1" t="s">
        <v>1073</v>
      </c>
      <c r="F1068" s="1" t="s">
        <v>1095</v>
      </c>
      <c r="G1068" s="3" t="s">
        <v>44</v>
      </c>
      <c r="H1068" s="13" t="str">
        <f t="shared" si="16"/>
        <v>三重県度会町</v>
      </c>
      <c r="I1068" s="3" t="str">
        <f>IFERROR(VLOOKUP(H1068,A離島振興対策実施地域!$B$4:$C$113,2,FALSE),"")</f>
        <v/>
      </c>
      <c r="J1068" s="3" t="str">
        <f>IFERROR(VLOOKUP(H1068,B奄美群島!$B$4:$C$15,2,FALSE),"")</f>
        <v/>
      </c>
      <c r="K1068" s="3">
        <f>IFERROR(VLOOKUP(H1068,C振興山村!$B$4:$C$737,2,FALSE),"")</f>
        <v>2</v>
      </c>
      <c r="L1068" s="3" t="str">
        <f>IFERROR(VLOOKUP(H1068,D小笠原諸島!$B$4:$C$4,2,FALSE),"")</f>
        <v/>
      </c>
      <c r="M1068" s="3" t="str">
        <f>IFERROR(VLOOKUP(H1068,E沖縄振興特別!$B$4:$C$21,2,FALSE),"")</f>
        <v/>
      </c>
      <c r="N1068" s="3" t="str">
        <f>IFERROR(VLOOKUP(H1068,F定める地域!$B$4:$C$166,2,FALSE),"")</f>
        <v/>
      </c>
      <c r="O1068" s="3" t="str">
        <f>IFERROR(VLOOKUP(H1068,G豪雪地帯!$B$4:$C$535,2,FALSE),"")</f>
        <v/>
      </c>
      <c r="P1068" s="3">
        <f>IFERROR(VLOOKUP(H1068,H辺地!$B$4:$C$806,2,FALSE),"")</f>
        <v>1</v>
      </c>
      <c r="Q1068" s="3" t="str">
        <f>IFERROR(VLOOKUP(H1068,I過疎地域マスターデータ!$D$5:$F$889,3,FALSE),"")</f>
        <v/>
      </c>
      <c r="R1068" s="3">
        <f>IFERROR(IF(VLOOKUP(H1068, J特定農山村マスター!$D$3:$E$1722, 2, FALSE)="", "", VLOOKUP(H1068, J特定農山村マスター!$D$3:$E$1722, 2, FALSE)), "")</f>
        <v>1</v>
      </c>
      <c r="S1068" s="3">
        <f>IFERROR(VLOOKUP(H1068,K半島振興法!$B$4:$C$197,2,FALSE),"")</f>
        <v>1</v>
      </c>
    </row>
    <row r="1069" spans="2:19" ht="13.5" customHeight="1">
      <c r="B1069" s="1" t="s">
        <v>1072</v>
      </c>
      <c r="C1069" s="1">
        <v>2403</v>
      </c>
      <c r="D1069" s="1">
        <v>24471</v>
      </c>
      <c r="E1069" s="1" t="s">
        <v>1073</v>
      </c>
      <c r="F1069" s="1" t="s">
        <v>1096</v>
      </c>
      <c r="G1069" s="3" t="s">
        <v>44</v>
      </c>
      <c r="H1069" s="13" t="str">
        <f t="shared" si="16"/>
        <v>三重県大紀町</v>
      </c>
      <c r="I1069" s="3" t="str">
        <f>IFERROR(VLOOKUP(H1069,A離島振興対策実施地域!$B$4:$C$113,2,FALSE),"")</f>
        <v/>
      </c>
      <c r="J1069" s="3" t="str">
        <f>IFERROR(VLOOKUP(H1069,B奄美群島!$B$4:$C$15,2,FALSE),"")</f>
        <v/>
      </c>
      <c r="K1069" s="3">
        <f>IFERROR(VLOOKUP(H1069,C振興山村!$B$4:$C$737,2,FALSE),"")</f>
        <v>2</v>
      </c>
      <c r="L1069" s="3" t="str">
        <f>IFERROR(VLOOKUP(H1069,D小笠原諸島!$B$4:$C$4,2,FALSE),"")</f>
        <v/>
      </c>
      <c r="M1069" s="3" t="str">
        <f>IFERROR(VLOOKUP(H1069,E沖縄振興特別!$B$4:$C$21,2,FALSE),"")</f>
        <v/>
      </c>
      <c r="N1069" s="3" t="str">
        <f>IFERROR(VLOOKUP(H1069,F定める地域!$B$4:$C$166,2,FALSE),"")</f>
        <v/>
      </c>
      <c r="O1069" s="3" t="str">
        <f>IFERROR(VLOOKUP(H1069,G豪雪地帯!$B$4:$C$535,2,FALSE),"")</f>
        <v/>
      </c>
      <c r="P1069" s="3">
        <f>IFERROR(VLOOKUP(H1069,H辺地!$B$4:$C$806,2,FALSE),"")</f>
        <v>1</v>
      </c>
      <c r="Q1069" s="3">
        <f>IFERROR(VLOOKUP(H1069,I過疎地域マスターデータ!$D$5:$F$889,3,FALSE),"")</f>
        <v>1</v>
      </c>
      <c r="R1069" s="3">
        <f>IFERROR(IF(VLOOKUP(H1069, J特定農山村マスター!$D$3:$E$1722, 2, FALSE)="", "", VLOOKUP(H1069, J特定農山村マスター!$D$3:$E$1722, 2, FALSE)), "")</f>
        <v>1</v>
      </c>
      <c r="S1069" s="3">
        <f>IFERROR(VLOOKUP(H1069,K半島振興法!$B$4:$C$197,2,FALSE),"")</f>
        <v>1</v>
      </c>
    </row>
    <row r="1070" spans="2:19" ht="13.5" customHeight="1">
      <c r="B1070" s="1" t="s">
        <v>1072</v>
      </c>
      <c r="C1070" s="1">
        <v>2403</v>
      </c>
      <c r="D1070" s="1">
        <v>24472</v>
      </c>
      <c r="E1070" s="1" t="s">
        <v>1073</v>
      </c>
      <c r="F1070" s="1" t="s">
        <v>1097</v>
      </c>
      <c r="G1070" s="3" t="s">
        <v>44</v>
      </c>
      <c r="H1070" s="13" t="str">
        <f t="shared" si="16"/>
        <v>三重県南伊勢町</v>
      </c>
      <c r="I1070" s="3" t="str">
        <f>IFERROR(VLOOKUP(H1070,A離島振興対策実施地域!$B$4:$C$113,2,FALSE),"")</f>
        <v/>
      </c>
      <c r="J1070" s="3" t="str">
        <f>IFERROR(VLOOKUP(H1070,B奄美群島!$B$4:$C$15,2,FALSE),"")</f>
        <v/>
      </c>
      <c r="K1070" s="3">
        <f>IFERROR(VLOOKUP(H1070,C振興山村!$B$4:$C$737,2,FALSE),"")</f>
        <v>2</v>
      </c>
      <c r="L1070" s="3" t="str">
        <f>IFERROR(VLOOKUP(H1070,D小笠原諸島!$B$4:$C$4,2,FALSE),"")</f>
        <v/>
      </c>
      <c r="M1070" s="3" t="str">
        <f>IFERROR(VLOOKUP(H1070,E沖縄振興特別!$B$4:$C$21,2,FALSE),"")</f>
        <v/>
      </c>
      <c r="N1070" s="3" t="str">
        <f>IFERROR(VLOOKUP(H1070,F定める地域!$B$4:$C$166,2,FALSE),"")</f>
        <v/>
      </c>
      <c r="O1070" s="3" t="str">
        <f>IFERROR(VLOOKUP(H1070,G豪雪地帯!$B$4:$C$535,2,FALSE),"")</f>
        <v/>
      </c>
      <c r="P1070" s="3">
        <f>IFERROR(VLOOKUP(H1070,H辺地!$B$4:$C$806,2,FALSE),"")</f>
        <v>1</v>
      </c>
      <c r="Q1070" s="3">
        <f>IFERROR(VLOOKUP(H1070,I過疎地域マスターデータ!$D$5:$F$889,3,FALSE),"")</f>
        <v>1</v>
      </c>
      <c r="R1070" s="3">
        <f>IFERROR(IF(VLOOKUP(H1070, J特定農山村マスター!$D$3:$E$1722, 2, FALSE)="", "", VLOOKUP(H1070, J特定農山村マスター!$D$3:$E$1722, 2, FALSE)), "")</f>
        <v>1</v>
      </c>
      <c r="S1070" s="3">
        <f>IFERROR(VLOOKUP(H1070,K半島振興法!$B$4:$C$197,2,FALSE),"")</f>
        <v>1</v>
      </c>
    </row>
    <row r="1071" spans="2:19" ht="13.5" customHeight="1">
      <c r="B1071" s="1" t="s">
        <v>1072</v>
      </c>
      <c r="C1071" s="1">
        <v>2404</v>
      </c>
      <c r="D1071" s="1">
        <v>24543</v>
      </c>
      <c r="E1071" s="1" t="s">
        <v>1073</v>
      </c>
      <c r="F1071" s="1" t="s">
        <v>1098</v>
      </c>
      <c r="G1071" s="3" t="s">
        <v>44</v>
      </c>
      <c r="H1071" s="13" t="str">
        <f t="shared" si="16"/>
        <v>三重県紀北町</v>
      </c>
      <c r="I1071" s="3" t="str">
        <f>IFERROR(VLOOKUP(H1071,A離島振興対策実施地域!$B$4:$C$113,2,FALSE),"")</f>
        <v/>
      </c>
      <c r="J1071" s="3" t="str">
        <f>IFERROR(VLOOKUP(H1071,B奄美群島!$B$4:$C$15,2,FALSE),"")</f>
        <v/>
      </c>
      <c r="K1071" s="3">
        <f>IFERROR(VLOOKUP(H1071,C振興山村!$B$4:$C$737,2,FALSE),"")</f>
        <v>2</v>
      </c>
      <c r="L1071" s="3" t="str">
        <f>IFERROR(VLOOKUP(H1071,D小笠原諸島!$B$4:$C$4,2,FALSE),"")</f>
        <v/>
      </c>
      <c r="M1071" s="3" t="str">
        <f>IFERROR(VLOOKUP(H1071,E沖縄振興特別!$B$4:$C$21,2,FALSE),"")</f>
        <v/>
      </c>
      <c r="N1071" s="3" t="str">
        <f>IFERROR(VLOOKUP(H1071,F定める地域!$B$4:$C$166,2,FALSE),"")</f>
        <v/>
      </c>
      <c r="O1071" s="3" t="str">
        <f>IFERROR(VLOOKUP(H1071,G豪雪地帯!$B$4:$C$535,2,FALSE),"")</f>
        <v/>
      </c>
      <c r="P1071" s="3" t="str">
        <f>IFERROR(VLOOKUP(H1071,H辺地!$B$4:$C$806,2,FALSE),"")</f>
        <v/>
      </c>
      <c r="Q1071" s="3">
        <f>IFERROR(VLOOKUP(H1071,I過疎地域マスターデータ!$D$5:$F$889,3,FALSE),"")</f>
        <v>1</v>
      </c>
      <c r="R1071" s="3">
        <f>IFERROR(IF(VLOOKUP(H1071, J特定農山村マスター!$D$3:$E$1722, 2, FALSE)="", "", VLOOKUP(H1071, J特定農山村マスター!$D$3:$E$1722, 2, FALSE)), "")</f>
        <v>1</v>
      </c>
      <c r="S1071" s="3">
        <f>IFERROR(VLOOKUP(H1071,K半島振興法!$B$4:$C$197,2,FALSE),"")</f>
        <v>1</v>
      </c>
    </row>
    <row r="1072" spans="2:19" ht="13.5" customHeight="1">
      <c r="B1072" s="1" t="s">
        <v>1072</v>
      </c>
      <c r="C1072" s="1">
        <v>2404</v>
      </c>
      <c r="D1072" s="1">
        <v>24561</v>
      </c>
      <c r="E1072" s="1" t="s">
        <v>1073</v>
      </c>
      <c r="F1072" s="1" t="s">
        <v>1099</v>
      </c>
      <c r="G1072" s="3" t="s">
        <v>44</v>
      </c>
      <c r="H1072" s="13" t="str">
        <f t="shared" si="16"/>
        <v>三重県御浜町</v>
      </c>
      <c r="I1072" s="3" t="str">
        <f>IFERROR(VLOOKUP(H1072,A離島振興対策実施地域!$B$4:$C$113,2,FALSE),"")</f>
        <v/>
      </c>
      <c r="J1072" s="3" t="str">
        <f>IFERROR(VLOOKUP(H1072,B奄美群島!$B$4:$C$15,2,FALSE),"")</f>
        <v/>
      </c>
      <c r="K1072" s="3">
        <f>IFERROR(VLOOKUP(H1072,C振興山村!$B$4:$C$737,2,FALSE),"")</f>
        <v>2</v>
      </c>
      <c r="L1072" s="3" t="str">
        <f>IFERROR(VLOOKUP(H1072,D小笠原諸島!$B$4:$C$4,2,FALSE),"")</f>
        <v/>
      </c>
      <c r="M1072" s="3" t="str">
        <f>IFERROR(VLOOKUP(H1072,E沖縄振興特別!$B$4:$C$21,2,FALSE),"")</f>
        <v/>
      </c>
      <c r="N1072" s="3" t="str">
        <f>IFERROR(VLOOKUP(H1072,F定める地域!$B$4:$C$166,2,FALSE),"")</f>
        <v/>
      </c>
      <c r="O1072" s="3" t="str">
        <f>IFERROR(VLOOKUP(H1072,G豪雪地帯!$B$4:$C$535,2,FALSE),"")</f>
        <v/>
      </c>
      <c r="P1072" s="3">
        <f>IFERROR(VLOOKUP(H1072,H辺地!$B$4:$C$806,2,FALSE),"")</f>
        <v>1</v>
      </c>
      <c r="Q1072" s="3" t="str">
        <f>IFERROR(VLOOKUP(H1072,I過疎地域マスターデータ!$D$5:$F$889,3,FALSE),"")</f>
        <v/>
      </c>
      <c r="R1072" s="3">
        <f>IFERROR(IF(VLOOKUP(H1072, J特定農山村マスター!$D$3:$E$1722, 2, FALSE)="", "", VLOOKUP(H1072, J特定農山村マスター!$D$3:$E$1722, 2, FALSE)), "")</f>
        <v>2</v>
      </c>
      <c r="S1072" s="3">
        <f>IFERROR(VLOOKUP(H1072,K半島振興法!$B$4:$C$197,2,FALSE),"")</f>
        <v>1</v>
      </c>
    </row>
    <row r="1073" spans="2:19" ht="13.5" customHeight="1">
      <c r="B1073" s="1" t="s">
        <v>1072</v>
      </c>
      <c r="C1073" s="1">
        <v>2404</v>
      </c>
      <c r="D1073" s="1">
        <v>24562</v>
      </c>
      <c r="E1073" s="1" t="s">
        <v>1073</v>
      </c>
      <c r="F1073" s="1" t="s">
        <v>1100</v>
      </c>
      <c r="G1073" s="3" t="s">
        <v>44</v>
      </c>
      <c r="H1073" s="13" t="str">
        <f t="shared" si="16"/>
        <v>三重県紀宝町</v>
      </c>
      <c r="I1073" s="3" t="str">
        <f>IFERROR(VLOOKUP(H1073,A離島振興対策実施地域!$B$4:$C$113,2,FALSE),"")</f>
        <v/>
      </c>
      <c r="J1073" s="3" t="str">
        <f>IFERROR(VLOOKUP(H1073,B奄美群島!$B$4:$C$15,2,FALSE),"")</f>
        <v/>
      </c>
      <c r="K1073" s="3">
        <f>IFERROR(VLOOKUP(H1073,C振興山村!$B$4:$C$737,2,FALSE),"")</f>
        <v>2</v>
      </c>
      <c r="L1073" s="3" t="str">
        <f>IFERROR(VLOOKUP(H1073,D小笠原諸島!$B$4:$C$4,2,FALSE),"")</f>
        <v/>
      </c>
      <c r="M1073" s="3" t="str">
        <f>IFERROR(VLOOKUP(H1073,E沖縄振興特別!$B$4:$C$21,2,FALSE),"")</f>
        <v/>
      </c>
      <c r="N1073" s="3" t="str">
        <f>IFERROR(VLOOKUP(H1073,F定める地域!$B$4:$C$166,2,FALSE),"")</f>
        <v/>
      </c>
      <c r="O1073" s="3" t="str">
        <f>IFERROR(VLOOKUP(H1073,G豪雪地帯!$B$4:$C$535,2,FALSE),"")</f>
        <v/>
      </c>
      <c r="P1073" s="3">
        <f>IFERROR(VLOOKUP(H1073,H辺地!$B$4:$C$806,2,FALSE),"")</f>
        <v>1</v>
      </c>
      <c r="Q1073" s="3" t="str">
        <f>IFERROR(VLOOKUP(H1073,I過疎地域マスターデータ!$D$5:$F$889,3,FALSE),"")</f>
        <v/>
      </c>
      <c r="R1073" s="3">
        <f>IFERROR(IF(VLOOKUP(H1073, J特定農山村マスター!$D$3:$E$1722, 2, FALSE)="", "", VLOOKUP(H1073, J特定農山村マスター!$D$3:$E$1722, 2, FALSE)), "")</f>
        <v>2</v>
      </c>
      <c r="S1073" s="3">
        <f>IFERROR(VLOOKUP(H1073,K半島振興法!$B$4:$C$197,2,FALSE),"")</f>
        <v>1</v>
      </c>
    </row>
    <row r="1074" spans="2:19" s="12" customFormat="1" ht="13.5" customHeight="1">
      <c r="B1074" s="9" t="s">
        <v>1101</v>
      </c>
      <c r="C1074" s="9">
        <v>2501</v>
      </c>
      <c r="D1074" s="9">
        <v>25201</v>
      </c>
      <c r="E1074" s="9" t="s">
        <v>1102</v>
      </c>
      <c r="F1074" s="9" t="s">
        <v>1103</v>
      </c>
      <c r="G1074" s="10" t="s">
        <v>7</v>
      </c>
      <c r="H1074" s="13" t="str">
        <f t="shared" si="16"/>
        <v>滋賀県大津市</v>
      </c>
      <c r="I1074" s="3" t="str">
        <f>IFERROR(VLOOKUP(H1074,A離島振興対策実施地域!$B$4:$C$113,2,FALSE),"")</f>
        <v/>
      </c>
      <c r="J1074" s="3" t="str">
        <f>IFERROR(VLOOKUP(H1074,B奄美群島!$B$4:$C$15,2,FALSE),"")</f>
        <v/>
      </c>
      <c r="K1074" s="3" t="str">
        <f>IFERROR(VLOOKUP(H1074,C振興山村!$B$4:$C$737,2,FALSE),"")</f>
        <v/>
      </c>
      <c r="L1074" s="3" t="str">
        <f>IFERROR(VLOOKUP(H1074,D小笠原諸島!$B$4:$C$4,2,FALSE),"")</f>
        <v/>
      </c>
      <c r="M1074" s="3" t="str">
        <f>IFERROR(VLOOKUP(H1074,E沖縄振興特別!$B$4:$C$21,2,FALSE),"")</f>
        <v/>
      </c>
      <c r="N1074" s="3" t="str">
        <f>IFERROR(VLOOKUP(H1074,F定める地域!$B$4:$C$166,2,FALSE),"")</f>
        <v/>
      </c>
      <c r="O1074" s="3">
        <f>IFERROR(VLOOKUP(H1074,G豪雪地帯!$B$4:$C$535,2,FALSE),"")</f>
        <v>1</v>
      </c>
      <c r="P1074" s="3" t="str">
        <f>IFERROR(VLOOKUP(H1074,H辺地!$B$4:$C$806,2,FALSE),"")</f>
        <v/>
      </c>
      <c r="Q1074" s="3" t="str">
        <f>IFERROR(VLOOKUP(H1074,I過疎地域マスターデータ!$D$5:$F$889,3,FALSE),"")</f>
        <v/>
      </c>
      <c r="R1074" s="3">
        <f>IFERROR(IF(VLOOKUP(H1074, J特定農山村マスター!$D$3:$E$1722, 2, FALSE)="", "", VLOOKUP(H1074, J特定農山村マスター!$D$3:$E$1722, 2, FALSE)), "")</f>
        <v>2</v>
      </c>
      <c r="S1074" s="3" t="str">
        <f>IFERROR(VLOOKUP(H1074,K半島振興法!$B$4:$C$197,2,FALSE),"")</f>
        <v/>
      </c>
    </row>
    <row r="1075" spans="2:19" ht="13.5" customHeight="1">
      <c r="B1075" s="1" t="s">
        <v>1101</v>
      </c>
      <c r="C1075" s="1">
        <v>2505</v>
      </c>
      <c r="D1075" s="1">
        <v>25202</v>
      </c>
      <c r="E1075" s="1" t="s">
        <v>1102</v>
      </c>
      <c r="F1075" s="1" t="s">
        <v>1104</v>
      </c>
      <c r="G1075" s="3" t="s">
        <v>7</v>
      </c>
      <c r="H1075" s="13" t="str">
        <f t="shared" si="16"/>
        <v>滋賀県彦根市</v>
      </c>
      <c r="I1075" s="3" t="str">
        <f>IFERROR(VLOOKUP(H1075,A離島振興対策実施地域!$B$4:$C$113,2,FALSE),"")</f>
        <v/>
      </c>
      <c r="J1075" s="3" t="str">
        <f>IFERROR(VLOOKUP(H1075,B奄美群島!$B$4:$C$15,2,FALSE),"")</f>
        <v/>
      </c>
      <c r="K1075" s="3" t="str">
        <f>IFERROR(VLOOKUP(H1075,C振興山村!$B$4:$C$737,2,FALSE),"")</f>
        <v/>
      </c>
      <c r="L1075" s="3" t="str">
        <f>IFERROR(VLOOKUP(H1075,D小笠原諸島!$B$4:$C$4,2,FALSE),"")</f>
        <v/>
      </c>
      <c r="M1075" s="3" t="str">
        <f>IFERROR(VLOOKUP(H1075,E沖縄振興特別!$B$4:$C$21,2,FALSE),"")</f>
        <v/>
      </c>
      <c r="N1075" s="3" t="str">
        <f>IFERROR(VLOOKUP(H1075,F定める地域!$B$4:$C$166,2,FALSE),"")</f>
        <v/>
      </c>
      <c r="O1075" s="3" t="str">
        <f>IFERROR(VLOOKUP(H1075,G豪雪地帯!$B$4:$C$535,2,FALSE),"")</f>
        <v/>
      </c>
      <c r="P1075" s="3" t="str">
        <f>IFERROR(VLOOKUP(H1075,H辺地!$B$4:$C$806,2,FALSE),"")</f>
        <v/>
      </c>
      <c r="Q1075" s="3" t="str">
        <f>IFERROR(VLOOKUP(H1075,I過疎地域マスターデータ!$D$5:$F$889,3,FALSE),"")</f>
        <v/>
      </c>
      <c r="R1075" s="3">
        <f>IFERROR(IF(VLOOKUP(H1075, J特定農山村マスター!$D$3:$E$1722, 2, FALSE)="", "", VLOOKUP(H1075, J特定農山村マスター!$D$3:$E$1722, 2, FALSE)), "")</f>
        <v>2</v>
      </c>
      <c r="S1075" s="3" t="str">
        <f>IFERROR(VLOOKUP(H1075,K半島振興法!$B$4:$C$197,2,FALSE),"")</f>
        <v/>
      </c>
    </row>
    <row r="1076" spans="2:19" ht="13.5" customHeight="1">
      <c r="B1076" s="1" t="s">
        <v>1101</v>
      </c>
      <c r="C1076" s="1">
        <v>2506</v>
      </c>
      <c r="D1076" s="1">
        <v>25203</v>
      </c>
      <c r="E1076" s="1" t="s">
        <v>1102</v>
      </c>
      <c r="F1076" s="1" t="s">
        <v>1105</v>
      </c>
      <c r="G1076" s="3" t="s">
        <v>7</v>
      </c>
      <c r="H1076" s="13" t="str">
        <f t="shared" si="16"/>
        <v>滋賀県長浜市</v>
      </c>
      <c r="I1076" s="3" t="str">
        <f>IFERROR(VLOOKUP(H1076,A離島振興対策実施地域!$B$4:$C$113,2,FALSE),"")</f>
        <v/>
      </c>
      <c r="J1076" s="3" t="str">
        <f>IFERROR(VLOOKUP(H1076,B奄美群島!$B$4:$C$15,2,FALSE),"")</f>
        <v/>
      </c>
      <c r="K1076" s="3">
        <f>IFERROR(VLOOKUP(H1076,C振興山村!$B$4:$C$737,2,FALSE),"")</f>
        <v>2</v>
      </c>
      <c r="L1076" s="3" t="str">
        <f>IFERROR(VLOOKUP(H1076,D小笠原諸島!$B$4:$C$4,2,FALSE),"")</f>
        <v/>
      </c>
      <c r="M1076" s="3" t="str">
        <f>IFERROR(VLOOKUP(H1076,E沖縄振興特別!$B$4:$C$21,2,FALSE),"")</f>
        <v/>
      </c>
      <c r="N1076" s="3" t="str">
        <f>IFERROR(VLOOKUP(H1076,F定める地域!$B$4:$C$166,2,FALSE),"")</f>
        <v/>
      </c>
      <c r="O1076" s="3">
        <f>IFERROR(VLOOKUP(H1076,G豪雪地帯!$B$4:$C$535,2,FALSE),"")</f>
        <v>1</v>
      </c>
      <c r="P1076" s="3">
        <f>IFERROR(VLOOKUP(H1076,H辺地!$B$4:$C$806,2,FALSE),"")</f>
        <v>1</v>
      </c>
      <c r="Q1076" s="3">
        <f>IFERROR(VLOOKUP(H1076,I過疎地域マスターデータ!$D$5:$F$889,3,FALSE),"")</f>
        <v>2</v>
      </c>
      <c r="R1076" s="3">
        <f>IFERROR(IF(VLOOKUP(H1076, J特定農山村マスター!$D$3:$E$1722, 2, FALSE)="", "", VLOOKUP(H1076, J特定農山村マスター!$D$3:$E$1722, 2, FALSE)), "")</f>
        <v>2</v>
      </c>
      <c r="S1076" s="3" t="str">
        <f>IFERROR(VLOOKUP(H1076,K半島振興法!$B$4:$C$197,2,FALSE),"")</f>
        <v/>
      </c>
    </row>
    <row r="1077" spans="2:19" ht="13.5" customHeight="1">
      <c r="B1077" s="1" t="s">
        <v>1101</v>
      </c>
      <c r="C1077" s="1">
        <v>2504</v>
      </c>
      <c r="D1077" s="1">
        <v>25204</v>
      </c>
      <c r="E1077" s="1" t="s">
        <v>1102</v>
      </c>
      <c r="F1077" s="1" t="s">
        <v>1106</v>
      </c>
      <c r="G1077" s="3" t="s">
        <v>7</v>
      </c>
      <c r="H1077" s="13" t="str">
        <f t="shared" si="16"/>
        <v>滋賀県近江八幡市</v>
      </c>
      <c r="I1077" s="3">
        <f>IFERROR(VLOOKUP(H1077,A離島振興対策実施地域!$B$4:$C$113,2,FALSE),"")</f>
        <v>1</v>
      </c>
      <c r="J1077" s="3" t="str">
        <f>IFERROR(VLOOKUP(H1077,B奄美群島!$B$4:$C$15,2,FALSE),"")</f>
        <v/>
      </c>
      <c r="K1077" s="3" t="str">
        <f>IFERROR(VLOOKUP(H1077,C振興山村!$B$4:$C$737,2,FALSE),"")</f>
        <v/>
      </c>
      <c r="L1077" s="3" t="str">
        <f>IFERROR(VLOOKUP(H1077,D小笠原諸島!$B$4:$C$4,2,FALSE),"")</f>
        <v/>
      </c>
      <c r="M1077" s="3" t="str">
        <f>IFERROR(VLOOKUP(H1077,E沖縄振興特別!$B$4:$C$21,2,FALSE),"")</f>
        <v/>
      </c>
      <c r="N1077" s="3" t="str">
        <f>IFERROR(VLOOKUP(H1077,F定める地域!$B$4:$C$166,2,FALSE),"")</f>
        <v/>
      </c>
      <c r="O1077" s="3" t="str">
        <f>IFERROR(VLOOKUP(H1077,G豪雪地帯!$B$4:$C$535,2,FALSE),"")</f>
        <v/>
      </c>
      <c r="P1077" s="3" t="str">
        <f>IFERROR(VLOOKUP(H1077,H辺地!$B$4:$C$806,2,FALSE),"")</f>
        <v/>
      </c>
      <c r="Q1077" s="3" t="str">
        <f>IFERROR(VLOOKUP(H1077,I過疎地域マスターデータ!$D$5:$F$889,3,FALSE),"")</f>
        <v/>
      </c>
      <c r="R1077" s="3" t="str">
        <f>IFERROR(IF(VLOOKUP(H1077, J特定農山村マスター!$D$3:$E$1722, 2, FALSE)="", "", VLOOKUP(H1077, J特定農山村マスター!$D$3:$E$1722, 2, FALSE)), "")</f>
        <v/>
      </c>
      <c r="S1077" s="3" t="str">
        <f>IFERROR(VLOOKUP(H1077,K半島振興法!$B$4:$C$197,2,FALSE),"")</f>
        <v/>
      </c>
    </row>
    <row r="1078" spans="2:19" ht="13.5" customHeight="1">
      <c r="B1078" s="1" t="s">
        <v>1101</v>
      </c>
      <c r="C1078" s="1">
        <v>2502</v>
      </c>
      <c r="D1078" s="1">
        <v>25206</v>
      </c>
      <c r="E1078" s="1" t="s">
        <v>1102</v>
      </c>
      <c r="F1078" s="1" t="s">
        <v>1107</v>
      </c>
      <c r="G1078" s="3" t="s">
        <v>7</v>
      </c>
      <c r="H1078" s="13" t="str">
        <f t="shared" si="16"/>
        <v>滋賀県草津市</v>
      </c>
      <c r="I1078" s="3" t="str">
        <f>IFERROR(VLOOKUP(H1078,A離島振興対策実施地域!$B$4:$C$113,2,FALSE),"")</f>
        <v/>
      </c>
      <c r="J1078" s="3" t="str">
        <f>IFERROR(VLOOKUP(H1078,B奄美群島!$B$4:$C$15,2,FALSE),"")</f>
        <v/>
      </c>
      <c r="K1078" s="3" t="str">
        <f>IFERROR(VLOOKUP(H1078,C振興山村!$B$4:$C$737,2,FALSE),"")</f>
        <v/>
      </c>
      <c r="L1078" s="3" t="str">
        <f>IFERROR(VLOOKUP(H1078,D小笠原諸島!$B$4:$C$4,2,FALSE),"")</f>
        <v/>
      </c>
      <c r="M1078" s="3" t="str">
        <f>IFERROR(VLOOKUP(H1078,E沖縄振興特別!$B$4:$C$21,2,FALSE),"")</f>
        <v/>
      </c>
      <c r="N1078" s="3" t="str">
        <f>IFERROR(VLOOKUP(H1078,F定める地域!$B$4:$C$166,2,FALSE),"")</f>
        <v/>
      </c>
      <c r="O1078" s="3" t="str">
        <f>IFERROR(VLOOKUP(H1078,G豪雪地帯!$B$4:$C$535,2,FALSE),"")</f>
        <v/>
      </c>
      <c r="P1078" s="3" t="str">
        <f>IFERROR(VLOOKUP(H1078,H辺地!$B$4:$C$806,2,FALSE),"")</f>
        <v/>
      </c>
      <c r="Q1078" s="3" t="str">
        <f>IFERROR(VLOOKUP(H1078,I過疎地域マスターデータ!$D$5:$F$889,3,FALSE),"")</f>
        <v/>
      </c>
      <c r="R1078" s="3" t="str">
        <f>IFERROR(IF(VLOOKUP(H1078, J特定農山村マスター!$D$3:$E$1722, 2, FALSE)="", "", VLOOKUP(H1078, J特定農山村マスター!$D$3:$E$1722, 2, FALSE)), "")</f>
        <v/>
      </c>
      <c r="S1078" s="3" t="str">
        <f>IFERROR(VLOOKUP(H1078,K半島振興法!$B$4:$C$197,2,FALSE),"")</f>
        <v/>
      </c>
    </row>
    <row r="1079" spans="2:19" ht="13.5" customHeight="1">
      <c r="B1079" s="1" t="s">
        <v>1101</v>
      </c>
      <c r="C1079" s="1">
        <v>2502</v>
      </c>
      <c r="D1079" s="1">
        <v>25207</v>
      </c>
      <c r="E1079" s="1" t="s">
        <v>1102</v>
      </c>
      <c r="F1079" s="1" t="s">
        <v>1108</v>
      </c>
      <c r="G1079" s="3" t="s">
        <v>7</v>
      </c>
      <c r="H1079" s="13" t="str">
        <f t="shared" si="16"/>
        <v>滋賀県守山市</v>
      </c>
      <c r="I1079" s="3" t="str">
        <f>IFERROR(VLOOKUP(H1079,A離島振興対策実施地域!$B$4:$C$113,2,FALSE),"")</f>
        <v/>
      </c>
      <c r="J1079" s="3" t="str">
        <f>IFERROR(VLOOKUP(H1079,B奄美群島!$B$4:$C$15,2,FALSE),"")</f>
        <v/>
      </c>
      <c r="K1079" s="3" t="str">
        <f>IFERROR(VLOOKUP(H1079,C振興山村!$B$4:$C$737,2,FALSE),"")</f>
        <v/>
      </c>
      <c r="L1079" s="3" t="str">
        <f>IFERROR(VLOOKUP(H1079,D小笠原諸島!$B$4:$C$4,2,FALSE),"")</f>
        <v/>
      </c>
      <c r="M1079" s="3" t="str">
        <f>IFERROR(VLOOKUP(H1079,E沖縄振興特別!$B$4:$C$21,2,FALSE),"")</f>
        <v/>
      </c>
      <c r="N1079" s="3" t="str">
        <f>IFERROR(VLOOKUP(H1079,F定める地域!$B$4:$C$166,2,FALSE),"")</f>
        <v/>
      </c>
      <c r="O1079" s="3" t="str">
        <f>IFERROR(VLOOKUP(H1079,G豪雪地帯!$B$4:$C$535,2,FALSE),"")</f>
        <v/>
      </c>
      <c r="P1079" s="3" t="str">
        <f>IFERROR(VLOOKUP(H1079,H辺地!$B$4:$C$806,2,FALSE),"")</f>
        <v/>
      </c>
      <c r="Q1079" s="3" t="str">
        <f>IFERROR(VLOOKUP(H1079,I過疎地域マスターデータ!$D$5:$F$889,3,FALSE),"")</f>
        <v/>
      </c>
      <c r="R1079" s="3" t="str">
        <f>IFERROR(IF(VLOOKUP(H1079, J特定農山村マスター!$D$3:$E$1722, 2, FALSE)="", "", VLOOKUP(H1079, J特定農山村マスター!$D$3:$E$1722, 2, FALSE)), "")</f>
        <v/>
      </c>
      <c r="S1079" s="3" t="str">
        <f>IFERROR(VLOOKUP(H1079,K半島振興法!$B$4:$C$197,2,FALSE),"")</f>
        <v/>
      </c>
    </row>
    <row r="1080" spans="2:19" ht="13.5" customHeight="1">
      <c r="B1080" s="1" t="s">
        <v>1101</v>
      </c>
      <c r="C1080" s="1">
        <v>2502</v>
      </c>
      <c r="D1080" s="1">
        <v>25208</v>
      </c>
      <c r="E1080" s="1" t="s">
        <v>1102</v>
      </c>
      <c r="F1080" s="1" t="s">
        <v>1109</v>
      </c>
      <c r="G1080" s="3" t="s">
        <v>7</v>
      </c>
      <c r="H1080" s="13" t="str">
        <f t="shared" si="16"/>
        <v>滋賀県栗東市</v>
      </c>
      <c r="I1080" s="3" t="str">
        <f>IFERROR(VLOOKUP(H1080,A離島振興対策実施地域!$B$4:$C$113,2,FALSE),"")</f>
        <v/>
      </c>
      <c r="J1080" s="3" t="str">
        <f>IFERROR(VLOOKUP(H1080,B奄美群島!$B$4:$C$15,2,FALSE),"")</f>
        <v/>
      </c>
      <c r="K1080" s="3" t="str">
        <f>IFERROR(VLOOKUP(H1080,C振興山村!$B$4:$C$737,2,FALSE),"")</f>
        <v/>
      </c>
      <c r="L1080" s="3" t="str">
        <f>IFERROR(VLOOKUP(H1080,D小笠原諸島!$B$4:$C$4,2,FALSE),"")</f>
        <v/>
      </c>
      <c r="M1080" s="3" t="str">
        <f>IFERROR(VLOOKUP(H1080,E沖縄振興特別!$B$4:$C$21,2,FALSE),"")</f>
        <v/>
      </c>
      <c r="N1080" s="3" t="str">
        <f>IFERROR(VLOOKUP(H1080,F定める地域!$B$4:$C$166,2,FALSE),"")</f>
        <v/>
      </c>
      <c r="O1080" s="3" t="str">
        <f>IFERROR(VLOOKUP(H1080,G豪雪地帯!$B$4:$C$535,2,FALSE),"")</f>
        <v/>
      </c>
      <c r="P1080" s="3" t="str">
        <f>IFERROR(VLOOKUP(H1080,H辺地!$B$4:$C$806,2,FALSE),"")</f>
        <v/>
      </c>
      <c r="Q1080" s="3" t="str">
        <f>IFERROR(VLOOKUP(H1080,I過疎地域マスターデータ!$D$5:$F$889,3,FALSE),"")</f>
        <v/>
      </c>
      <c r="R1080" s="3" t="str">
        <f>IFERROR(IF(VLOOKUP(H1080, J特定農山村マスター!$D$3:$E$1722, 2, FALSE)="", "", VLOOKUP(H1080, J特定農山村マスター!$D$3:$E$1722, 2, FALSE)), "")</f>
        <v/>
      </c>
      <c r="S1080" s="3" t="str">
        <f>IFERROR(VLOOKUP(H1080,K半島振興法!$B$4:$C$197,2,FALSE),"")</f>
        <v/>
      </c>
    </row>
    <row r="1081" spans="2:19" ht="13.5" customHeight="1">
      <c r="B1081" s="1" t="s">
        <v>1101</v>
      </c>
      <c r="C1081" s="1">
        <v>2503</v>
      </c>
      <c r="D1081" s="1">
        <v>25209</v>
      </c>
      <c r="E1081" s="1" t="s">
        <v>1102</v>
      </c>
      <c r="F1081" s="1" t="s">
        <v>1110</v>
      </c>
      <c r="G1081" s="3" t="s">
        <v>7</v>
      </c>
      <c r="H1081" s="13" t="str">
        <f t="shared" si="16"/>
        <v>滋賀県甲賀市</v>
      </c>
      <c r="I1081" s="3" t="str">
        <f>IFERROR(VLOOKUP(H1081,A離島振興対策実施地域!$B$4:$C$113,2,FALSE),"")</f>
        <v/>
      </c>
      <c r="J1081" s="3" t="str">
        <f>IFERROR(VLOOKUP(H1081,B奄美群島!$B$4:$C$15,2,FALSE),"")</f>
        <v/>
      </c>
      <c r="K1081" s="3">
        <f>IFERROR(VLOOKUP(H1081,C振興山村!$B$4:$C$737,2,FALSE),"")</f>
        <v>2</v>
      </c>
      <c r="L1081" s="3" t="str">
        <f>IFERROR(VLOOKUP(H1081,D小笠原諸島!$B$4:$C$4,2,FALSE),"")</f>
        <v/>
      </c>
      <c r="M1081" s="3" t="str">
        <f>IFERROR(VLOOKUP(H1081,E沖縄振興特別!$B$4:$C$21,2,FALSE),"")</f>
        <v/>
      </c>
      <c r="N1081" s="3" t="str">
        <f>IFERROR(VLOOKUP(H1081,F定める地域!$B$4:$C$166,2,FALSE),"")</f>
        <v/>
      </c>
      <c r="O1081" s="3" t="str">
        <f>IFERROR(VLOOKUP(H1081,G豪雪地帯!$B$4:$C$535,2,FALSE),"")</f>
        <v/>
      </c>
      <c r="P1081" s="3" t="str">
        <f>IFERROR(VLOOKUP(H1081,H辺地!$B$4:$C$806,2,FALSE),"")</f>
        <v/>
      </c>
      <c r="Q1081" s="3" t="str">
        <f>IFERROR(VLOOKUP(H1081,I過疎地域マスターデータ!$D$5:$F$889,3,FALSE),"")</f>
        <v/>
      </c>
      <c r="R1081" s="3">
        <f>IFERROR(IF(VLOOKUP(H1081, J特定農山村マスター!$D$3:$E$1722, 2, FALSE)="", "", VLOOKUP(H1081, J特定農山村マスター!$D$3:$E$1722, 2, FALSE)), "")</f>
        <v>2</v>
      </c>
      <c r="S1081" s="3" t="str">
        <f>IFERROR(VLOOKUP(H1081,K半島振興法!$B$4:$C$197,2,FALSE),"")</f>
        <v/>
      </c>
    </row>
    <row r="1082" spans="2:19" ht="13.5" customHeight="1">
      <c r="B1082" s="1" t="s">
        <v>1101</v>
      </c>
      <c r="C1082" s="1">
        <v>2502</v>
      </c>
      <c r="D1082" s="1">
        <v>25210</v>
      </c>
      <c r="E1082" s="1" t="s">
        <v>1102</v>
      </c>
      <c r="F1082" s="1" t="s">
        <v>1111</v>
      </c>
      <c r="G1082" s="3" t="s">
        <v>7</v>
      </c>
      <c r="H1082" s="13" t="str">
        <f t="shared" si="16"/>
        <v>滋賀県野洲市</v>
      </c>
      <c r="I1082" s="3" t="str">
        <f>IFERROR(VLOOKUP(H1082,A離島振興対策実施地域!$B$4:$C$113,2,FALSE),"")</f>
        <v/>
      </c>
      <c r="J1082" s="3" t="str">
        <f>IFERROR(VLOOKUP(H1082,B奄美群島!$B$4:$C$15,2,FALSE),"")</f>
        <v/>
      </c>
      <c r="K1082" s="3" t="str">
        <f>IFERROR(VLOOKUP(H1082,C振興山村!$B$4:$C$737,2,FALSE),"")</f>
        <v/>
      </c>
      <c r="L1082" s="3" t="str">
        <f>IFERROR(VLOOKUP(H1082,D小笠原諸島!$B$4:$C$4,2,FALSE),"")</f>
        <v/>
      </c>
      <c r="M1082" s="3" t="str">
        <f>IFERROR(VLOOKUP(H1082,E沖縄振興特別!$B$4:$C$21,2,FALSE),"")</f>
        <v/>
      </c>
      <c r="N1082" s="3" t="str">
        <f>IFERROR(VLOOKUP(H1082,F定める地域!$B$4:$C$166,2,FALSE),"")</f>
        <v/>
      </c>
      <c r="O1082" s="3" t="str">
        <f>IFERROR(VLOOKUP(H1082,G豪雪地帯!$B$4:$C$535,2,FALSE),"")</f>
        <v/>
      </c>
      <c r="P1082" s="3" t="str">
        <f>IFERROR(VLOOKUP(H1082,H辺地!$B$4:$C$806,2,FALSE),"")</f>
        <v/>
      </c>
      <c r="Q1082" s="3" t="str">
        <f>IFERROR(VLOOKUP(H1082,I過疎地域マスターデータ!$D$5:$F$889,3,FALSE),"")</f>
        <v/>
      </c>
      <c r="R1082" s="3" t="str">
        <f>IFERROR(IF(VLOOKUP(H1082, J特定農山村マスター!$D$3:$E$1722, 2, FALSE)="", "", VLOOKUP(H1082, J特定農山村マスター!$D$3:$E$1722, 2, FALSE)), "")</f>
        <v/>
      </c>
      <c r="S1082" s="3" t="str">
        <f>IFERROR(VLOOKUP(H1082,K半島振興法!$B$4:$C$197,2,FALSE),"")</f>
        <v/>
      </c>
    </row>
    <row r="1083" spans="2:19" ht="13.5" customHeight="1">
      <c r="B1083" s="1" t="s">
        <v>1101</v>
      </c>
      <c r="C1083" s="1">
        <v>2503</v>
      </c>
      <c r="D1083" s="1">
        <v>25211</v>
      </c>
      <c r="E1083" s="1" t="s">
        <v>1102</v>
      </c>
      <c r="F1083" s="1" t="s">
        <v>1112</v>
      </c>
      <c r="G1083" s="3" t="s">
        <v>7</v>
      </c>
      <c r="H1083" s="13" t="str">
        <f t="shared" si="16"/>
        <v>滋賀県湖南市</v>
      </c>
      <c r="I1083" s="3" t="str">
        <f>IFERROR(VLOOKUP(H1083,A離島振興対策実施地域!$B$4:$C$113,2,FALSE),"")</f>
        <v/>
      </c>
      <c r="J1083" s="3" t="str">
        <f>IFERROR(VLOOKUP(H1083,B奄美群島!$B$4:$C$15,2,FALSE),"")</f>
        <v/>
      </c>
      <c r="K1083" s="3" t="str">
        <f>IFERROR(VLOOKUP(H1083,C振興山村!$B$4:$C$737,2,FALSE),"")</f>
        <v/>
      </c>
      <c r="L1083" s="3" t="str">
        <f>IFERROR(VLOOKUP(H1083,D小笠原諸島!$B$4:$C$4,2,FALSE),"")</f>
        <v/>
      </c>
      <c r="M1083" s="3" t="str">
        <f>IFERROR(VLOOKUP(H1083,E沖縄振興特別!$B$4:$C$21,2,FALSE),"")</f>
        <v/>
      </c>
      <c r="N1083" s="3" t="str">
        <f>IFERROR(VLOOKUP(H1083,F定める地域!$B$4:$C$166,2,FALSE),"")</f>
        <v/>
      </c>
      <c r="O1083" s="3" t="str">
        <f>IFERROR(VLOOKUP(H1083,G豪雪地帯!$B$4:$C$535,2,FALSE),"")</f>
        <v/>
      </c>
      <c r="P1083" s="3" t="str">
        <f>IFERROR(VLOOKUP(H1083,H辺地!$B$4:$C$806,2,FALSE),"")</f>
        <v/>
      </c>
      <c r="Q1083" s="3" t="str">
        <f>IFERROR(VLOOKUP(H1083,I過疎地域マスターデータ!$D$5:$F$889,3,FALSE),"")</f>
        <v/>
      </c>
      <c r="R1083" s="3" t="str">
        <f>IFERROR(IF(VLOOKUP(H1083, J特定農山村マスター!$D$3:$E$1722, 2, FALSE)="", "", VLOOKUP(H1083, J特定農山村マスター!$D$3:$E$1722, 2, FALSE)), "")</f>
        <v/>
      </c>
      <c r="S1083" s="3" t="str">
        <f>IFERROR(VLOOKUP(H1083,K半島振興法!$B$4:$C$197,2,FALSE),"")</f>
        <v/>
      </c>
    </row>
    <row r="1084" spans="2:19" ht="13.5" customHeight="1">
      <c r="B1084" s="1" t="s">
        <v>1101</v>
      </c>
      <c r="C1084" s="1">
        <v>2507</v>
      </c>
      <c r="D1084" s="1">
        <v>25212</v>
      </c>
      <c r="E1084" s="1" t="s">
        <v>1102</v>
      </c>
      <c r="F1084" s="1" t="s">
        <v>1113</v>
      </c>
      <c r="G1084" s="3" t="s">
        <v>7</v>
      </c>
      <c r="H1084" s="13" t="str">
        <f t="shared" si="16"/>
        <v>滋賀県高島市</v>
      </c>
      <c r="I1084" s="3" t="str">
        <f>IFERROR(VLOOKUP(H1084,A離島振興対策実施地域!$B$4:$C$113,2,FALSE),"")</f>
        <v/>
      </c>
      <c r="J1084" s="3" t="str">
        <f>IFERROR(VLOOKUP(H1084,B奄美群島!$B$4:$C$15,2,FALSE),"")</f>
        <v/>
      </c>
      <c r="K1084" s="3">
        <f>IFERROR(VLOOKUP(H1084,C振興山村!$B$4:$C$737,2,FALSE),"")</f>
        <v>2</v>
      </c>
      <c r="L1084" s="3" t="str">
        <f>IFERROR(VLOOKUP(H1084,D小笠原諸島!$B$4:$C$4,2,FALSE),"")</f>
        <v/>
      </c>
      <c r="M1084" s="3" t="str">
        <f>IFERROR(VLOOKUP(H1084,E沖縄振興特別!$B$4:$C$21,2,FALSE),"")</f>
        <v/>
      </c>
      <c r="N1084" s="3" t="str">
        <f>IFERROR(VLOOKUP(H1084,F定める地域!$B$4:$C$166,2,FALSE),"")</f>
        <v/>
      </c>
      <c r="O1084" s="3">
        <f>IFERROR(VLOOKUP(H1084,G豪雪地帯!$B$4:$C$535,2,FALSE),"")</f>
        <v>1</v>
      </c>
      <c r="P1084" s="3">
        <f>IFERROR(VLOOKUP(H1084,H辺地!$B$4:$C$806,2,FALSE),"")</f>
        <v>1</v>
      </c>
      <c r="Q1084" s="3">
        <f>IFERROR(VLOOKUP(H1084,I過疎地域マスターデータ!$D$5:$F$889,3,FALSE),"")</f>
        <v>2</v>
      </c>
      <c r="R1084" s="3">
        <f>IFERROR(IF(VLOOKUP(H1084, J特定農山村マスター!$D$3:$E$1722, 2, FALSE)="", "", VLOOKUP(H1084, J特定農山村マスター!$D$3:$E$1722, 2, FALSE)), "")</f>
        <v>2</v>
      </c>
      <c r="S1084" s="3" t="str">
        <f>IFERROR(VLOOKUP(H1084,K半島振興法!$B$4:$C$197,2,FALSE),"")</f>
        <v/>
      </c>
    </row>
    <row r="1085" spans="2:19" ht="13.5" customHeight="1">
      <c r="B1085" s="1" t="s">
        <v>1101</v>
      </c>
      <c r="C1085" s="1">
        <v>2504</v>
      </c>
      <c r="D1085" s="1">
        <v>25213</v>
      </c>
      <c r="E1085" s="1" t="s">
        <v>1102</v>
      </c>
      <c r="F1085" s="1" t="s">
        <v>1114</v>
      </c>
      <c r="G1085" s="3" t="s">
        <v>7</v>
      </c>
      <c r="H1085" s="13" t="str">
        <f t="shared" si="16"/>
        <v>滋賀県東近江市</v>
      </c>
      <c r="I1085" s="3" t="str">
        <f>IFERROR(VLOOKUP(H1085,A離島振興対策実施地域!$B$4:$C$113,2,FALSE),"")</f>
        <v/>
      </c>
      <c r="J1085" s="3" t="str">
        <f>IFERROR(VLOOKUP(H1085,B奄美群島!$B$4:$C$15,2,FALSE),"")</f>
        <v/>
      </c>
      <c r="K1085" s="3">
        <f>IFERROR(VLOOKUP(H1085,C振興山村!$B$4:$C$737,2,FALSE),"")</f>
        <v>2</v>
      </c>
      <c r="L1085" s="3" t="str">
        <f>IFERROR(VLOOKUP(H1085,D小笠原諸島!$B$4:$C$4,2,FALSE),"")</f>
        <v/>
      </c>
      <c r="M1085" s="3" t="str">
        <f>IFERROR(VLOOKUP(H1085,E沖縄振興特別!$B$4:$C$21,2,FALSE),"")</f>
        <v/>
      </c>
      <c r="N1085" s="3" t="str">
        <f>IFERROR(VLOOKUP(H1085,F定める地域!$B$4:$C$166,2,FALSE),"")</f>
        <v/>
      </c>
      <c r="O1085" s="3" t="str">
        <f>IFERROR(VLOOKUP(H1085,G豪雪地帯!$B$4:$C$535,2,FALSE),"")</f>
        <v/>
      </c>
      <c r="P1085" s="3">
        <f>IFERROR(VLOOKUP(H1085,H辺地!$B$4:$C$806,2,FALSE),"")</f>
        <v>1</v>
      </c>
      <c r="Q1085" s="3">
        <f>IFERROR(VLOOKUP(H1085,I過疎地域マスターデータ!$D$5:$F$889,3,FALSE),"")</f>
        <v>2</v>
      </c>
      <c r="R1085" s="3">
        <f>IFERROR(IF(VLOOKUP(H1085, J特定農山村マスター!$D$3:$E$1722, 2, FALSE)="", "", VLOOKUP(H1085, J特定農山村マスター!$D$3:$E$1722, 2, FALSE)), "")</f>
        <v>2</v>
      </c>
      <c r="S1085" s="3" t="str">
        <f>IFERROR(VLOOKUP(H1085,K半島振興法!$B$4:$C$197,2,FALSE),"")</f>
        <v/>
      </c>
    </row>
    <row r="1086" spans="2:19" ht="13.5" customHeight="1">
      <c r="B1086" s="1" t="s">
        <v>1101</v>
      </c>
      <c r="C1086" s="1">
        <v>2506</v>
      </c>
      <c r="D1086" s="1">
        <v>25214</v>
      </c>
      <c r="E1086" s="1" t="s">
        <v>1102</v>
      </c>
      <c r="F1086" s="1" t="s">
        <v>1115</v>
      </c>
      <c r="G1086" s="3" t="s">
        <v>7</v>
      </c>
      <c r="H1086" s="13" t="str">
        <f t="shared" si="16"/>
        <v>滋賀県米原市</v>
      </c>
      <c r="I1086" s="3" t="str">
        <f>IFERROR(VLOOKUP(H1086,A離島振興対策実施地域!$B$4:$C$113,2,FALSE),"")</f>
        <v/>
      </c>
      <c r="J1086" s="3" t="str">
        <f>IFERROR(VLOOKUP(H1086,B奄美群島!$B$4:$C$15,2,FALSE),"")</f>
        <v/>
      </c>
      <c r="K1086" s="3">
        <f>IFERROR(VLOOKUP(H1086,C振興山村!$B$4:$C$737,2,FALSE),"")</f>
        <v>2</v>
      </c>
      <c r="L1086" s="3" t="str">
        <f>IFERROR(VLOOKUP(H1086,D小笠原諸島!$B$4:$C$4,2,FALSE),"")</f>
        <v/>
      </c>
      <c r="M1086" s="3" t="str">
        <f>IFERROR(VLOOKUP(H1086,E沖縄振興特別!$B$4:$C$21,2,FALSE),"")</f>
        <v/>
      </c>
      <c r="N1086" s="3" t="str">
        <f>IFERROR(VLOOKUP(H1086,F定める地域!$B$4:$C$166,2,FALSE),"")</f>
        <v/>
      </c>
      <c r="O1086" s="3">
        <f>IFERROR(VLOOKUP(H1086,G豪雪地帯!$B$4:$C$535,2,FALSE),"")</f>
        <v>1</v>
      </c>
      <c r="P1086" s="3" t="str">
        <f>IFERROR(VLOOKUP(H1086,H辺地!$B$4:$C$806,2,FALSE),"")</f>
        <v/>
      </c>
      <c r="Q1086" s="3" t="str">
        <f>IFERROR(VLOOKUP(H1086,I過疎地域マスターデータ!$D$5:$F$889,3,FALSE),"")</f>
        <v/>
      </c>
      <c r="R1086" s="3">
        <f>IFERROR(IF(VLOOKUP(H1086, J特定農山村マスター!$D$3:$E$1722, 2, FALSE)="", "", VLOOKUP(H1086, J特定農山村マスター!$D$3:$E$1722, 2, FALSE)), "")</f>
        <v>2</v>
      </c>
      <c r="S1086" s="3" t="str">
        <f>IFERROR(VLOOKUP(H1086,K半島振興法!$B$4:$C$197,2,FALSE),"")</f>
        <v/>
      </c>
    </row>
    <row r="1087" spans="2:19" ht="13.5" customHeight="1">
      <c r="B1087" s="1" t="s">
        <v>1101</v>
      </c>
      <c r="C1087" s="1">
        <v>2504</v>
      </c>
      <c r="D1087" s="1">
        <v>25383</v>
      </c>
      <c r="E1087" s="1" t="s">
        <v>1102</v>
      </c>
      <c r="F1087" s="1" t="s">
        <v>1116</v>
      </c>
      <c r="G1087" s="3" t="s">
        <v>44</v>
      </c>
      <c r="H1087" s="13" t="str">
        <f t="shared" si="16"/>
        <v>滋賀県日野町</v>
      </c>
      <c r="I1087" s="3" t="str">
        <f>IFERROR(VLOOKUP(H1087,A離島振興対策実施地域!$B$4:$C$113,2,FALSE),"")</f>
        <v/>
      </c>
      <c r="J1087" s="3" t="str">
        <f>IFERROR(VLOOKUP(H1087,B奄美群島!$B$4:$C$15,2,FALSE),"")</f>
        <v/>
      </c>
      <c r="K1087" s="3" t="str">
        <f>IFERROR(VLOOKUP(H1087,C振興山村!$B$4:$C$737,2,FALSE),"")</f>
        <v/>
      </c>
      <c r="L1087" s="3" t="str">
        <f>IFERROR(VLOOKUP(H1087,D小笠原諸島!$B$4:$C$4,2,FALSE),"")</f>
        <v/>
      </c>
      <c r="M1087" s="3" t="str">
        <f>IFERROR(VLOOKUP(H1087,E沖縄振興特別!$B$4:$C$21,2,FALSE),"")</f>
        <v/>
      </c>
      <c r="N1087" s="3" t="str">
        <f>IFERROR(VLOOKUP(H1087,F定める地域!$B$4:$C$166,2,FALSE),"")</f>
        <v/>
      </c>
      <c r="O1087" s="3" t="str">
        <f>IFERROR(VLOOKUP(H1087,G豪雪地帯!$B$4:$C$535,2,FALSE),"")</f>
        <v/>
      </c>
      <c r="P1087" s="3" t="str">
        <f>IFERROR(VLOOKUP(H1087,H辺地!$B$4:$C$806,2,FALSE),"")</f>
        <v/>
      </c>
      <c r="Q1087" s="3" t="str">
        <f>IFERROR(VLOOKUP(H1087,I過疎地域マスターデータ!$D$5:$F$889,3,FALSE),"")</f>
        <v/>
      </c>
      <c r="R1087" s="3" t="str">
        <f>IFERROR(IF(VLOOKUP(H1087, J特定農山村マスター!$D$3:$E$1722, 2, FALSE)="", "", VLOOKUP(H1087, J特定農山村マスター!$D$3:$E$1722, 2, FALSE)), "")</f>
        <v/>
      </c>
      <c r="S1087" s="3" t="str">
        <f>IFERROR(VLOOKUP(H1087,K半島振興法!$B$4:$C$197,2,FALSE),"")</f>
        <v/>
      </c>
    </row>
    <row r="1088" spans="2:19" ht="13.5" customHeight="1">
      <c r="B1088" s="1" t="s">
        <v>1101</v>
      </c>
      <c r="C1088" s="1">
        <v>2504</v>
      </c>
      <c r="D1088" s="1">
        <v>25384</v>
      </c>
      <c r="E1088" s="1" t="s">
        <v>1102</v>
      </c>
      <c r="F1088" s="1" t="s">
        <v>1117</v>
      </c>
      <c r="G1088" s="3" t="s">
        <v>44</v>
      </c>
      <c r="H1088" s="13" t="str">
        <f t="shared" si="16"/>
        <v>滋賀県竜王町</v>
      </c>
      <c r="I1088" s="3" t="str">
        <f>IFERROR(VLOOKUP(H1088,A離島振興対策実施地域!$B$4:$C$113,2,FALSE),"")</f>
        <v/>
      </c>
      <c r="J1088" s="3" t="str">
        <f>IFERROR(VLOOKUP(H1088,B奄美群島!$B$4:$C$15,2,FALSE),"")</f>
        <v/>
      </c>
      <c r="K1088" s="3" t="str">
        <f>IFERROR(VLOOKUP(H1088,C振興山村!$B$4:$C$737,2,FALSE),"")</f>
        <v/>
      </c>
      <c r="L1088" s="3" t="str">
        <f>IFERROR(VLOOKUP(H1088,D小笠原諸島!$B$4:$C$4,2,FALSE),"")</f>
        <v/>
      </c>
      <c r="M1088" s="3" t="str">
        <f>IFERROR(VLOOKUP(H1088,E沖縄振興特別!$B$4:$C$21,2,FALSE),"")</f>
        <v/>
      </c>
      <c r="N1088" s="3" t="str">
        <f>IFERROR(VLOOKUP(H1088,F定める地域!$B$4:$C$166,2,FALSE),"")</f>
        <v/>
      </c>
      <c r="O1088" s="3" t="str">
        <f>IFERROR(VLOOKUP(H1088,G豪雪地帯!$B$4:$C$535,2,FALSE),"")</f>
        <v/>
      </c>
      <c r="P1088" s="3" t="str">
        <f>IFERROR(VLOOKUP(H1088,H辺地!$B$4:$C$806,2,FALSE),"")</f>
        <v/>
      </c>
      <c r="Q1088" s="3" t="str">
        <f>IFERROR(VLOOKUP(H1088,I過疎地域マスターデータ!$D$5:$F$889,3,FALSE),"")</f>
        <v/>
      </c>
      <c r="R1088" s="3" t="str">
        <f>IFERROR(IF(VLOOKUP(H1088, J特定農山村マスター!$D$3:$E$1722, 2, FALSE)="", "", VLOOKUP(H1088, J特定農山村マスター!$D$3:$E$1722, 2, FALSE)), "")</f>
        <v/>
      </c>
      <c r="S1088" s="3" t="str">
        <f>IFERROR(VLOOKUP(H1088,K半島振興法!$B$4:$C$197,2,FALSE),"")</f>
        <v/>
      </c>
    </row>
    <row r="1089" spans="2:19" ht="13.5" customHeight="1">
      <c r="B1089" s="1" t="s">
        <v>1101</v>
      </c>
      <c r="C1089" s="1">
        <v>2505</v>
      </c>
      <c r="D1089" s="1">
        <v>25425</v>
      </c>
      <c r="E1089" s="1" t="s">
        <v>1102</v>
      </c>
      <c r="F1089" s="1" t="s">
        <v>1118</v>
      </c>
      <c r="G1089" s="3" t="s">
        <v>44</v>
      </c>
      <c r="H1089" s="13" t="str">
        <f t="shared" si="16"/>
        <v>滋賀県愛荘町</v>
      </c>
      <c r="I1089" s="3" t="str">
        <f>IFERROR(VLOOKUP(H1089,A離島振興対策実施地域!$B$4:$C$113,2,FALSE),"")</f>
        <v/>
      </c>
      <c r="J1089" s="3" t="str">
        <f>IFERROR(VLOOKUP(H1089,B奄美群島!$B$4:$C$15,2,FALSE),"")</f>
        <v/>
      </c>
      <c r="K1089" s="3" t="str">
        <f>IFERROR(VLOOKUP(H1089,C振興山村!$B$4:$C$737,2,FALSE),"")</f>
        <v/>
      </c>
      <c r="L1089" s="3" t="str">
        <f>IFERROR(VLOOKUP(H1089,D小笠原諸島!$B$4:$C$4,2,FALSE),"")</f>
        <v/>
      </c>
      <c r="M1089" s="3" t="str">
        <f>IFERROR(VLOOKUP(H1089,E沖縄振興特別!$B$4:$C$21,2,FALSE),"")</f>
        <v/>
      </c>
      <c r="N1089" s="3" t="str">
        <f>IFERROR(VLOOKUP(H1089,F定める地域!$B$4:$C$166,2,FALSE),"")</f>
        <v/>
      </c>
      <c r="O1089" s="3" t="str">
        <f>IFERROR(VLOOKUP(H1089,G豪雪地帯!$B$4:$C$535,2,FALSE),"")</f>
        <v/>
      </c>
      <c r="P1089" s="3" t="str">
        <f>IFERROR(VLOOKUP(H1089,H辺地!$B$4:$C$806,2,FALSE),"")</f>
        <v/>
      </c>
      <c r="Q1089" s="3" t="str">
        <f>IFERROR(VLOOKUP(H1089,I過疎地域マスターデータ!$D$5:$F$889,3,FALSE),"")</f>
        <v/>
      </c>
      <c r="R1089" s="3" t="str">
        <f>IFERROR(IF(VLOOKUP(H1089, J特定農山村マスター!$D$3:$E$1722, 2, FALSE)="", "", VLOOKUP(H1089, J特定農山村マスター!$D$3:$E$1722, 2, FALSE)), "")</f>
        <v/>
      </c>
      <c r="S1089" s="3" t="str">
        <f>IFERROR(VLOOKUP(H1089,K半島振興法!$B$4:$C$197,2,FALSE),"")</f>
        <v/>
      </c>
    </row>
    <row r="1090" spans="2:19" ht="13.5" customHeight="1">
      <c r="B1090" s="1" t="s">
        <v>1101</v>
      </c>
      <c r="C1090" s="1">
        <v>2505</v>
      </c>
      <c r="D1090" s="1">
        <v>25441</v>
      </c>
      <c r="E1090" s="1" t="s">
        <v>1102</v>
      </c>
      <c r="F1090" s="1" t="s">
        <v>1119</v>
      </c>
      <c r="G1090" s="3" t="s">
        <v>44</v>
      </c>
      <c r="H1090" s="13" t="str">
        <f t="shared" si="16"/>
        <v>滋賀県豊郷町</v>
      </c>
      <c r="I1090" s="3" t="str">
        <f>IFERROR(VLOOKUP(H1090,A離島振興対策実施地域!$B$4:$C$113,2,FALSE),"")</f>
        <v/>
      </c>
      <c r="J1090" s="3" t="str">
        <f>IFERROR(VLOOKUP(H1090,B奄美群島!$B$4:$C$15,2,FALSE),"")</f>
        <v/>
      </c>
      <c r="K1090" s="3" t="str">
        <f>IFERROR(VLOOKUP(H1090,C振興山村!$B$4:$C$737,2,FALSE),"")</f>
        <v/>
      </c>
      <c r="L1090" s="3" t="str">
        <f>IFERROR(VLOOKUP(H1090,D小笠原諸島!$B$4:$C$4,2,FALSE),"")</f>
        <v/>
      </c>
      <c r="M1090" s="3" t="str">
        <f>IFERROR(VLOOKUP(H1090,E沖縄振興特別!$B$4:$C$21,2,FALSE),"")</f>
        <v/>
      </c>
      <c r="N1090" s="3" t="str">
        <f>IFERROR(VLOOKUP(H1090,F定める地域!$B$4:$C$166,2,FALSE),"")</f>
        <v/>
      </c>
      <c r="O1090" s="3" t="str">
        <f>IFERROR(VLOOKUP(H1090,G豪雪地帯!$B$4:$C$535,2,FALSE),"")</f>
        <v/>
      </c>
      <c r="P1090" s="3" t="str">
        <f>IFERROR(VLOOKUP(H1090,H辺地!$B$4:$C$806,2,FALSE),"")</f>
        <v/>
      </c>
      <c r="Q1090" s="3" t="str">
        <f>IFERROR(VLOOKUP(H1090,I過疎地域マスターデータ!$D$5:$F$889,3,FALSE),"")</f>
        <v/>
      </c>
      <c r="R1090" s="3" t="str">
        <f>IFERROR(IF(VLOOKUP(H1090, J特定農山村マスター!$D$3:$E$1722, 2, FALSE)="", "", VLOOKUP(H1090, J特定農山村マスター!$D$3:$E$1722, 2, FALSE)), "")</f>
        <v/>
      </c>
      <c r="S1090" s="3" t="str">
        <f>IFERROR(VLOOKUP(H1090,K半島振興法!$B$4:$C$197,2,FALSE),"")</f>
        <v/>
      </c>
    </row>
    <row r="1091" spans="2:19" ht="13.5" customHeight="1">
      <c r="B1091" s="1" t="s">
        <v>1101</v>
      </c>
      <c r="C1091" s="1">
        <v>2505</v>
      </c>
      <c r="D1091" s="1">
        <v>25442</v>
      </c>
      <c r="E1091" s="1" t="s">
        <v>1102</v>
      </c>
      <c r="F1091" s="1" t="s">
        <v>1120</v>
      </c>
      <c r="G1091" s="3" t="s">
        <v>44</v>
      </c>
      <c r="H1091" s="13" t="str">
        <f t="shared" si="16"/>
        <v>滋賀県甲良町</v>
      </c>
      <c r="I1091" s="3" t="str">
        <f>IFERROR(VLOOKUP(H1091,A離島振興対策実施地域!$B$4:$C$113,2,FALSE),"")</f>
        <v/>
      </c>
      <c r="J1091" s="3" t="str">
        <f>IFERROR(VLOOKUP(H1091,B奄美群島!$B$4:$C$15,2,FALSE),"")</f>
        <v/>
      </c>
      <c r="K1091" s="3" t="str">
        <f>IFERROR(VLOOKUP(H1091,C振興山村!$B$4:$C$737,2,FALSE),"")</f>
        <v/>
      </c>
      <c r="L1091" s="3" t="str">
        <f>IFERROR(VLOOKUP(H1091,D小笠原諸島!$B$4:$C$4,2,FALSE),"")</f>
        <v/>
      </c>
      <c r="M1091" s="3" t="str">
        <f>IFERROR(VLOOKUP(H1091,E沖縄振興特別!$B$4:$C$21,2,FALSE),"")</f>
        <v/>
      </c>
      <c r="N1091" s="3" t="str">
        <f>IFERROR(VLOOKUP(H1091,F定める地域!$B$4:$C$166,2,FALSE),"")</f>
        <v/>
      </c>
      <c r="O1091" s="3" t="str">
        <f>IFERROR(VLOOKUP(H1091,G豪雪地帯!$B$4:$C$535,2,FALSE),"")</f>
        <v/>
      </c>
      <c r="P1091" s="3">
        <f>IFERROR(VLOOKUP(H1091,H辺地!$B$4:$C$806,2,FALSE),"")</f>
        <v>1</v>
      </c>
      <c r="Q1091" s="3">
        <f>IFERROR(VLOOKUP(H1091,I過疎地域マスターデータ!$D$5:$F$889,3,FALSE),"")</f>
        <v>1</v>
      </c>
      <c r="R1091" s="3" t="str">
        <f>IFERROR(IF(VLOOKUP(H1091, J特定農山村マスター!$D$3:$E$1722, 2, FALSE)="", "", VLOOKUP(H1091, J特定農山村マスター!$D$3:$E$1722, 2, FALSE)), "")</f>
        <v/>
      </c>
      <c r="S1091" s="3" t="str">
        <f>IFERROR(VLOOKUP(H1091,K半島振興法!$B$4:$C$197,2,FALSE),"")</f>
        <v/>
      </c>
    </row>
    <row r="1092" spans="2:19" ht="13.5" customHeight="1">
      <c r="B1092" s="1" t="s">
        <v>1101</v>
      </c>
      <c r="C1092" s="1">
        <v>2505</v>
      </c>
      <c r="D1092" s="1">
        <v>25443</v>
      </c>
      <c r="E1092" s="1" t="s">
        <v>1102</v>
      </c>
      <c r="F1092" s="1" t="s">
        <v>1121</v>
      </c>
      <c r="G1092" s="3" t="s">
        <v>44</v>
      </c>
      <c r="H1092" s="13" t="str">
        <f t="shared" si="16"/>
        <v>滋賀県多賀町</v>
      </c>
      <c r="I1092" s="3" t="str">
        <f>IFERROR(VLOOKUP(H1092,A離島振興対策実施地域!$B$4:$C$113,2,FALSE),"")</f>
        <v/>
      </c>
      <c r="J1092" s="3" t="str">
        <f>IFERROR(VLOOKUP(H1092,B奄美群島!$B$4:$C$15,2,FALSE),"")</f>
        <v/>
      </c>
      <c r="K1092" s="3">
        <f>IFERROR(VLOOKUP(H1092,C振興山村!$B$4:$C$737,2,FALSE),"")</f>
        <v>2</v>
      </c>
      <c r="L1092" s="3" t="str">
        <f>IFERROR(VLOOKUP(H1092,D小笠原諸島!$B$4:$C$4,2,FALSE),"")</f>
        <v/>
      </c>
      <c r="M1092" s="3" t="str">
        <f>IFERROR(VLOOKUP(H1092,E沖縄振興特別!$B$4:$C$21,2,FALSE),"")</f>
        <v/>
      </c>
      <c r="N1092" s="3" t="str">
        <f>IFERROR(VLOOKUP(H1092,F定める地域!$B$4:$C$166,2,FALSE),"")</f>
        <v/>
      </c>
      <c r="O1092" s="3" t="str">
        <f>IFERROR(VLOOKUP(H1092,G豪雪地帯!$B$4:$C$535,2,FALSE),"")</f>
        <v/>
      </c>
      <c r="P1092" s="3" t="str">
        <f>IFERROR(VLOOKUP(H1092,H辺地!$B$4:$C$806,2,FALSE),"")</f>
        <v/>
      </c>
      <c r="Q1092" s="3" t="str">
        <f>IFERROR(VLOOKUP(H1092,I過疎地域マスターデータ!$D$5:$F$889,3,FALSE),"")</f>
        <v/>
      </c>
      <c r="R1092" s="3">
        <f>IFERROR(IF(VLOOKUP(H1092, J特定農山村マスター!$D$3:$E$1722, 2, FALSE)="", "", VLOOKUP(H1092, J特定農山村マスター!$D$3:$E$1722, 2, FALSE)), "")</f>
        <v>1</v>
      </c>
      <c r="S1092" s="3" t="str">
        <f>IFERROR(VLOOKUP(H1092,K半島振興法!$B$4:$C$197,2,FALSE),"")</f>
        <v/>
      </c>
    </row>
    <row r="1093" spans="2:19" s="12" customFormat="1">
      <c r="B1093" s="9" t="s">
        <v>1122</v>
      </c>
      <c r="C1093" s="9">
        <v>2604</v>
      </c>
      <c r="D1093" s="9">
        <v>26100</v>
      </c>
      <c r="E1093" s="9" t="s">
        <v>1123</v>
      </c>
      <c r="F1093" s="9" t="s">
        <v>1124</v>
      </c>
      <c r="G1093" s="10" t="s">
        <v>7</v>
      </c>
      <c r="H1093" s="13" t="str">
        <f t="shared" si="16"/>
        <v>京都府京都市</v>
      </c>
      <c r="I1093" s="3" t="str">
        <f>IFERROR(VLOOKUP(H1093,A離島振興対策実施地域!$B$4:$C$113,2,FALSE),"")</f>
        <v/>
      </c>
      <c r="J1093" s="3" t="str">
        <f>IFERROR(VLOOKUP(H1093,B奄美群島!$B$4:$C$15,2,FALSE),"")</f>
        <v/>
      </c>
      <c r="K1093" s="3">
        <f>IFERROR(VLOOKUP(H1093,C振興山村!$B$4:$C$737,2,FALSE),"")</f>
        <v>2</v>
      </c>
      <c r="L1093" s="3" t="str">
        <f>IFERROR(VLOOKUP(H1093,D小笠原諸島!$B$4:$C$4,2,FALSE),"")</f>
        <v/>
      </c>
      <c r="M1093" s="3" t="str">
        <f>IFERROR(VLOOKUP(H1093,E沖縄振興特別!$B$4:$C$21,2,FALSE),"")</f>
        <v/>
      </c>
      <c r="N1093" s="3" t="str">
        <f>IFERROR(VLOOKUP(H1093,F定める地域!$B$4:$C$166,2,FALSE),"")</f>
        <v/>
      </c>
      <c r="O1093" s="3" t="str">
        <f>IFERROR(VLOOKUP(H1093,G豪雪地帯!$B$4:$C$535,2,FALSE),"")</f>
        <v/>
      </c>
      <c r="P1093" s="3">
        <f>IFERROR(VLOOKUP(H1093,H辺地!$B$4:$C$806,2,FALSE),"")</f>
        <v>1</v>
      </c>
      <c r="Q1093" s="3" t="str">
        <f>IFERROR(VLOOKUP(H1093,I過疎地域マスターデータ!$D$5:$F$889,3,FALSE),"")</f>
        <v/>
      </c>
      <c r="R1093" s="3">
        <f>IFERROR(IF(VLOOKUP(H1093, J特定農山村マスター!$D$3:$E$1722, 2, FALSE)="", "", VLOOKUP(H1093, J特定農山村マスター!$D$3:$E$1722, 2, FALSE)), "")</f>
        <v>2</v>
      </c>
      <c r="S1093" s="3" t="str">
        <f>IFERROR(VLOOKUP(H1093,K半島振興法!$B$4:$C$197,2,FALSE),"")</f>
        <v/>
      </c>
    </row>
    <row r="1094" spans="2:19" ht="13.5" customHeight="1">
      <c r="B1094" s="1" t="s">
        <v>1122</v>
      </c>
      <c r="C1094" s="1">
        <v>2602</v>
      </c>
      <c r="D1094" s="1">
        <v>26201</v>
      </c>
      <c r="E1094" s="1" t="s">
        <v>1123</v>
      </c>
      <c r="F1094" s="1" t="s">
        <v>1125</v>
      </c>
      <c r="G1094" s="3" t="s">
        <v>7</v>
      </c>
      <c r="H1094" s="13" t="str">
        <f t="shared" si="16"/>
        <v>京都府福知山市</v>
      </c>
      <c r="I1094" s="3" t="str">
        <f>IFERROR(VLOOKUP(H1094,A離島振興対策実施地域!$B$4:$C$113,2,FALSE),"")</f>
        <v/>
      </c>
      <c r="J1094" s="3" t="str">
        <f>IFERROR(VLOOKUP(H1094,B奄美群島!$B$4:$C$15,2,FALSE),"")</f>
        <v/>
      </c>
      <c r="K1094" s="3">
        <f>IFERROR(VLOOKUP(H1094,C振興山村!$B$4:$C$737,2,FALSE),"")</f>
        <v>2</v>
      </c>
      <c r="L1094" s="3" t="str">
        <f>IFERROR(VLOOKUP(H1094,D小笠原諸島!$B$4:$C$4,2,FALSE),"")</f>
        <v/>
      </c>
      <c r="M1094" s="3" t="str">
        <f>IFERROR(VLOOKUP(H1094,E沖縄振興特別!$B$4:$C$21,2,FALSE),"")</f>
        <v/>
      </c>
      <c r="N1094" s="3" t="str">
        <f>IFERROR(VLOOKUP(H1094,F定める地域!$B$4:$C$166,2,FALSE),"")</f>
        <v/>
      </c>
      <c r="O1094" s="3">
        <f>IFERROR(VLOOKUP(H1094,G豪雪地帯!$B$4:$C$535,2,FALSE),"")</f>
        <v>1</v>
      </c>
      <c r="P1094" s="3">
        <f>IFERROR(VLOOKUP(H1094,H辺地!$B$4:$C$806,2,FALSE),"")</f>
        <v>1</v>
      </c>
      <c r="Q1094" s="3">
        <f>IFERROR(VLOOKUP(H1094,I過疎地域マスターデータ!$D$5:$F$889,3,FALSE),"")</f>
        <v>2</v>
      </c>
      <c r="R1094" s="3">
        <f>IFERROR(IF(VLOOKUP(H1094, J特定農山村マスター!$D$3:$E$1722, 2, FALSE)="", "", VLOOKUP(H1094, J特定農山村マスター!$D$3:$E$1722, 2, FALSE)), "")</f>
        <v>2</v>
      </c>
      <c r="S1094" s="3" t="str">
        <f>IFERROR(VLOOKUP(H1094,K半島振興法!$B$4:$C$197,2,FALSE),"")</f>
        <v/>
      </c>
    </row>
    <row r="1095" spans="2:19" ht="13.5" customHeight="1">
      <c r="B1095" s="1" t="s">
        <v>1122</v>
      </c>
      <c r="C1095" s="1">
        <v>2602</v>
      </c>
      <c r="D1095" s="1">
        <v>26202</v>
      </c>
      <c r="E1095" s="1" t="s">
        <v>1123</v>
      </c>
      <c r="F1095" s="1" t="s">
        <v>1126</v>
      </c>
      <c r="G1095" s="3" t="s">
        <v>7</v>
      </c>
      <c r="H1095" s="13" t="str">
        <f t="shared" si="16"/>
        <v>京都府舞鶴市</v>
      </c>
      <c r="I1095" s="3" t="str">
        <f>IFERROR(VLOOKUP(H1095,A離島振興対策実施地域!$B$4:$C$113,2,FALSE),"")</f>
        <v/>
      </c>
      <c r="J1095" s="3" t="str">
        <f>IFERROR(VLOOKUP(H1095,B奄美群島!$B$4:$C$15,2,FALSE),"")</f>
        <v/>
      </c>
      <c r="K1095" s="3">
        <f>IFERROR(VLOOKUP(H1095,C振興山村!$B$4:$C$737,2,FALSE),"")</f>
        <v>2</v>
      </c>
      <c r="L1095" s="3" t="str">
        <f>IFERROR(VLOOKUP(H1095,D小笠原諸島!$B$4:$C$4,2,FALSE),"")</f>
        <v/>
      </c>
      <c r="M1095" s="3" t="str">
        <f>IFERROR(VLOOKUP(H1095,E沖縄振興特別!$B$4:$C$21,2,FALSE),"")</f>
        <v/>
      </c>
      <c r="N1095" s="3" t="str">
        <f>IFERROR(VLOOKUP(H1095,F定める地域!$B$4:$C$166,2,FALSE),"")</f>
        <v/>
      </c>
      <c r="O1095" s="3">
        <f>IFERROR(VLOOKUP(H1095,G豪雪地帯!$B$4:$C$535,2,FALSE),"")</f>
        <v>1</v>
      </c>
      <c r="P1095" s="3">
        <f>IFERROR(VLOOKUP(H1095,H辺地!$B$4:$C$806,2,FALSE),"")</f>
        <v>1</v>
      </c>
      <c r="Q1095" s="3" t="str">
        <f>IFERROR(VLOOKUP(H1095,I過疎地域マスターデータ!$D$5:$F$889,3,FALSE),"")</f>
        <v/>
      </c>
      <c r="R1095" s="3">
        <f>IFERROR(IF(VLOOKUP(H1095, J特定農山村マスター!$D$3:$E$1722, 2, FALSE)="", "", VLOOKUP(H1095, J特定農山村マスター!$D$3:$E$1722, 2, FALSE)), "")</f>
        <v>1</v>
      </c>
      <c r="S1095" s="3" t="str">
        <f>IFERROR(VLOOKUP(H1095,K半島振興法!$B$4:$C$197,2,FALSE),"")</f>
        <v/>
      </c>
    </row>
    <row r="1096" spans="2:19" ht="13.5" customHeight="1">
      <c r="B1096" s="1" t="s">
        <v>1122</v>
      </c>
      <c r="C1096" s="1">
        <v>2602</v>
      </c>
      <c r="D1096" s="1">
        <v>26203</v>
      </c>
      <c r="E1096" s="1" t="s">
        <v>1123</v>
      </c>
      <c r="F1096" s="1" t="s">
        <v>1127</v>
      </c>
      <c r="G1096" s="3" t="s">
        <v>7</v>
      </c>
      <c r="H1096" s="13" t="str">
        <f t="shared" ref="H1096:H1159" si="17">E1096&amp;F1096</f>
        <v>京都府綾部市</v>
      </c>
      <c r="I1096" s="3" t="str">
        <f>IFERROR(VLOOKUP(H1096,A離島振興対策実施地域!$B$4:$C$113,2,FALSE),"")</f>
        <v/>
      </c>
      <c r="J1096" s="3" t="str">
        <f>IFERROR(VLOOKUP(H1096,B奄美群島!$B$4:$C$15,2,FALSE),"")</f>
        <v/>
      </c>
      <c r="K1096" s="3">
        <f>IFERROR(VLOOKUP(H1096,C振興山村!$B$4:$C$737,2,FALSE),"")</f>
        <v>2</v>
      </c>
      <c r="L1096" s="3" t="str">
        <f>IFERROR(VLOOKUP(H1096,D小笠原諸島!$B$4:$C$4,2,FALSE),"")</f>
        <v/>
      </c>
      <c r="M1096" s="3" t="str">
        <f>IFERROR(VLOOKUP(H1096,E沖縄振興特別!$B$4:$C$21,2,FALSE),"")</f>
        <v/>
      </c>
      <c r="N1096" s="3" t="str">
        <f>IFERROR(VLOOKUP(H1096,F定める地域!$B$4:$C$166,2,FALSE),"")</f>
        <v/>
      </c>
      <c r="O1096" s="3">
        <f>IFERROR(VLOOKUP(H1096,G豪雪地帯!$B$4:$C$535,2,FALSE),"")</f>
        <v>1</v>
      </c>
      <c r="P1096" s="3">
        <f>IFERROR(VLOOKUP(H1096,H辺地!$B$4:$C$806,2,FALSE),"")</f>
        <v>1</v>
      </c>
      <c r="Q1096" s="3">
        <f>IFERROR(VLOOKUP(H1096,I過疎地域マスターデータ!$D$5:$F$889,3,FALSE),"")</f>
        <v>1</v>
      </c>
      <c r="R1096" s="3">
        <f>IFERROR(IF(VLOOKUP(H1096, J特定農山村マスター!$D$3:$E$1722, 2, FALSE)="", "", VLOOKUP(H1096, J特定農山村マスター!$D$3:$E$1722, 2, FALSE)), "")</f>
        <v>1</v>
      </c>
      <c r="S1096" s="3" t="str">
        <f>IFERROR(VLOOKUP(H1096,K半島振興法!$B$4:$C$197,2,FALSE),"")</f>
        <v/>
      </c>
    </row>
    <row r="1097" spans="2:19" ht="13.5" customHeight="1">
      <c r="B1097" s="1" t="s">
        <v>1122</v>
      </c>
      <c r="C1097" s="1">
        <v>2605</v>
      </c>
      <c r="D1097" s="1">
        <v>26204</v>
      </c>
      <c r="E1097" s="1" t="s">
        <v>1123</v>
      </c>
      <c r="F1097" s="1" t="s">
        <v>1128</v>
      </c>
      <c r="G1097" s="3" t="s">
        <v>7</v>
      </c>
      <c r="H1097" s="13" t="str">
        <f t="shared" si="17"/>
        <v>京都府宇治市</v>
      </c>
      <c r="I1097" s="3" t="str">
        <f>IFERROR(VLOOKUP(H1097,A離島振興対策実施地域!$B$4:$C$113,2,FALSE),"")</f>
        <v/>
      </c>
      <c r="J1097" s="3" t="str">
        <f>IFERROR(VLOOKUP(H1097,B奄美群島!$B$4:$C$15,2,FALSE),"")</f>
        <v/>
      </c>
      <c r="K1097" s="3" t="str">
        <f>IFERROR(VLOOKUP(H1097,C振興山村!$B$4:$C$737,2,FALSE),"")</f>
        <v/>
      </c>
      <c r="L1097" s="3" t="str">
        <f>IFERROR(VLOOKUP(H1097,D小笠原諸島!$B$4:$C$4,2,FALSE),"")</f>
        <v/>
      </c>
      <c r="M1097" s="3" t="str">
        <f>IFERROR(VLOOKUP(H1097,E沖縄振興特別!$B$4:$C$21,2,FALSE),"")</f>
        <v/>
      </c>
      <c r="N1097" s="3" t="str">
        <f>IFERROR(VLOOKUP(H1097,F定める地域!$B$4:$C$166,2,FALSE),"")</f>
        <v/>
      </c>
      <c r="O1097" s="3" t="str">
        <f>IFERROR(VLOOKUP(H1097,G豪雪地帯!$B$4:$C$535,2,FALSE),"")</f>
        <v/>
      </c>
      <c r="P1097" s="3">
        <f>IFERROR(VLOOKUP(H1097,H辺地!$B$4:$C$806,2,FALSE),"")</f>
        <v>1</v>
      </c>
      <c r="Q1097" s="3" t="str">
        <f>IFERROR(VLOOKUP(H1097,I過疎地域マスターデータ!$D$5:$F$889,3,FALSE),"")</f>
        <v/>
      </c>
      <c r="R1097" s="3" t="str">
        <f>IFERROR(IF(VLOOKUP(H1097, J特定農山村マスター!$D$3:$E$1722, 2, FALSE)="", "", VLOOKUP(H1097, J特定農山村マスター!$D$3:$E$1722, 2, FALSE)), "")</f>
        <v/>
      </c>
      <c r="S1097" s="3" t="str">
        <f>IFERROR(VLOOKUP(H1097,K半島振興法!$B$4:$C$197,2,FALSE),"")</f>
        <v/>
      </c>
    </row>
    <row r="1098" spans="2:19" ht="13.5" customHeight="1">
      <c r="B1098" s="1" t="s">
        <v>1122</v>
      </c>
      <c r="C1098" s="1">
        <v>2601</v>
      </c>
      <c r="D1098" s="1">
        <v>26205</v>
      </c>
      <c r="E1098" s="1" t="s">
        <v>1123</v>
      </c>
      <c r="F1098" s="1" t="s">
        <v>1129</v>
      </c>
      <c r="G1098" s="3" t="s">
        <v>7</v>
      </c>
      <c r="H1098" s="13" t="str">
        <f t="shared" si="17"/>
        <v>京都府宮津市</v>
      </c>
      <c r="I1098" s="3" t="str">
        <f>IFERROR(VLOOKUP(H1098,A離島振興対策実施地域!$B$4:$C$113,2,FALSE),"")</f>
        <v/>
      </c>
      <c r="J1098" s="3" t="str">
        <f>IFERROR(VLOOKUP(H1098,B奄美群島!$B$4:$C$15,2,FALSE),"")</f>
        <v/>
      </c>
      <c r="K1098" s="3">
        <f>IFERROR(VLOOKUP(H1098,C振興山村!$B$4:$C$737,2,FALSE),"")</f>
        <v>2</v>
      </c>
      <c r="L1098" s="3" t="str">
        <f>IFERROR(VLOOKUP(H1098,D小笠原諸島!$B$4:$C$4,2,FALSE),"")</f>
        <v/>
      </c>
      <c r="M1098" s="3" t="str">
        <f>IFERROR(VLOOKUP(H1098,E沖縄振興特別!$B$4:$C$21,2,FALSE),"")</f>
        <v/>
      </c>
      <c r="N1098" s="3" t="str">
        <f>IFERROR(VLOOKUP(H1098,F定める地域!$B$4:$C$166,2,FALSE),"")</f>
        <v/>
      </c>
      <c r="O1098" s="3">
        <f>IFERROR(VLOOKUP(H1098,G豪雪地帯!$B$4:$C$535,2,FALSE),"")</f>
        <v>1</v>
      </c>
      <c r="P1098" s="3">
        <f>IFERROR(VLOOKUP(H1098,H辺地!$B$4:$C$806,2,FALSE),"")</f>
        <v>1</v>
      </c>
      <c r="Q1098" s="3">
        <f>IFERROR(VLOOKUP(H1098,I過疎地域マスターデータ!$D$5:$F$889,3,FALSE),"")</f>
        <v>1</v>
      </c>
      <c r="R1098" s="3">
        <f>IFERROR(IF(VLOOKUP(H1098, J特定農山村マスター!$D$3:$E$1722, 2, FALSE)="", "", VLOOKUP(H1098, J特定農山村マスター!$D$3:$E$1722, 2, FALSE)), "")</f>
        <v>1</v>
      </c>
      <c r="S1098" s="3">
        <f>IFERROR(VLOOKUP(H1098,K半島振興法!$B$4:$C$197,2,FALSE),"")</f>
        <v>1</v>
      </c>
    </row>
    <row r="1099" spans="2:19" ht="13.5" customHeight="1">
      <c r="B1099" s="1" t="s">
        <v>1122</v>
      </c>
      <c r="C1099" s="1">
        <v>2603</v>
      </c>
      <c r="D1099" s="1">
        <v>26206</v>
      </c>
      <c r="E1099" s="1" t="s">
        <v>1123</v>
      </c>
      <c r="F1099" s="1" t="s">
        <v>1130</v>
      </c>
      <c r="G1099" s="3" t="s">
        <v>7</v>
      </c>
      <c r="H1099" s="13" t="str">
        <f t="shared" si="17"/>
        <v>京都府亀岡市</v>
      </c>
      <c r="I1099" s="3" t="str">
        <f>IFERROR(VLOOKUP(H1099,A離島振興対策実施地域!$B$4:$C$113,2,FALSE),"")</f>
        <v/>
      </c>
      <c r="J1099" s="3" t="str">
        <f>IFERROR(VLOOKUP(H1099,B奄美群島!$B$4:$C$15,2,FALSE),"")</f>
        <v/>
      </c>
      <c r="K1099" s="3" t="str">
        <f>IFERROR(VLOOKUP(H1099,C振興山村!$B$4:$C$737,2,FALSE),"")</f>
        <v/>
      </c>
      <c r="L1099" s="3" t="str">
        <f>IFERROR(VLOOKUP(H1099,D小笠原諸島!$B$4:$C$4,2,FALSE),"")</f>
        <v/>
      </c>
      <c r="M1099" s="3" t="str">
        <f>IFERROR(VLOOKUP(H1099,E沖縄振興特別!$B$4:$C$21,2,FALSE),"")</f>
        <v/>
      </c>
      <c r="N1099" s="3" t="str">
        <f>IFERROR(VLOOKUP(H1099,F定める地域!$B$4:$C$166,2,FALSE),"")</f>
        <v/>
      </c>
      <c r="O1099" s="3" t="str">
        <f>IFERROR(VLOOKUP(H1099,G豪雪地帯!$B$4:$C$535,2,FALSE),"")</f>
        <v/>
      </c>
      <c r="P1099" s="3">
        <f>IFERROR(VLOOKUP(H1099,H辺地!$B$4:$C$806,2,FALSE),"")</f>
        <v>1</v>
      </c>
      <c r="Q1099" s="3" t="str">
        <f>IFERROR(VLOOKUP(H1099,I過疎地域マスターデータ!$D$5:$F$889,3,FALSE),"")</f>
        <v/>
      </c>
      <c r="R1099" s="3">
        <f>IFERROR(IF(VLOOKUP(H1099, J特定農山村マスター!$D$3:$E$1722, 2, FALSE)="", "", VLOOKUP(H1099, J特定農山村マスター!$D$3:$E$1722, 2, FALSE)), "")</f>
        <v>2</v>
      </c>
      <c r="S1099" s="3" t="str">
        <f>IFERROR(VLOOKUP(H1099,K半島振興法!$B$4:$C$197,2,FALSE),"")</f>
        <v/>
      </c>
    </row>
    <row r="1100" spans="2:19" ht="13.5" customHeight="1">
      <c r="B1100" s="1" t="s">
        <v>1122</v>
      </c>
      <c r="C1100" s="1">
        <v>2605</v>
      </c>
      <c r="D1100" s="1">
        <v>26207</v>
      </c>
      <c r="E1100" s="1" t="s">
        <v>1123</v>
      </c>
      <c r="F1100" s="1" t="s">
        <v>1131</v>
      </c>
      <c r="G1100" s="3" t="s">
        <v>7</v>
      </c>
      <c r="H1100" s="13" t="str">
        <f t="shared" si="17"/>
        <v>京都府城陽市</v>
      </c>
      <c r="I1100" s="3" t="str">
        <f>IFERROR(VLOOKUP(H1100,A離島振興対策実施地域!$B$4:$C$113,2,FALSE),"")</f>
        <v/>
      </c>
      <c r="J1100" s="3" t="str">
        <f>IFERROR(VLOOKUP(H1100,B奄美群島!$B$4:$C$15,2,FALSE),"")</f>
        <v/>
      </c>
      <c r="K1100" s="3" t="str">
        <f>IFERROR(VLOOKUP(H1100,C振興山村!$B$4:$C$737,2,FALSE),"")</f>
        <v/>
      </c>
      <c r="L1100" s="3" t="str">
        <f>IFERROR(VLOOKUP(H1100,D小笠原諸島!$B$4:$C$4,2,FALSE),"")</f>
        <v/>
      </c>
      <c r="M1100" s="3" t="str">
        <f>IFERROR(VLOOKUP(H1100,E沖縄振興特別!$B$4:$C$21,2,FALSE),"")</f>
        <v/>
      </c>
      <c r="N1100" s="3" t="str">
        <f>IFERROR(VLOOKUP(H1100,F定める地域!$B$4:$C$166,2,FALSE),"")</f>
        <v/>
      </c>
      <c r="O1100" s="3" t="str">
        <f>IFERROR(VLOOKUP(H1100,G豪雪地帯!$B$4:$C$535,2,FALSE),"")</f>
        <v/>
      </c>
      <c r="P1100" s="3" t="str">
        <f>IFERROR(VLOOKUP(H1100,H辺地!$B$4:$C$806,2,FALSE),"")</f>
        <v/>
      </c>
      <c r="Q1100" s="3" t="str">
        <f>IFERROR(VLOOKUP(H1100,I過疎地域マスターデータ!$D$5:$F$889,3,FALSE),"")</f>
        <v/>
      </c>
      <c r="R1100" s="3" t="str">
        <f>IFERROR(IF(VLOOKUP(H1100, J特定農山村マスター!$D$3:$E$1722, 2, FALSE)="", "", VLOOKUP(H1100, J特定農山村マスター!$D$3:$E$1722, 2, FALSE)), "")</f>
        <v/>
      </c>
      <c r="S1100" s="3" t="str">
        <f>IFERROR(VLOOKUP(H1100,K半島振興法!$B$4:$C$197,2,FALSE),"")</f>
        <v/>
      </c>
    </row>
    <row r="1101" spans="2:19" ht="13.5" customHeight="1">
      <c r="B1101" s="1" t="s">
        <v>1122</v>
      </c>
      <c r="C1101" s="1">
        <v>2604</v>
      </c>
      <c r="D1101" s="1">
        <v>26208</v>
      </c>
      <c r="E1101" s="1" t="s">
        <v>1123</v>
      </c>
      <c r="F1101" s="1" t="s">
        <v>1132</v>
      </c>
      <c r="G1101" s="3" t="s">
        <v>7</v>
      </c>
      <c r="H1101" s="13" t="str">
        <f t="shared" si="17"/>
        <v>京都府向日市</v>
      </c>
      <c r="I1101" s="3" t="str">
        <f>IFERROR(VLOOKUP(H1101,A離島振興対策実施地域!$B$4:$C$113,2,FALSE),"")</f>
        <v/>
      </c>
      <c r="J1101" s="3" t="str">
        <f>IFERROR(VLOOKUP(H1101,B奄美群島!$B$4:$C$15,2,FALSE),"")</f>
        <v/>
      </c>
      <c r="K1101" s="3" t="str">
        <f>IFERROR(VLOOKUP(H1101,C振興山村!$B$4:$C$737,2,FALSE),"")</f>
        <v/>
      </c>
      <c r="L1101" s="3" t="str">
        <f>IFERROR(VLOOKUP(H1101,D小笠原諸島!$B$4:$C$4,2,FALSE),"")</f>
        <v/>
      </c>
      <c r="M1101" s="3" t="str">
        <f>IFERROR(VLOOKUP(H1101,E沖縄振興特別!$B$4:$C$21,2,FALSE),"")</f>
        <v/>
      </c>
      <c r="N1101" s="3" t="str">
        <f>IFERROR(VLOOKUP(H1101,F定める地域!$B$4:$C$166,2,FALSE),"")</f>
        <v/>
      </c>
      <c r="O1101" s="3" t="str">
        <f>IFERROR(VLOOKUP(H1101,G豪雪地帯!$B$4:$C$535,2,FALSE),"")</f>
        <v/>
      </c>
      <c r="P1101" s="3" t="str">
        <f>IFERROR(VLOOKUP(H1101,H辺地!$B$4:$C$806,2,FALSE),"")</f>
        <v/>
      </c>
      <c r="Q1101" s="3" t="str">
        <f>IFERROR(VLOOKUP(H1101,I過疎地域マスターデータ!$D$5:$F$889,3,FALSE),"")</f>
        <v/>
      </c>
      <c r="R1101" s="3" t="str">
        <f>IFERROR(IF(VLOOKUP(H1101, J特定農山村マスター!$D$3:$E$1722, 2, FALSE)="", "", VLOOKUP(H1101, J特定農山村マスター!$D$3:$E$1722, 2, FALSE)), "")</f>
        <v/>
      </c>
      <c r="S1101" s="3" t="str">
        <f>IFERROR(VLOOKUP(H1101,K半島振興法!$B$4:$C$197,2,FALSE),"")</f>
        <v/>
      </c>
    </row>
    <row r="1102" spans="2:19" ht="13.5" customHeight="1">
      <c r="B1102" s="1" t="s">
        <v>1122</v>
      </c>
      <c r="C1102" s="1">
        <v>2604</v>
      </c>
      <c r="D1102" s="1">
        <v>26209</v>
      </c>
      <c r="E1102" s="1" t="s">
        <v>1123</v>
      </c>
      <c r="F1102" s="1" t="s">
        <v>1133</v>
      </c>
      <c r="G1102" s="3" t="s">
        <v>7</v>
      </c>
      <c r="H1102" s="13" t="str">
        <f t="shared" si="17"/>
        <v>京都府長岡京市</v>
      </c>
      <c r="I1102" s="3" t="str">
        <f>IFERROR(VLOOKUP(H1102,A離島振興対策実施地域!$B$4:$C$113,2,FALSE),"")</f>
        <v/>
      </c>
      <c r="J1102" s="3" t="str">
        <f>IFERROR(VLOOKUP(H1102,B奄美群島!$B$4:$C$15,2,FALSE),"")</f>
        <v/>
      </c>
      <c r="K1102" s="3" t="str">
        <f>IFERROR(VLOOKUP(H1102,C振興山村!$B$4:$C$737,2,FALSE),"")</f>
        <v/>
      </c>
      <c r="L1102" s="3" t="str">
        <f>IFERROR(VLOOKUP(H1102,D小笠原諸島!$B$4:$C$4,2,FALSE),"")</f>
        <v/>
      </c>
      <c r="M1102" s="3" t="str">
        <f>IFERROR(VLOOKUP(H1102,E沖縄振興特別!$B$4:$C$21,2,FALSE),"")</f>
        <v/>
      </c>
      <c r="N1102" s="3" t="str">
        <f>IFERROR(VLOOKUP(H1102,F定める地域!$B$4:$C$166,2,FALSE),"")</f>
        <v/>
      </c>
      <c r="O1102" s="3" t="str">
        <f>IFERROR(VLOOKUP(H1102,G豪雪地帯!$B$4:$C$535,2,FALSE),"")</f>
        <v/>
      </c>
      <c r="P1102" s="3" t="str">
        <f>IFERROR(VLOOKUP(H1102,H辺地!$B$4:$C$806,2,FALSE),"")</f>
        <v/>
      </c>
      <c r="Q1102" s="3" t="str">
        <f>IFERROR(VLOOKUP(H1102,I過疎地域マスターデータ!$D$5:$F$889,3,FALSE),"")</f>
        <v/>
      </c>
      <c r="R1102" s="3" t="str">
        <f>IFERROR(IF(VLOOKUP(H1102, J特定農山村マスター!$D$3:$E$1722, 2, FALSE)="", "", VLOOKUP(H1102, J特定農山村マスター!$D$3:$E$1722, 2, FALSE)), "")</f>
        <v/>
      </c>
      <c r="S1102" s="3" t="str">
        <f>IFERROR(VLOOKUP(H1102,K半島振興法!$B$4:$C$197,2,FALSE),"")</f>
        <v/>
      </c>
    </row>
    <row r="1103" spans="2:19" ht="13.5" customHeight="1">
      <c r="B1103" s="1" t="s">
        <v>1122</v>
      </c>
      <c r="C1103" s="1">
        <v>2605</v>
      </c>
      <c r="D1103" s="1">
        <v>26210</v>
      </c>
      <c r="E1103" s="1" t="s">
        <v>1123</v>
      </c>
      <c r="F1103" s="1" t="s">
        <v>1134</v>
      </c>
      <c r="G1103" s="3" t="s">
        <v>7</v>
      </c>
      <c r="H1103" s="13" t="str">
        <f t="shared" si="17"/>
        <v>京都府八幡市</v>
      </c>
      <c r="I1103" s="3" t="str">
        <f>IFERROR(VLOOKUP(H1103,A離島振興対策実施地域!$B$4:$C$113,2,FALSE),"")</f>
        <v/>
      </c>
      <c r="J1103" s="3" t="str">
        <f>IFERROR(VLOOKUP(H1103,B奄美群島!$B$4:$C$15,2,FALSE),"")</f>
        <v/>
      </c>
      <c r="K1103" s="3" t="str">
        <f>IFERROR(VLOOKUP(H1103,C振興山村!$B$4:$C$737,2,FALSE),"")</f>
        <v/>
      </c>
      <c r="L1103" s="3" t="str">
        <f>IFERROR(VLOOKUP(H1103,D小笠原諸島!$B$4:$C$4,2,FALSE),"")</f>
        <v/>
      </c>
      <c r="M1103" s="3" t="str">
        <f>IFERROR(VLOOKUP(H1103,E沖縄振興特別!$B$4:$C$21,2,FALSE),"")</f>
        <v/>
      </c>
      <c r="N1103" s="3" t="str">
        <f>IFERROR(VLOOKUP(H1103,F定める地域!$B$4:$C$166,2,FALSE),"")</f>
        <v/>
      </c>
      <c r="O1103" s="3" t="str">
        <f>IFERROR(VLOOKUP(H1103,G豪雪地帯!$B$4:$C$535,2,FALSE),"")</f>
        <v/>
      </c>
      <c r="P1103" s="3" t="str">
        <f>IFERROR(VLOOKUP(H1103,H辺地!$B$4:$C$806,2,FALSE),"")</f>
        <v/>
      </c>
      <c r="Q1103" s="3" t="str">
        <f>IFERROR(VLOOKUP(H1103,I過疎地域マスターデータ!$D$5:$F$889,3,FALSE),"")</f>
        <v/>
      </c>
      <c r="R1103" s="3" t="str">
        <f>IFERROR(IF(VLOOKUP(H1103, J特定農山村マスター!$D$3:$E$1722, 2, FALSE)="", "", VLOOKUP(H1103, J特定農山村マスター!$D$3:$E$1722, 2, FALSE)), "")</f>
        <v/>
      </c>
      <c r="S1103" s="3" t="str">
        <f>IFERROR(VLOOKUP(H1103,K半島振興法!$B$4:$C$197,2,FALSE),"")</f>
        <v/>
      </c>
    </row>
    <row r="1104" spans="2:19" ht="13.5" customHeight="1">
      <c r="B1104" s="1" t="s">
        <v>1122</v>
      </c>
      <c r="C1104" s="1">
        <v>2605</v>
      </c>
      <c r="D1104" s="1">
        <v>26211</v>
      </c>
      <c r="E1104" s="1" t="s">
        <v>1123</v>
      </c>
      <c r="F1104" s="1" t="s">
        <v>1135</v>
      </c>
      <c r="G1104" s="3" t="s">
        <v>7</v>
      </c>
      <c r="H1104" s="13" t="str">
        <f t="shared" si="17"/>
        <v>京都府京田辺市</v>
      </c>
      <c r="I1104" s="3" t="str">
        <f>IFERROR(VLOOKUP(H1104,A離島振興対策実施地域!$B$4:$C$113,2,FALSE),"")</f>
        <v/>
      </c>
      <c r="J1104" s="3" t="str">
        <f>IFERROR(VLOOKUP(H1104,B奄美群島!$B$4:$C$15,2,FALSE),"")</f>
        <v/>
      </c>
      <c r="K1104" s="3" t="str">
        <f>IFERROR(VLOOKUP(H1104,C振興山村!$B$4:$C$737,2,FALSE),"")</f>
        <v/>
      </c>
      <c r="L1104" s="3" t="str">
        <f>IFERROR(VLOOKUP(H1104,D小笠原諸島!$B$4:$C$4,2,FALSE),"")</f>
        <v/>
      </c>
      <c r="M1104" s="3" t="str">
        <f>IFERROR(VLOOKUP(H1104,E沖縄振興特別!$B$4:$C$21,2,FALSE),"")</f>
        <v/>
      </c>
      <c r="N1104" s="3" t="str">
        <f>IFERROR(VLOOKUP(H1104,F定める地域!$B$4:$C$166,2,FALSE),"")</f>
        <v/>
      </c>
      <c r="O1104" s="3" t="str">
        <f>IFERROR(VLOOKUP(H1104,G豪雪地帯!$B$4:$C$535,2,FALSE),"")</f>
        <v/>
      </c>
      <c r="P1104" s="3" t="str">
        <f>IFERROR(VLOOKUP(H1104,H辺地!$B$4:$C$806,2,FALSE),"")</f>
        <v/>
      </c>
      <c r="Q1104" s="3" t="str">
        <f>IFERROR(VLOOKUP(H1104,I過疎地域マスターデータ!$D$5:$F$889,3,FALSE),"")</f>
        <v/>
      </c>
      <c r="R1104" s="3" t="str">
        <f>IFERROR(IF(VLOOKUP(H1104, J特定農山村マスター!$D$3:$E$1722, 2, FALSE)="", "", VLOOKUP(H1104, J特定農山村マスター!$D$3:$E$1722, 2, FALSE)), "")</f>
        <v/>
      </c>
      <c r="S1104" s="3" t="str">
        <f>IFERROR(VLOOKUP(H1104,K半島振興法!$B$4:$C$197,2,FALSE),"")</f>
        <v/>
      </c>
    </row>
    <row r="1105" spans="2:19" ht="13.5" customHeight="1">
      <c r="B1105" s="1" t="s">
        <v>1122</v>
      </c>
      <c r="C1105" s="1">
        <v>2601</v>
      </c>
      <c r="D1105" s="1">
        <v>26212</v>
      </c>
      <c r="E1105" s="1" t="s">
        <v>1123</v>
      </c>
      <c r="F1105" s="1" t="s">
        <v>1136</v>
      </c>
      <c r="G1105" s="3" t="s">
        <v>7</v>
      </c>
      <c r="H1105" s="13" t="str">
        <f t="shared" si="17"/>
        <v>京都府京丹後市</v>
      </c>
      <c r="I1105" s="3" t="str">
        <f>IFERROR(VLOOKUP(H1105,A離島振興対策実施地域!$B$4:$C$113,2,FALSE),"")</f>
        <v/>
      </c>
      <c r="J1105" s="3" t="str">
        <f>IFERROR(VLOOKUP(H1105,B奄美群島!$B$4:$C$15,2,FALSE),"")</f>
        <v/>
      </c>
      <c r="K1105" s="3">
        <f>IFERROR(VLOOKUP(H1105,C振興山村!$B$4:$C$737,2,FALSE),"")</f>
        <v>2</v>
      </c>
      <c r="L1105" s="3" t="str">
        <f>IFERROR(VLOOKUP(H1105,D小笠原諸島!$B$4:$C$4,2,FALSE),"")</f>
        <v/>
      </c>
      <c r="M1105" s="3" t="str">
        <f>IFERROR(VLOOKUP(H1105,E沖縄振興特別!$B$4:$C$21,2,FALSE),"")</f>
        <v/>
      </c>
      <c r="N1105" s="3" t="str">
        <f>IFERROR(VLOOKUP(H1105,F定める地域!$B$4:$C$166,2,FALSE),"")</f>
        <v/>
      </c>
      <c r="O1105" s="3">
        <f>IFERROR(VLOOKUP(H1105,G豪雪地帯!$B$4:$C$535,2,FALSE),"")</f>
        <v>1</v>
      </c>
      <c r="P1105" s="3">
        <f>IFERROR(VLOOKUP(H1105,H辺地!$B$4:$C$806,2,FALSE),"")</f>
        <v>1</v>
      </c>
      <c r="Q1105" s="3">
        <f>IFERROR(VLOOKUP(H1105,I過疎地域マスターデータ!$D$5:$F$889,3,FALSE),"")</f>
        <v>1</v>
      </c>
      <c r="R1105" s="3">
        <f>IFERROR(IF(VLOOKUP(H1105, J特定農山村マスター!$D$3:$E$1722, 2, FALSE)="", "", VLOOKUP(H1105, J特定農山村マスター!$D$3:$E$1722, 2, FALSE)), "")</f>
        <v>2</v>
      </c>
      <c r="S1105" s="3">
        <f>IFERROR(VLOOKUP(H1105,K半島振興法!$B$4:$C$197,2,FALSE),"")</f>
        <v>1</v>
      </c>
    </row>
    <row r="1106" spans="2:19" ht="13.5" customHeight="1">
      <c r="B1106" s="1" t="s">
        <v>1122</v>
      </c>
      <c r="C1106" s="1">
        <v>2603</v>
      </c>
      <c r="D1106" s="1">
        <v>26213</v>
      </c>
      <c r="E1106" s="1" t="s">
        <v>1123</v>
      </c>
      <c r="F1106" s="1" t="s">
        <v>1137</v>
      </c>
      <c r="G1106" s="3" t="s">
        <v>7</v>
      </c>
      <c r="H1106" s="13" t="str">
        <f t="shared" si="17"/>
        <v>京都府南丹市</v>
      </c>
      <c r="I1106" s="3" t="str">
        <f>IFERROR(VLOOKUP(H1106,A離島振興対策実施地域!$B$4:$C$113,2,FALSE),"")</f>
        <v/>
      </c>
      <c r="J1106" s="3" t="str">
        <f>IFERROR(VLOOKUP(H1106,B奄美群島!$B$4:$C$15,2,FALSE),"")</f>
        <v/>
      </c>
      <c r="K1106" s="3">
        <f>IFERROR(VLOOKUP(H1106,C振興山村!$B$4:$C$737,2,FALSE),"")</f>
        <v>2</v>
      </c>
      <c r="L1106" s="3" t="str">
        <f>IFERROR(VLOOKUP(H1106,D小笠原諸島!$B$4:$C$4,2,FALSE),"")</f>
        <v/>
      </c>
      <c r="M1106" s="3" t="str">
        <f>IFERROR(VLOOKUP(H1106,E沖縄振興特別!$B$4:$C$21,2,FALSE),"")</f>
        <v/>
      </c>
      <c r="N1106" s="3" t="str">
        <f>IFERROR(VLOOKUP(H1106,F定める地域!$B$4:$C$166,2,FALSE),"")</f>
        <v/>
      </c>
      <c r="O1106" s="3">
        <f>IFERROR(VLOOKUP(H1106,G豪雪地帯!$B$4:$C$535,2,FALSE),"")</f>
        <v>1</v>
      </c>
      <c r="P1106" s="3">
        <f>IFERROR(VLOOKUP(H1106,H辺地!$B$4:$C$806,2,FALSE),"")</f>
        <v>1</v>
      </c>
      <c r="Q1106" s="3">
        <f>IFERROR(VLOOKUP(H1106,I過疎地域マスターデータ!$D$5:$F$889,3,FALSE),"")</f>
        <v>3</v>
      </c>
      <c r="R1106" s="3">
        <f>IFERROR(IF(VLOOKUP(H1106, J特定農山村マスター!$D$3:$E$1722, 2, FALSE)="", "", VLOOKUP(H1106, J特定農山村マスター!$D$3:$E$1722, 2, FALSE)), "")</f>
        <v>2</v>
      </c>
      <c r="S1106" s="3" t="str">
        <f>IFERROR(VLOOKUP(H1106,K半島振興法!$B$4:$C$197,2,FALSE),"")</f>
        <v/>
      </c>
    </row>
    <row r="1107" spans="2:19" ht="13.5" customHeight="1">
      <c r="B1107" s="1" t="s">
        <v>1122</v>
      </c>
      <c r="C1107" s="1">
        <v>2606</v>
      </c>
      <c r="D1107" s="1">
        <v>26214</v>
      </c>
      <c r="E1107" s="1" t="s">
        <v>1123</v>
      </c>
      <c r="F1107" s="1" t="s">
        <v>1138</v>
      </c>
      <c r="G1107" s="3" t="s">
        <v>7</v>
      </c>
      <c r="H1107" s="13" t="str">
        <f t="shared" si="17"/>
        <v>京都府木津川市</v>
      </c>
      <c r="I1107" s="3" t="str">
        <f>IFERROR(VLOOKUP(H1107,A離島振興対策実施地域!$B$4:$C$113,2,FALSE),"")</f>
        <v/>
      </c>
      <c r="J1107" s="3" t="str">
        <f>IFERROR(VLOOKUP(H1107,B奄美群島!$B$4:$C$15,2,FALSE),"")</f>
        <v/>
      </c>
      <c r="K1107" s="3" t="str">
        <f>IFERROR(VLOOKUP(H1107,C振興山村!$B$4:$C$737,2,FALSE),"")</f>
        <v/>
      </c>
      <c r="L1107" s="3" t="str">
        <f>IFERROR(VLOOKUP(H1107,D小笠原諸島!$B$4:$C$4,2,FALSE),"")</f>
        <v/>
      </c>
      <c r="M1107" s="3" t="str">
        <f>IFERROR(VLOOKUP(H1107,E沖縄振興特別!$B$4:$C$21,2,FALSE),"")</f>
        <v/>
      </c>
      <c r="N1107" s="3" t="str">
        <f>IFERROR(VLOOKUP(H1107,F定める地域!$B$4:$C$166,2,FALSE),"")</f>
        <v/>
      </c>
      <c r="O1107" s="3" t="str">
        <f>IFERROR(VLOOKUP(H1107,G豪雪地帯!$B$4:$C$535,2,FALSE),"")</f>
        <v/>
      </c>
      <c r="P1107" s="3" t="str">
        <f>IFERROR(VLOOKUP(H1107,H辺地!$B$4:$C$806,2,FALSE),"")</f>
        <v/>
      </c>
      <c r="Q1107" s="3">
        <f>IFERROR(VLOOKUP(H1107,I過疎地域マスターデータ!$D$5:$F$889,3,FALSE),"")</f>
        <v>2</v>
      </c>
      <c r="R1107" s="3" t="str">
        <f>IFERROR(IF(VLOOKUP(H1107, J特定農山村マスター!$D$3:$E$1722, 2, FALSE)="", "", VLOOKUP(H1107, J特定農山村マスター!$D$3:$E$1722, 2, FALSE)), "")</f>
        <v/>
      </c>
      <c r="S1107" s="3" t="str">
        <f>IFERROR(VLOOKUP(H1107,K半島振興法!$B$4:$C$197,2,FALSE),"")</f>
        <v/>
      </c>
    </row>
    <row r="1108" spans="2:19" ht="13.5" customHeight="1">
      <c r="B1108" s="1" t="s">
        <v>1122</v>
      </c>
      <c r="C1108" s="1">
        <v>2604</v>
      </c>
      <c r="D1108" s="1">
        <v>26303</v>
      </c>
      <c r="E1108" s="1" t="s">
        <v>1123</v>
      </c>
      <c r="F1108" s="1" t="s">
        <v>1139</v>
      </c>
      <c r="G1108" s="3" t="s">
        <v>44</v>
      </c>
      <c r="H1108" s="13" t="str">
        <f t="shared" si="17"/>
        <v>京都府大山崎町</v>
      </c>
      <c r="I1108" s="3" t="str">
        <f>IFERROR(VLOOKUP(H1108,A離島振興対策実施地域!$B$4:$C$113,2,FALSE),"")</f>
        <v/>
      </c>
      <c r="J1108" s="3" t="str">
        <f>IFERROR(VLOOKUP(H1108,B奄美群島!$B$4:$C$15,2,FALSE),"")</f>
        <v/>
      </c>
      <c r="K1108" s="3" t="str">
        <f>IFERROR(VLOOKUP(H1108,C振興山村!$B$4:$C$737,2,FALSE),"")</f>
        <v/>
      </c>
      <c r="L1108" s="3" t="str">
        <f>IFERROR(VLOOKUP(H1108,D小笠原諸島!$B$4:$C$4,2,FALSE),"")</f>
        <v/>
      </c>
      <c r="M1108" s="3" t="str">
        <f>IFERROR(VLOOKUP(H1108,E沖縄振興特別!$B$4:$C$21,2,FALSE),"")</f>
        <v/>
      </c>
      <c r="N1108" s="3" t="str">
        <f>IFERROR(VLOOKUP(H1108,F定める地域!$B$4:$C$166,2,FALSE),"")</f>
        <v/>
      </c>
      <c r="O1108" s="3" t="str">
        <f>IFERROR(VLOOKUP(H1108,G豪雪地帯!$B$4:$C$535,2,FALSE),"")</f>
        <v/>
      </c>
      <c r="P1108" s="3" t="str">
        <f>IFERROR(VLOOKUP(H1108,H辺地!$B$4:$C$806,2,FALSE),"")</f>
        <v/>
      </c>
      <c r="Q1108" s="3" t="str">
        <f>IFERROR(VLOOKUP(H1108,I過疎地域マスターデータ!$D$5:$F$889,3,FALSE),"")</f>
        <v/>
      </c>
      <c r="R1108" s="3" t="str">
        <f>IFERROR(IF(VLOOKUP(H1108, J特定農山村マスター!$D$3:$E$1722, 2, FALSE)="", "", VLOOKUP(H1108, J特定農山村マスター!$D$3:$E$1722, 2, FALSE)), "")</f>
        <v/>
      </c>
      <c r="S1108" s="3" t="str">
        <f>IFERROR(VLOOKUP(H1108,K半島振興法!$B$4:$C$197,2,FALSE),"")</f>
        <v/>
      </c>
    </row>
    <row r="1109" spans="2:19" ht="13.5" customHeight="1">
      <c r="B1109" s="1" t="s">
        <v>1122</v>
      </c>
      <c r="C1109" s="1">
        <v>2605</v>
      </c>
      <c r="D1109" s="1">
        <v>26322</v>
      </c>
      <c r="E1109" s="1" t="s">
        <v>1123</v>
      </c>
      <c r="F1109" s="1" t="s">
        <v>1140</v>
      </c>
      <c r="G1109" s="3" t="s">
        <v>44</v>
      </c>
      <c r="H1109" s="13" t="str">
        <f t="shared" si="17"/>
        <v>京都府久御山町</v>
      </c>
      <c r="I1109" s="3" t="str">
        <f>IFERROR(VLOOKUP(H1109,A離島振興対策実施地域!$B$4:$C$113,2,FALSE),"")</f>
        <v/>
      </c>
      <c r="J1109" s="3" t="str">
        <f>IFERROR(VLOOKUP(H1109,B奄美群島!$B$4:$C$15,2,FALSE),"")</f>
        <v/>
      </c>
      <c r="K1109" s="3" t="str">
        <f>IFERROR(VLOOKUP(H1109,C振興山村!$B$4:$C$737,2,FALSE),"")</f>
        <v/>
      </c>
      <c r="L1109" s="3" t="str">
        <f>IFERROR(VLOOKUP(H1109,D小笠原諸島!$B$4:$C$4,2,FALSE),"")</f>
        <v/>
      </c>
      <c r="M1109" s="3" t="str">
        <f>IFERROR(VLOOKUP(H1109,E沖縄振興特別!$B$4:$C$21,2,FALSE),"")</f>
        <v/>
      </c>
      <c r="N1109" s="3" t="str">
        <f>IFERROR(VLOOKUP(H1109,F定める地域!$B$4:$C$166,2,FALSE),"")</f>
        <v/>
      </c>
      <c r="O1109" s="3" t="str">
        <f>IFERROR(VLOOKUP(H1109,G豪雪地帯!$B$4:$C$535,2,FALSE),"")</f>
        <v/>
      </c>
      <c r="P1109" s="3" t="str">
        <f>IFERROR(VLOOKUP(H1109,H辺地!$B$4:$C$806,2,FALSE),"")</f>
        <v/>
      </c>
      <c r="Q1109" s="3" t="str">
        <f>IFERROR(VLOOKUP(H1109,I過疎地域マスターデータ!$D$5:$F$889,3,FALSE),"")</f>
        <v/>
      </c>
      <c r="R1109" s="3" t="str">
        <f>IFERROR(IF(VLOOKUP(H1109, J特定農山村マスター!$D$3:$E$1722, 2, FALSE)="", "", VLOOKUP(H1109, J特定農山村マスター!$D$3:$E$1722, 2, FALSE)), "")</f>
        <v/>
      </c>
      <c r="S1109" s="3" t="str">
        <f>IFERROR(VLOOKUP(H1109,K半島振興法!$B$4:$C$197,2,FALSE),"")</f>
        <v/>
      </c>
    </row>
    <row r="1110" spans="2:19" ht="13.5" customHeight="1">
      <c r="B1110" s="1" t="s">
        <v>1122</v>
      </c>
      <c r="C1110" s="1">
        <v>2605</v>
      </c>
      <c r="D1110" s="1">
        <v>26343</v>
      </c>
      <c r="E1110" s="1" t="s">
        <v>1123</v>
      </c>
      <c r="F1110" s="1" t="s">
        <v>1141</v>
      </c>
      <c r="G1110" s="3" t="s">
        <v>44</v>
      </c>
      <c r="H1110" s="13" t="str">
        <f t="shared" si="17"/>
        <v>京都府井手町</v>
      </c>
      <c r="I1110" s="3" t="str">
        <f>IFERROR(VLOOKUP(H1110,A離島振興対策実施地域!$B$4:$C$113,2,FALSE),"")</f>
        <v/>
      </c>
      <c r="J1110" s="3" t="str">
        <f>IFERROR(VLOOKUP(H1110,B奄美群島!$B$4:$C$15,2,FALSE),"")</f>
        <v/>
      </c>
      <c r="K1110" s="3" t="str">
        <f>IFERROR(VLOOKUP(H1110,C振興山村!$B$4:$C$737,2,FALSE),"")</f>
        <v/>
      </c>
      <c r="L1110" s="3" t="str">
        <f>IFERROR(VLOOKUP(H1110,D小笠原諸島!$B$4:$C$4,2,FALSE),"")</f>
        <v/>
      </c>
      <c r="M1110" s="3" t="str">
        <f>IFERROR(VLOOKUP(H1110,E沖縄振興特別!$B$4:$C$21,2,FALSE),"")</f>
        <v/>
      </c>
      <c r="N1110" s="3" t="str">
        <f>IFERROR(VLOOKUP(H1110,F定める地域!$B$4:$C$166,2,FALSE),"")</f>
        <v/>
      </c>
      <c r="O1110" s="3" t="str">
        <f>IFERROR(VLOOKUP(H1110,G豪雪地帯!$B$4:$C$535,2,FALSE),"")</f>
        <v/>
      </c>
      <c r="P1110" s="3" t="str">
        <f>IFERROR(VLOOKUP(H1110,H辺地!$B$4:$C$806,2,FALSE),"")</f>
        <v/>
      </c>
      <c r="Q1110" s="3" t="str">
        <f>IFERROR(VLOOKUP(H1110,I過疎地域マスターデータ!$D$5:$F$889,3,FALSE),"")</f>
        <v/>
      </c>
      <c r="R1110" s="3" t="str">
        <f>IFERROR(IF(VLOOKUP(H1110, J特定農山村マスター!$D$3:$E$1722, 2, FALSE)="", "", VLOOKUP(H1110, J特定農山村マスター!$D$3:$E$1722, 2, FALSE)), "")</f>
        <v/>
      </c>
      <c r="S1110" s="3" t="str">
        <f>IFERROR(VLOOKUP(H1110,K半島振興法!$B$4:$C$197,2,FALSE),"")</f>
        <v/>
      </c>
    </row>
    <row r="1111" spans="2:19" ht="13.5" customHeight="1">
      <c r="B1111" s="1" t="s">
        <v>1122</v>
      </c>
      <c r="C1111" s="1">
        <v>2605</v>
      </c>
      <c r="D1111" s="1">
        <v>26344</v>
      </c>
      <c r="E1111" s="1" t="s">
        <v>1123</v>
      </c>
      <c r="F1111" s="1" t="s">
        <v>1142</v>
      </c>
      <c r="G1111" s="3" t="s">
        <v>44</v>
      </c>
      <c r="H1111" s="13" t="str">
        <f t="shared" si="17"/>
        <v>京都府宇治田原町</v>
      </c>
      <c r="I1111" s="3" t="str">
        <f>IFERROR(VLOOKUP(H1111,A離島振興対策実施地域!$B$4:$C$113,2,FALSE),"")</f>
        <v/>
      </c>
      <c r="J1111" s="3" t="str">
        <f>IFERROR(VLOOKUP(H1111,B奄美群島!$B$4:$C$15,2,FALSE),"")</f>
        <v/>
      </c>
      <c r="K1111" s="3">
        <f>IFERROR(VLOOKUP(H1111,C振興山村!$B$4:$C$737,2,FALSE),"")</f>
        <v>2</v>
      </c>
      <c r="L1111" s="3" t="str">
        <f>IFERROR(VLOOKUP(H1111,D小笠原諸島!$B$4:$C$4,2,FALSE),"")</f>
        <v/>
      </c>
      <c r="M1111" s="3" t="str">
        <f>IFERROR(VLOOKUP(H1111,E沖縄振興特別!$B$4:$C$21,2,FALSE),"")</f>
        <v/>
      </c>
      <c r="N1111" s="3" t="str">
        <f>IFERROR(VLOOKUP(H1111,F定める地域!$B$4:$C$166,2,FALSE),"")</f>
        <v/>
      </c>
      <c r="O1111" s="3" t="str">
        <f>IFERROR(VLOOKUP(H1111,G豪雪地帯!$B$4:$C$535,2,FALSE),"")</f>
        <v/>
      </c>
      <c r="P1111" s="3">
        <f>IFERROR(VLOOKUP(H1111,H辺地!$B$4:$C$806,2,FALSE),"")</f>
        <v>1</v>
      </c>
      <c r="Q1111" s="3" t="str">
        <f>IFERROR(VLOOKUP(H1111,I過疎地域マスターデータ!$D$5:$F$889,3,FALSE),"")</f>
        <v/>
      </c>
      <c r="R1111" s="3">
        <f>IFERROR(IF(VLOOKUP(H1111, J特定農山村マスター!$D$3:$E$1722, 2, FALSE)="", "", VLOOKUP(H1111, J特定農山村マスター!$D$3:$E$1722, 2, FALSE)), "")</f>
        <v>1</v>
      </c>
      <c r="S1111" s="3" t="str">
        <f>IFERROR(VLOOKUP(H1111,K半島振興法!$B$4:$C$197,2,FALSE),"")</f>
        <v/>
      </c>
    </row>
    <row r="1112" spans="2:19" ht="13.5" customHeight="1">
      <c r="B1112" s="1" t="s">
        <v>1122</v>
      </c>
      <c r="C1112" s="1">
        <v>2606</v>
      </c>
      <c r="D1112" s="1">
        <v>26364</v>
      </c>
      <c r="E1112" s="1" t="s">
        <v>1123</v>
      </c>
      <c r="F1112" s="1" t="s">
        <v>1143</v>
      </c>
      <c r="G1112" s="3" t="s">
        <v>44</v>
      </c>
      <c r="H1112" s="13" t="str">
        <f t="shared" si="17"/>
        <v>京都府笠置町</v>
      </c>
      <c r="I1112" s="3" t="str">
        <f>IFERROR(VLOOKUP(H1112,A離島振興対策実施地域!$B$4:$C$113,2,FALSE),"")</f>
        <v/>
      </c>
      <c r="J1112" s="3" t="str">
        <f>IFERROR(VLOOKUP(H1112,B奄美群島!$B$4:$C$15,2,FALSE),"")</f>
        <v/>
      </c>
      <c r="K1112" s="3" t="str">
        <f>IFERROR(VLOOKUP(H1112,C振興山村!$B$4:$C$737,2,FALSE),"")</f>
        <v/>
      </c>
      <c r="L1112" s="3" t="str">
        <f>IFERROR(VLOOKUP(H1112,D小笠原諸島!$B$4:$C$4,2,FALSE),"")</f>
        <v/>
      </c>
      <c r="M1112" s="3" t="str">
        <f>IFERROR(VLOOKUP(H1112,E沖縄振興特別!$B$4:$C$21,2,FALSE),"")</f>
        <v/>
      </c>
      <c r="N1112" s="3" t="str">
        <f>IFERROR(VLOOKUP(H1112,F定める地域!$B$4:$C$166,2,FALSE),"")</f>
        <v/>
      </c>
      <c r="O1112" s="3" t="str">
        <f>IFERROR(VLOOKUP(H1112,G豪雪地帯!$B$4:$C$535,2,FALSE),"")</f>
        <v/>
      </c>
      <c r="P1112" s="3" t="str">
        <f>IFERROR(VLOOKUP(H1112,H辺地!$B$4:$C$806,2,FALSE),"")</f>
        <v/>
      </c>
      <c r="Q1112" s="3">
        <f>IFERROR(VLOOKUP(H1112,I過疎地域マスターデータ!$D$5:$F$889,3,FALSE),"")</f>
        <v>1</v>
      </c>
      <c r="R1112" s="3">
        <f>IFERROR(IF(VLOOKUP(H1112, J特定農山村マスター!$D$3:$E$1722, 2, FALSE)="", "", VLOOKUP(H1112, J特定農山村マスター!$D$3:$E$1722, 2, FALSE)), "")</f>
        <v>1</v>
      </c>
      <c r="S1112" s="3" t="str">
        <f>IFERROR(VLOOKUP(H1112,K半島振興法!$B$4:$C$197,2,FALSE),"")</f>
        <v/>
      </c>
    </row>
    <row r="1113" spans="2:19" ht="13.5" customHeight="1">
      <c r="B1113" s="1" t="s">
        <v>1122</v>
      </c>
      <c r="C1113" s="1">
        <v>2606</v>
      </c>
      <c r="D1113" s="1">
        <v>26365</v>
      </c>
      <c r="E1113" s="1" t="s">
        <v>1123</v>
      </c>
      <c r="F1113" s="1" t="s">
        <v>1144</v>
      </c>
      <c r="G1113" s="3" t="s">
        <v>44</v>
      </c>
      <c r="H1113" s="13" t="str">
        <f t="shared" si="17"/>
        <v>京都府和束町</v>
      </c>
      <c r="I1113" s="3" t="str">
        <f>IFERROR(VLOOKUP(H1113,A離島振興対策実施地域!$B$4:$C$113,2,FALSE),"")</f>
        <v/>
      </c>
      <c r="J1113" s="3" t="str">
        <f>IFERROR(VLOOKUP(H1113,B奄美群島!$B$4:$C$15,2,FALSE),"")</f>
        <v/>
      </c>
      <c r="K1113" s="3">
        <f>IFERROR(VLOOKUP(H1113,C振興山村!$B$4:$C$737,2,FALSE),"")</f>
        <v>2</v>
      </c>
      <c r="L1113" s="3" t="str">
        <f>IFERROR(VLOOKUP(H1113,D小笠原諸島!$B$4:$C$4,2,FALSE),"")</f>
        <v/>
      </c>
      <c r="M1113" s="3" t="str">
        <f>IFERROR(VLOOKUP(H1113,E沖縄振興特別!$B$4:$C$21,2,FALSE),"")</f>
        <v/>
      </c>
      <c r="N1113" s="3" t="str">
        <f>IFERROR(VLOOKUP(H1113,F定める地域!$B$4:$C$166,2,FALSE),"")</f>
        <v/>
      </c>
      <c r="O1113" s="3" t="str">
        <f>IFERROR(VLOOKUP(H1113,G豪雪地帯!$B$4:$C$535,2,FALSE),"")</f>
        <v/>
      </c>
      <c r="P1113" s="3">
        <f>IFERROR(VLOOKUP(H1113,H辺地!$B$4:$C$806,2,FALSE),"")</f>
        <v>1</v>
      </c>
      <c r="Q1113" s="3">
        <f>IFERROR(VLOOKUP(H1113,I過疎地域マスターデータ!$D$5:$F$889,3,FALSE),"")</f>
        <v>1</v>
      </c>
      <c r="R1113" s="3">
        <f>IFERROR(IF(VLOOKUP(H1113, J特定農山村マスター!$D$3:$E$1722, 2, FALSE)="", "", VLOOKUP(H1113, J特定農山村マスター!$D$3:$E$1722, 2, FALSE)), "")</f>
        <v>1</v>
      </c>
      <c r="S1113" s="3" t="str">
        <f>IFERROR(VLOOKUP(H1113,K半島振興法!$B$4:$C$197,2,FALSE),"")</f>
        <v/>
      </c>
    </row>
    <row r="1114" spans="2:19" ht="13.5" customHeight="1">
      <c r="B1114" s="1" t="s">
        <v>1122</v>
      </c>
      <c r="C1114" s="1">
        <v>2606</v>
      </c>
      <c r="D1114" s="1">
        <v>26366</v>
      </c>
      <c r="E1114" s="1" t="s">
        <v>1123</v>
      </c>
      <c r="F1114" s="1" t="s">
        <v>1145</v>
      </c>
      <c r="G1114" s="3" t="s">
        <v>44</v>
      </c>
      <c r="H1114" s="13" t="str">
        <f t="shared" si="17"/>
        <v>京都府精華町</v>
      </c>
      <c r="I1114" s="3" t="str">
        <f>IFERROR(VLOOKUP(H1114,A離島振興対策実施地域!$B$4:$C$113,2,FALSE),"")</f>
        <v/>
      </c>
      <c r="J1114" s="3" t="str">
        <f>IFERROR(VLOOKUP(H1114,B奄美群島!$B$4:$C$15,2,FALSE),"")</f>
        <v/>
      </c>
      <c r="K1114" s="3" t="str">
        <f>IFERROR(VLOOKUP(H1114,C振興山村!$B$4:$C$737,2,FALSE),"")</f>
        <v/>
      </c>
      <c r="L1114" s="3" t="str">
        <f>IFERROR(VLOOKUP(H1114,D小笠原諸島!$B$4:$C$4,2,FALSE),"")</f>
        <v/>
      </c>
      <c r="M1114" s="3" t="str">
        <f>IFERROR(VLOOKUP(H1114,E沖縄振興特別!$B$4:$C$21,2,FALSE),"")</f>
        <v/>
      </c>
      <c r="N1114" s="3" t="str">
        <f>IFERROR(VLOOKUP(H1114,F定める地域!$B$4:$C$166,2,FALSE),"")</f>
        <v/>
      </c>
      <c r="O1114" s="3" t="str">
        <f>IFERROR(VLOOKUP(H1114,G豪雪地帯!$B$4:$C$535,2,FALSE),"")</f>
        <v/>
      </c>
      <c r="P1114" s="3" t="str">
        <f>IFERROR(VLOOKUP(H1114,H辺地!$B$4:$C$806,2,FALSE),"")</f>
        <v/>
      </c>
      <c r="Q1114" s="3" t="str">
        <f>IFERROR(VLOOKUP(H1114,I過疎地域マスターデータ!$D$5:$F$889,3,FALSE),"")</f>
        <v/>
      </c>
      <c r="R1114" s="3">
        <f>IFERROR(IF(VLOOKUP(H1114, J特定農山村マスター!$D$3:$E$1722, 2, FALSE)="", "", VLOOKUP(H1114, J特定農山村マスター!$D$3:$E$1722, 2, FALSE)), "")</f>
        <v>2</v>
      </c>
      <c r="S1114" s="3" t="str">
        <f>IFERROR(VLOOKUP(H1114,K半島振興法!$B$4:$C$197,2,FALSE),"")</f>
        <v/>
      </c>
    </row>
    <row r="1115" spans="2:19" ht="13.5" customHeight="1">
      <c r="B1115" s="1" t="s">
        <v>1122</v>
      </c>
      <c r="C1115" s="1">
        <v>2606</v>
      </c>
      <c r="D1115" s="1">
        <v>26367</v>
      </c>
      <c r="E1115" s="1" t="s">
        <v>1123</v>
      </c>
      <c r="F1115" s="1" t="s">
        <v>1146</v>
      </c>
      <c r="G1115" s="3" t="s">
        <v>46</v>
      </c>
      <c r="H1115" s="13" t="str">
        <f t="shared" si="17"/>
        <v>京都府南山城村</v>
      </c>
      <c r="I1115" s="3" t="str">
        <f>IFERROR(VLOOKUP(H1115,A離島振興対策実施地域!$B$4:$C$113,2,FALSE),"")</f>
        <v/>
      </c>
      <c r="J1115" s="3" t="str">
        <f>IFERROR(VLOOKUP(H1115,B奄美群島!$B$4:$C$15,2,FALSE),"")</f>
        <v/>
      </c>
      <c r="K1115" s="3">
        <f>IFERROR(VLOOKUP(H1115,C振興山村!$B$4:$C$737,2,FALSE),"")</f>
        <v>1</v>
      </c>
      <c r="L1115" s="3" t="str">
        <f>IFERROR(VLOOKUP(H1115,D小笠原諸島!$B$4:$C$4,2,FALSE),"")</f>
        <v/>
      </c>
      <c r="M1115" s="3" t="str">
        <f>IFERROR(VLOOKUP(H1115,E沖縄振興特別!$B$4:$C$21,2,FALSE),"")</f>
        <v/>
      </c>
      <c r="N1115" s="3">
        <f>IFERROR(VLOOKUP(H1115,F定める地域!$B$4:$C$166,2,FALSE),"")</f>
        <v>1</v>
      </c>
      <c r="O1115" s="3" t="str">
        <f>IFERROR(VLOOKUP(H1115,G豪雪地帯!$B$4:$C$535,2,FALSE),"")</f>
        <v/>
      </c>
      <c r="P1115" s="3">
        <f>IFERROR(VLOOKUP(H1115,H辺地!$B$4:$C$806,2,FALSE),"")</f>
        <v>1</v>
      </c>
      <c r="Q1115" s="3">
        <f>IFERROR(VLOOKUP(H1115,I過疎地域マスターデータ!$D$5:$F$889,3,FALSE),"")</f>
        <v>1</v>
      </c>
      <c r="R1115" s="3">
        <f>IFERROR(IF(VLOOKUP(H1115, J特定農山村マスター!$D$3:$E$1722, 2, FALSE)="", "", VLOOKUP(H1115, J特定農山村マスター!$D$3:$E$1722, 2, FALSE)), "")</f>
        <v>2</v>
      </c>
      <c r="S1115" s="3" t="str">
        <f>IFERROR(VLOOKUP(H1115,K半島振興法!$B$4:$C$197,2,FALSE),"")</f>
        <v/>
      </c>
    </row>
    <row r="1116" spans="2:19" ht="13.5" customHeight="1">
      <c r="B1116" s="1" t="s">
        <v>1122</v>
      </c>
      <c r="C1116" s="1">
        <v>2603</v>
      </c>
      <c r="D1116" s="1">
        <v>26407</v>
      </c>
      <c r="E1116" s="1" t="s">
        <v>1123</v>
      </c>
      <c r="F1116" s="1" t="s">
        <v>1147</v>
      </c>
      <c r="G1116" s="3" t="s">
        <v>44</v>
      </c>
      <c r="H1116" s="13" t="str">
        <f t="shared" si="17"/>
        <v>京都府京丹波町</v>
      </c>
      <c r="I1116" s="3" t="str">
        <f>IFERROR(VLOOKUP(H1116,A離島振興対策実施地域!$B$4:$C$113,2,FALSE),"")</f>
        <v/>
      </c>
      <c r="J1116" s="3" t="str">
        <f>IFERROR(VLOOKUP(H1116,B奄美群島!$B$4:$C$15,2,FALSE),"")</f>
        <v/>
      </c>
      <c r="K1116" s="3">
        <f>IFERROR(VLOOKUP(H1116,C振興山村!$B$4:$C$737,2,FALSE),"")</f>
        <v>2</v>
      </c>
      <c r="L1116" s="3" t="str">
        <f>IFERROR(VLOOKUP(H1116,D小笠原諸島!$B$4:$C$4,2,FALSE),"")</f>
        <v/>
      </c>
      <c r="M1116" s="3" t="str">
        <f>IFERROR(VLOOKUP(H1116,E沖縄振興特別!$B$4:$C$21,2,FALSE),"")</f>
        <v/>
      </c>
      <c r="N1116" s="3" t="str">
        <f>IFERROR(VLOOKUP(H1116,F定める地域!$B$4:$C$166,2,FALSE),"")</f>
        <v/>
      </c>
      <c r="O1116" s="3" t="str">
        <f>IFERROR(VLOOKUP(H1116,G豪雪地帯!$B$4:$C$535,2,FALSE),"")</f>
        <v/>
      </c>
      <c r="P1116" s="3">
        <f>IFERROR(VLOOKUP(H1116,H辺地!$B$4:$C$806,2,FALSE),"")</f>
        <v>1</v>
      </c>
      <c r="Q1116" s="3">
        <f>IFERROR(VLOOKUP(H1116,I過疎地域マスターデータ!$D$5:$F$889,3,FALSE),"")</f>
        <v>1</v>
      </c>
      <c r="R1116" s="3">
        <f>IFERROR(IF(VLOOKUP(H1116, J特定農山村マスター!$D$3:$E$1722, 2, FALSE)="", "", VLOOKUP(H1116, J特定農山村マスター!$D$3:$E$1722, 2, FALSE)), "")</f>
        <v>2</v>
      </c>
      <c r="S1116" s="3" t="str">
        <f>IFERROR(VLOOKUP(H1116,K半島振興法!$B$4:$C$197,2,FALSE),"")</f>
        <v/>
      </c>
    </row>
    <row r="1117" spans="2:19" ht="13.5" customHeight="1">
      <c r="B1117" s="1" t="s">
        <v>1122</v>
      </c>
      <c r="C1117" s="1">
        <v>2601</v>
      </c>
      <c r="D1117" s="1">
        <v>26463</v>
      </c>
      <c r="E1117" s="1" t="s">
        <v>1123</v>
      </c>
      <c r="F1117" s="1" t="s">
        <v>1148</v>
      </c>
      <c r="G1117" s="3" t="s">
        <v>44</v>
      </c>
      <c r="H1117" s="13" t="str">
        <f t="shared" si="17"/>
        <v>京都府伊根町</v>
      </c>
      <c r="I1117" s="3" t="str">
        <f>IFERROR(VLOOKUP(H1117,A離島振興対策実施地域!$B$4:$C$113,2,FALSE),"")</f>
        <v/>
      </c>
      <c r="J1117" s="3" t="str">
        <f>IFERROR(VLOOKUP(H1117,B奄美群島!$B$4:$C$15,2,FALSE),"")</f>
        <v/>
      </c>
      <c r="K1117" s="3" t="str">
        <f>IFERROR(VLOOKUP(H1117,C振興山村!$B$4:$C$737,2,FALSE),"")</f>
        <v/>
      </c>
      <c r="L1117" s="3" t="str">
        <f>IFERROR(VLOOKUP(H1117,D小笠原諸島!$B$4:$C$4,2,FALSE),"")</f>
        <v/>
      </c>
      <c r="M1117" s="3" t="str">
        <f>IFERROR(VLOOKUP(H1117,E沖縄振興特別!$B$4:$C$21,2,FALSE),"")</f>
        <v/>
      </c>
      <c r="N1117" s="3" t="str">
        <f>IFERROR(VLOOKUP(H1117,F定める地域!$B$4:$C$166,2,FALSE),"")</f>
        <v/>
      </c>
      <c r="O1117" s="3">
        <f>IFERROR(VLOOKUP(H1117,G豪雪地帯!$B$4:$C$535,2,FALSE),"")</f>
        <v>1</v>
      </c>
      <c r="P1117" s="3">
        <f>IFERROR(VLOOKUP(H1117,H辺地!$B$4:$C$806,2,FALSE),"")</f>
        <v>1</v>
      </c>
      <c r="Q1117" s="3">
        <f>IFERROR(VLOOKUP(H1117,I過疎地域マスターデータ!$D$5:$F$889,3,FALSE),"")</f>
        <v>1</v>
      </c>
      <c r="R1117" s="3">
        <f>IFERROR(IF(VLOOKUP(H1117, J特定農山村マスター!$D$3:$E$1722, 2, FALSE)="", "", VLOOKUP(H1117, J特定農山村マスター!$D$3:$E$1722, 2, FALSE)), "")</f>
        <v>1</v>
      </c>
      <c r="S1117" s="3">
        <f>IFERROR(VLOOKUP(H1117,K半島振興法!$B$4:$C$197,2,FALSE),"")</f>
        <v>1</v>
      </c>
    </row>
    <row r="1118" spans="2:19" ht="13.5" customHeight="1">
      <c r="B1118" s="1" t="s">
        <v>1122</v>
      </c>
      <c r="C1118" s="1">
        <v>2601</v>
      </c>
      <c r="D1118" s="1">
        <v>26465</v>
      </c>
      <c r="E1118" s="1" t="s">
        <v>1123</v>
      </c>
      <c r="F1118" s="1" t="s">
        <v>1149</v>
      </c>
      <c r="G1118" s="3" t="s">
        <v>44</v>
      </c>
      <c r="H1118" s="13" t="str">
        <f t="shared" si="17"/>
        <v>京都府与謝野町</v>
      </c>
      <c r="I1118" s="3" t="str">
        <f>IFERROR(VLOOKUP(H1118,A離島振興対策実施地域!$B$4:$C$113,2,FALSE),"")</f>
        <v/>
      </c>
      <c r="J1118" s="3" t="str">
        <f>IFERROR(VLOOKUP(H1118,B奄美群島!$B$4:$C$15,2,FALSE),"")</f>
        <v/>
      </c>
      <c r="K1118" s="3">
        <f>IFERROR(VLOOKUP(H1118,C振興山村!$B$4:$C$737,2,FALSE),"")</f>
        <v>2</v>
      </c>
      <c r="L1118" s="3" t="str">
        <f>IFERROR(VLOOKUP(H1118,D小笠原諸島!$B$4:$C$4,2,FALSE),"")</f>
        <v/>
      </c>
      <c r="M1118" s="3" t="str">
        <f>IFERROR(VLOOKUP(H1118,E沖縄振興特別!$B$4:$C$21,2,FALSE),"")</f>
        <v/>
      </c>
      <c r="N1118" s="3" t="str">
        <f>IFERROR(VLOOKUP(H1118,F定める地域!$B$4:$C$166,2,FALSE),"")</f>
        <v/>
      </c>
      <c r="O1118" s="3">
        <f>IFERROR(VLOOKUP(H1118,G豪雪地帯!$B$4:$C$535,2,FALSE),"")</f>
        <v>1</v>
      </c>
      <c r="P1118" s="3">
        <f>IFERROR(VLOOKUP(H1118,H辺地!$B$4:$C$806,2,FALSE),"")</f>
        <v>1</v>
      </c>
      <c r="Q1118" s="3">
        <f>IFERROR(VLOOKUP(H1118,I過疎地域マスターデータ!$D$5:$F$889,3,FALSE),"")</f>
        <v>1</v>
      </c>
      <c r="R1118" s="3">
        <f>IFERROR(IF(VLOOKUP(H1118, J特定農山村マスター!$D$3:$E$1722, 2, FALSE)="", "", VLOOKUP(H1118, J特定農山村マスター!$D$3:$E$1722, 2, FALSE)), "")</f>
        <v>2</v>
      </c>
      <c r="S1118" s="3">
        <f>IFERROR(VLOOKUP(H1118,K半島振興法!$B$4:$C$197,2,FALSE),"")</f>
        <v>1</v>
      </c>
    </row>
    <row r="1119" spans="2:19" s="12" customFormat="1">
      <c r="B1119" s="9" t="s">
        <v>1150</v>
      </c>
      <c r="C1119" s="9">
        <v>2708</v>
      </c>
      <c r="D1119" s="9">
        <v>27100</v>
      </c>
      <c r="E1119" s="9" t="s">
        <v>1151</v>
      </c>
      <c r="F1119" s="9" t="s">
        <v>1152</v>
      </c>
      <c r="G1119" s="10" t="s">
        <v>7</v>
      </c>
      <c r="H1119" s="13" t="str">
        <f t="shared" si="17"/>
        <v>大阪府大阪市</v>
      </c>
      <c r="I1119" s="3" t="str">
        <f>IFERROR(VLOOKUP(H1119,A離島振興対策実施地域!$B$4:$C$113,2,FALSE),"")</f>
        <v/>
      </c>
      <c r="J1119" s="3" t="str">
        <f>IFERROR(VLOOKUP(H1119,B奄美群島!$B$4:$C$15,2,FALSE),"")</f>
        <v/>
      </c>
      <c r="K1119" s="3" t="str">
        <f>IFERROR(VLOOKUP(H1119,C振興山村!$B$4:$C$737,2,FALSE),"")</f>
        <v/>
      </c>
      <c r="L1119" s="3" t="str">
        <f>IFERROR(VLOOKUP(H1119,D小笠原諸島!$B$4:$C$4,2,FALSE),"")</f>
        <v/>
      </c>
      <c r="M1119" s="3" t="str">
        <f>IFERROR(VLOOKUP(H1119,E沖縄振興特別!$B$4:$C$21,2,FALSE),"")</f>
        <v/>
      </c>
      <c r="N1119" s="3" t="str">
        <f>IFERROR(VLOOKUP(H1119,F定める地域!$B$4:$C$166,2,FALSE),"")</f>
        <v/>
      </c>
      <c r="O1119" s="3" t="str">
        <f>IFERROR(VLOOKUP(H1119,G豪雪地帯!$B$4:$C$535,2,FALSE),"")</f>
        <v/>
      </c>
      <c r="P1119" s="3" t="str">
        <f>IFERROR(VLOOKUP(H1119,H辺地!$B$4:$C$806,2,FALSE),"")</f>
        <v/>
      </c>
      <c r="Q1119" s="3" t="str">
        <f>IFERROR(VLOOKUP(H1119,I過疎地域マスターデータ!$D$5:$F$889,3,FALSE),"")</f>
        <v/>
      </c>
      <c r="R1119" s="3" t="str">
        <f>IFERROR(IF(VLOOKUP(H1119, J特定農山村マスター!$D$3:$E$1722, 2, FALSE)="", "", VLOOKUP(H1119, J特定農山村マスター!$D$3:$E$1722, 2, FALSE)), "")</f>
        <v/>
      </c>
      <c r="S1119" s="3" t="str">
        <f>IFERROR(VLOOKUP(H1119,K半島振興法!$B$4:$C$197,2,FALSE),"")</f>
        <v/>
      </c>
    </row>
    <row r="1120" spans="2:19">
      <c r="B1120" s="1" t="s">
        <v>1150</v>
      </c>
      <c r="C1120" s="1">
        <v>2706</v>
      </c>
      <c r="D1120" s="1">
        <v>27140</v>
      </c>
      <c r="E1120" s="1" t="s">
        <v>1151</v>
      </c>
      <c r="F1120" s="1" t="s">
        <v>1153</v>
      </c>
      <c r="G1120" s="3" t="s">
        <v>7</v>
      </c>
      <c r="H1120" s="13" t="str">
        <f t="shared" si="17"/>
        <v>大阪府堺市</v>
      </c>
      <c r="I1120" s="3" t="str">
        <f>IFERROR(VLOOKUP(H1120,A離島振興対策実施地域!$B$4:$C$113,2,FALSE),"")</f>
        <v/>
      </c>
      <c r="J1120" s="3" t="str">
        <f>IFERROR(VLOOKUP(H1120,B奄美群島!$B$4:$C$15,2,FALSE),"")</f>
        <v/>
      </c>
      <c r="K1120" s="3" t="str">
        <f>IFERROR(VLOOKUP(H1120,C振興山村!$B$4:$C$737,2,FALSE),"")</f>
        <v/>
      </c>
      <c r="L1120" s="3" t="str">
        <f>IFERROR(VLOOKUP(H1120,D小笠原諸島!$B$4:$C$4,2,FALSE),"")</f>
        <v/>
      </c>
      <c r="M1120" s="3" t="str">
        <f>IFERROR(VLOOKUP(H1120,E沖縄振興特別!$B$4:$C$21,2,FALSE),"")</f>
        <v/>
      </c>
      <c r="N1120" s="3" t="str">
        <f>IFERROR(VLOOKUP(H1120,F定める地域!$B$4:$C$166,2,FALSE),"")</f>
        <v/>
      </c>
      <c r="O1120" s="3" t="str">
        <f>IFERROR(VLOOKUP(H1120,G豪雪地帯!$B$4:$C$535,2,FALSE),"")</f>
        <v/>
      </c>
      <c r="P1120" s="3" t="str">
        <f>IFERROR(VLOOKUP(H1120,H辺地!$B$4:$C$806,2,FALSE),"")</f>
        <v/>
      </c>
      <c r="Q1120" s="3" t="str">
        <f>IFERROR(VLOOKUP(H1120,I過疎地域マスターデータ!$D$5:$F$889,3,FALSE),"")</f>
        <v/>
      </c>
      <c r="R1120" s="3" t="str">
        <f>IFERROR(IF(VLOOKUP(H1120, J特定農山村マスター!$D$3:$E$1722, 2, FALSE)="", "", VLOOKUP(H1120, J特定農山村マスター!$D$3:$E$1722, 2, FALSE)), "")</f>
        <v/>
      </c>
      <c r="S1120" s="3" t="str">
        <f>IFERROR(VLOOKUP(H1120,K半島振興法!$B$4:$C$197,2,FALSE),"")</f>
        <v/>
      </c>
    </row>
    <row r="1121" spans="2:19" ht="13.5" customHeight="1">
      <c r="B1121" s="1" t="s">
        <v>1150</v>
      </c>
      <c r="C1121" s="1">
        <v>2707</v>
      </c>
      <c r="D1121" s="1">
        <v>27202</v>
      </c>
      <c r="E1121" s="1" t="s">
        <v>1151</v>
      </c>
      <c r="F1121" s="1" t="s">
        <v>1154</v>
      </c>
      <c r="G1121" s="3" t="s">
        <v>7</v>
      </c>
      <c r="H1121" s="13" t="str">
        <f t="shared" si="17"/>
        <v>大阪府岸和田市</v>
      </c>
      <c r="I1121" s="3" t="str">
        <f>IFERROR(VLOOKUP(H1121,A離島振興対策実施地域!$B$4:$C$113,2,FALSE),"")</f>
        <v/>
      </c>
      <c r="J1121" s="3" t="str">
        <f>IFERROR(VLOOKUP(H1121,B奄美群島!$B$4:$C$15,2,FALSE),"")</f>
        <v/>
      </c>
      <c r="K1121" s="3" t="str">
        <f>IFERROR(VLOOKUP(H1121,C振興山村!$B$4:$C$737,2,FALSE),"")</f>
        <v/>
      </c>
      <c r="L1121" s="3" t="str">
        <f>IFERROR(VLOOKUP(H1121,D小笠原諸島!$B$4:$C$4,2,FALSE),"")</f>
        <v/>
      </c>
      <c r="M1121" s="3" t="str">
        <f>IFERROR(VLOOKUP(H1121,E沖縄振興特別!$B$4:$C$21,2,FALSE),"")</f>
        <v/>
      </c>
      <c r="N1121" s="3" t="str">
        <f>IFERROR(VLOOKUP(H1121,F定める地域!$B$4:$C$166,2,FALSE),"")</f>
        <v/>
      </c>
      <c r="O1121" s="3" t="str">
        <f>IFERROR(VLOOKUP(H1121,G豪雪地帯!$B$4:$C$535,2,FALSE),"")</f>
        <v/>
      </c>
      <c r="P1121" s="3" t="str">
        <f>IFERROR(VLOOKUP(H1121,H辺地!$B$4:$C$806,2,FALSE),"")</f>
        <v/>
      </c>
      <c r="Q1121" s="3" t="str">
        <f>IFERROR(VLOOKUP(H1121,I過疎地域マスターデータ!$D$5:$F$889,3,FALSE),"")</f>
        <v/>
      </c>
      <c r="R1121" s="3" t="str">
        <f>IFERROR(IF(VLOOKUP(H1121, J特定農山村マスター!$D$3:$E$1722, 2, FALSE)="", "", VLOOKUP(H1121, J特定農山村マスター!$D$3:$E$1722, 2, FALSE)), "")</f>
        <v/>
      </c>
      <c r="S1121" s="3" t="str">
        <f>IFERROR(VLOOKUP(H1121,K半島振興法!$B$4:$C$197,2,FALSE),"")</f>
        <v/>
      </c>
    </row>
    <row r="1122" spans="2:19" ht="13.5" customHeight="1">
      <c r="B1122" s="1" t="s">
        <v>1150</v>
      </c>
      <c r="C1122" s="1">
        <v>2701</v>
      </c>
      <c r="D1122" s="1">
        <v>27203</v>
      </c>
      <c r="E1122" s="1" t="s">
        <v>1151</v>
      </c>
      <c r="F1122" s="1" t="s">
        <v>1155</v>
      </c>
      <c r="G1122" s="3" t="s">
        <v>7</v>
      </c>
      <c r="H1122" s="13" t="str">
        <f t="shared" si="17"/>
        <v>大阪府豊中市</v>
      </c>
      <c r="I1122" s="3" t="str">
        <f>IFERROR(VLOOKUP(H1122,A離島振興対策実施地域!$B$4:$C$113,2,FALSE),"")</f>
        <v/>
      </c>
      <c r="J1122" s="3" t="str">
        <f>IFERROR(VLOOKUP(H1122,B奄美群島!$B$4:$C$15,2,FALSE),"")</f>
        <v/>
      </c>
      <c r="K1122" s="3" t="str">
        <f>IFERROR(VLOOKUP(H1122,C振興山村!$B$4:$C$737,2,FALSE),"")</f>
        <v/>
      </c>
      <c r="L1122" s="3" t="str">
        <f>IFERROR(VLOOKUP(H1122,D小笠原諸島!$B$4:$C$4,2,FALSE),"")</f>
        <v/>
      </c>
      <c r="M1122" s="3" t="str">
        <f>IFERROR(VLOOKUP(H1122,E沖縄振興特別!$B$4:$C$21,2,FALSE),"")</f>
        <v/>
      </c>
      <c r="N1122" s="3" t="str">
        <f>IFERROR(VLOOKUP(H1122,F定める地域!$B$4:$C$166,2,FALSE),"")</f>
        <v/>
      </c>
      <c r="O1122" s="3" t="str">
        <f>IFERROR(VLOOKUP(H1122,G豪雪地帯!$B$4:$C$535,2,FALSE),"")</f>
        <v/>
      </c>
      <c r="P1122" s="3" t="str">
        <f>IFERROR(VLOOKUP(H1122,H辺地!$B$4:$C$806,2,FALSE),"")</f>
        <v/>
      </c>
      <c r="Q1122" s="3" t="str">
        <f>IFERROR(VLOOKUP(H1122,I過疎地域マスターデータ!$D$5:$F$889,3,FALSE),"")</f>
        <v/>
      </c>
      <c r="R1122" s="3" t="str">
        <f>IFERROR(IF(VLOOKUP(H1122, J特定農山村マスター!$D$3:$E$1722, 2, FALSE)="", "", VLOOKUP(H1122, J特定農山村マスター!$D$3:$E$1722, 2, FALSE)), "")</f>
        <v/>
      </c>
      <c r="S1122" s="3" t="str">
        <f>IFERROR(VLOOKUP(H1122,K半島振興法!$B$4:$C$197,2,FALSE),"")</f>
        <v/>
      </c>
    </row>
    <row r="1123" spans="2:19" ht="13.5" customHeight="1">
      <c r="B1123" s="1" t="s">
        <v>1150</v>
      </c>
      <c r="C1123" s="1">
        <v>2701</v>
      </c>
      <c r="D1123" s="1">
        <v>27204</v>
      </c>
      <c r="E1123" s="1" t="s">
        <v>1151</v>
      </c>
      <c r="F1123" s="1" t="s">
        <v>1156</v>
      </c>
      <c r="G1123" s="3" t="s">
        <v>7</v>
      </c>
      <c r="H1123" s="13" t="str">
        <f t="shared" si="17"/>
        <v>大阪府池田市</v>
      </c>
      <c r="I1123" s="3" t="str">
        <f>IFERROR(VLOOKUP(H1123,A離島振興対策実施地域!$B$4:$C$113,2,FALSE),"")</f>
        <v/>
      </c>
      <c r="J1123" s="3" t="str">
        <f>IFERROR(VLOOKUP(H1123,B奄美群島!$B$4:$C$15,2,FALSE),"")</f>
        <v/>
      </c>
      <c r="K1123" s="3" t="str">
        <f>IFERROR(VLOOKUP(H1123,C振興山村!$B$4:$C$737,2,FALSE),"")</f>
        <v/>
      </c>
      <c r="L1123" s="3" t="str">
        <f>IFERROR(VLOOKUP(H1123,D小笠原諸島!$B$4:$C$4,2,FALSE),"")</f>
        <v/>
      </c>
      <c r="M1123" s="3" t="str">
        <f>IFERROR(VLOOKUP(H1123,E沖縄振興特別!$B$4:$C$21,2,FALSE),"")</f>
        <v/>
      </c>
      <c r="N1123" s="3" t="str">
        <f>IFERROR(VLOOKUP(H1123,F定める地域!$B$4:$C$166,2,FALSE),"")</f>
        <v/>
      </c>
      <c r="O1123" s="3" t="str">
        <f>IFERROR(VLOOKUP(H1123,G豪雪地帯!$B$4:$C$535,2,FALSE),"")</f>
        <v/>
      </c>
      <c r="P1123" s="3" t="str">
        <f>IFERROR(VLOOKUP(H1123,H辺地!$B$4:$C$806,2,FALSE),"")</f>
        <v/>
      </c>
      <c r="Q1123" s="3" t="str">
        <f>IFERROR(VLOOKUP(H1123,I過疎地域マスターデータ!$D$5:$F$889,3,FALSE),"")</f>
        <v/>
      </c>
      <c r="R1123" s="3" t="str">
        <f>IFERROR(IF(VLOOKUP(H1123, J特定農山村マスター!$D$3:$E$1722, 2, FALSE)="", "", VLOOKUP(H1123, J特定農山村マスター!$D$3:$E$1722, 2, FALSE)), "")</f>
        <v/>
      </c>
      <c r="S1123" s="3" t="str">
        <f>IFERROR(VLOOKUP(H1123,K半島振興法!$B$4:$C$197,2,FALSE),"")</f>
        <v/>
      </c>
    </row>
    <row r="1124" spans="2:19" ht="13.5" customHeight="1">
      <c r="B1124" s="1" t="s">
        <v>1150</v>
      </c>
      <c r="C1124" s="1">
        <v>2701</v>
      </c>
      <c r="D1124" s="1">
        <v>27205</v>
      </c>
      <c r="E1124" s="1" t="s">
        <v>1151</v>
      </c>
      <c r="F1124" s="1" t="s">
        <v>1157</v>
      </c>
      <c r="G1124" s="3" t="s">
        <v>7</v>
      </c>
      <c r="H1124" s="13" t="str">
        <f t="shared" si="17"/>
        <v>大阪府吹田市</v>
      </c>
      <c r="I1124" s="3" t="str">
        <f>IFERROR(VLOOKUP(H1124,A離島振興対策実施地域!$B$4:$C$113,2,FALSE),"")</f>
        <v/>
      </c>
      <c r="J1124" s="3" t="str">
        <f>IFERROR(VLOOKUP(H1124,B奄美群島!$B$4:$C$15,2,FALSE),"")</f>
        <v/>
      </c>
      <c r="K1124" s="3" t="str">
        <f>IFERROR(VLOOKUP(H1124,C振興山村!$B$4:$C$737,2,FALSE),"")</f>
        <v/>
      </c>
      <c r="L1124" s="3" t="str">
        <f>IFERROR(VLOOKUP(H1124,D小笠原諸島!$B$4:$C$4,2,FALSE),"")</f>
        <v/>
      </c>
      <c r="M1124" s="3" t="str">
        <f>IFERROR(VLOOKUP(H1124,E沖縄振興特別!$B$4:$C$21,2,FALSE),"")</f>
        <v/>
      </c>
      <c r="N1124" s="3" t="str">
        <f>IFERROR(VLOOKUP(H1124,F定める地域!$B$4:$C$166,2,FALSE),"")</f>
        <v/>
      </c>
      <c r="O1124" s="3" t="str">
        <f>IFERROR(VLOOKUP(H1124,G豪雪地帯!$B$4:$C$535,2,FALSE),"")</f>
        <v/>
      </c>
      <c r="P1124" s="3" t="str">
        <f>IFERROR(VLOOKUP(H1124,H辺地!$B$4:$C$806,2,FALSE),"")</f>
        <v/>
      </c>
      <c r="Q1124" s="3" t="str">
        <f>IFERROR(VLOOKUP(H1124,I過疎地域マスターデータ!$D$5:$F$889,3,FALSE),"")</f>
        <v/>
      </c>
      <c r="R1124" s="3" t="str">
        <f>IFERROR(IF(VLOOKUP(H1124, J特定農山村マスター!$D$3:$E$1722, 2, FALSE)="", "", VLOOKUP(H1124, J特定農山村マスター!$D$3:$E$1722, 2, FALSE)), "")</f>
        <v/>
      </c>
      <c r="S1124" s="3" t="str">
        <f>IFERROR(VLOOKUP(H1124,K半島振興法!$B$4:$C$197,2,FALSE),"")</f>
        <v/>
      </c>
    </row>
    <row r="1125" spans="2:19" ht="13.5" customHeight="1">
      <c r="B1125" s="1" t="s">
        <v>1150</v>
      </c>
      <c r="C1125" s="1">
        <v>2707</v>
      </c>
      <c r="D1125" s="1">
        <v>27206</v>
      </c>
      <c r="E1125" s="1" t="s">
        <v>1151</v>
      </c>
      <c r="F1125" s="1" t="s">
        <v>1158</v>
      </c>
      <c r="G1125" s="3" t="s">
        <v>7</v>
      </c>
      <c r="H1125" s="13" t="str">
        <f t="shared" si="17"/>
        <v>大阪府泉大津市</v>
      </c>
      <c r="I1125" s="3" t="str">
        <f>IFERROR(VLOOKUP(H1125,A離島振興対策実施地域!$B$4:$C$113,2,FALSE),"")</f>
        <v/>
      </c>
      <c r="J1125" s="3" t="str">
        <f>IFERROR(VLOOKUP(H1125,B奄美群島!$B$4:$C$15,2,FALSE),"")</f>
        <v/>
      </c>
      <c r="K1125" s="3" t="str">
        <f>IFERROR(VLOOKUP(H1125,C振興山村!$B$4:$C$737,2,FALSE),"")</f>
        <v/>
      </c>
      <c r="L1125" s="3" t="str">
        <f>IFERROR(VLOOKUP(H1125,D小笠原諸島!$B$4:$C$4,2,FALSE),"")</f>
        <v/>
      </c>
      <c r="M1125" s="3" t="str">
        <f>IFERROR(VLOOKUP(H1125,E沖縄振興特別!$B$4:$C$21,2,FALSE),"")</f>
        <v/>
      </c>
      <c r="N1125" s="3" t="str">
        <f>IFERROR(VLOOKUP(H1125,F定める地域!$B$4:$C$166,2,FALSE),"")</f>
        <v/>
      </c>
      <c r="O1125" s="3" t="str">
        <f>IFERROR(VLOOKUP(H1125,G豪雪地帯!$B$4:$C$535,2,FALSE),"")</f>
        <v/>
      </c>
      <c r="P1125" s="3" t="str">
        <f>IFERROR(VLOOKUP(H1125,H辺地!$B$4:$C$806,2,FALSE),"")</f>
        <v/>
      </c>
      <c r="Q1125" s="3" t="str">
        <f>IFERROR(VLOOKUP(H1125,I過疎地域マスターデータ!$D$5:$F$889,3,FALSE),"")</f>
        <v/>
      </c>
      <c r="R1125" s="3" t="str">
        <f>IFERROR(IF(VLOOKUP(H1125, J特定農山村マスター!$D$3:$E$1722, 2, FALSE)="", "", VLOOKUP(H1125, J特定農山村マスター!$D$3:$E$1722, 2, FALSE)), "")</f>
        <v/>
      </c>
      <c r="S1125" s="3" t="str">
        <f>IFERROR(VLOOKUP(H1125,K半島振興法!$B$4:$C$197,2,FALSE),"")</f>
        <v/>
      </c>
    </row>
    <row r="1126" spans="2:19" ht="13.5" customHeight="1">
      <c r="B1126" s="1" t="s">
        <v>1150</v>
      </c>
      <c r="C1126" s="1">
        <v>2702</v>
      </c>
      <c r="D1126" s="1">
        <v>27207</v>
      </c>
      <c r="E1126" s="1" t="s">
        <v>1151</v>
      </c>
      <c r="F1126" s="1" t="s">
        <v>1159</v>
      </c>
      <c r="G1126" s="3" t="s">
        <v>7</v>
      </c>
      <c r="H1126" s="13" t="str">
        <f t="shared" si="17"/>
        <v>大阪府高槻市</v>
      </c>
      <c r="I1126" s="3" t="str">
        <f>IFERROR(VLOOKUP(H1126,A離島振興対策実施地域!$B$4:$C$113,2,FALSE),"")</f>
        <v/>
      </c>
      <c r="J1126" s="3" t="str">
        <f>IFERROR(VLOOKUP(H1126,B奄美群島!$B$4:$C$15,2,FALSE),"")</f>
        <v/>
      </c>
      <c r="K1126" s="3" t="str">
        <f>IFERROR(VLOOKUP(H1126,C振興山村!$B$4:$C$737,2,FALSE),"")</f>
        <v/>
      </c>
      <c r="L1126" s="3" t="str">
        <f>IFERROR(VLOOKUP(H1126,D小笠原諸島!$B$4:$C$4,2,FALSE),"")</f>
        <v/>
      </c>
      <c r="M1126" s="3" t="str">
        <f>IFERROR(VLOOKUP(H1126,E沖縄振興特別!$B$4:$C$21,2,FALSE),"")</f>
        <v/>
      </c>
      <c r="N1126" s="3" t="str">
        <f>IFERROR(VLOOKUP(H1126,F定める地域!$B$4:$C$166,2,FALSE),"")</f>
        <v/>
      </c>
      <c r="O1126" s="3" t="str">
        <f>IFERROR(VLOOKUP(H1126,G豪雪地帯!$B$4:$C$535,2,FALSE),"")</f>
        <v/>
      </c>
      <c r="P1126" s="3" t="str">
        <f>IFERROR(VLOOKUP(H1126,H辺地!$B$4:$C$806,2,FALSE),"")</f>
        <v/>
      </c>
      <c r="Q1126" s="3" t="str">
        <f>IFERROR(VLOOKUP(H1126,I過疎地域マスターデータ!$D$5:$F$889,3,FALSE),"")</f>
        <v/>
      </c>
      <c r="R1126" s="3" t="str">
        <f>IFERROR(IF(VLOOKUP(H1126, J特定農山村マスター!$D$3:$E$1722, 2, FALSE)="", "", VLOOKUP(H1126, J特定農山村マスター!$D$3:$E$1722, 2, FALSE)), "")</f>
        <v/>
      </c>
      <c r="S1126" s="3" t="str">
        <f>IFERROR(VLOOKUP(H1126,K半島振興法!$B$4:$C$197,2,FALSE),"")</f>
        <v/>
      </c>
    </row>
    <row r="1127" spans="2:19" ht="13.5" customHeight="1">
      <c r="B1127" s="1" t="s">
        <v>1150</v>
      </c>
      <c r="C1127" s="1">
        <v>2707</v>
      </c>
      <c r="D1127" s="1">
        <v>27208</v>
      </c>
      <c r="E1127" s="1" t="s">
        <v>1151</v>
      </c>
      <c r="F1127" s="1" t="s">
        <v>1160</v>
      </c>
      <c r="G1127" s="3" t="s">
        <v>7</v>
      </c>
      <c r="H1127" s="13" t="str">
        <f t="shared" si="17"/>
        <v>大阪府貝塚市</v>
      </c>
      <c r="I1127" s="3" t="str">
        <f>IFERROR(VLOOKUP(H1127,A離島振興対策実施地域!$B$4:$C$113,2,FALSE),"")</f>
        <v/>
      </c>
      <c r="J1127" s="3" t="str">
        <f>IFERROR(VLOOKUP(H1127,B奄美群島!$B$4:$C$15,2,FALSE),"")</f>
        <v/>
      </c>
      <c r="K1127" s="3" t="str">
        <f>IFERROR(VLOOKUP(H1127,C振興山村!$B$4:$C$737,2,FALSE),"")</f>
        <v/>
      </c>
      <c r="L1127" s="3" t="str">
        <f>IFERROR(VLOOKUP(H1127,D小笠原諸島!$B$4:$C$4,2,FALSE),"")</f>
        <v/>
      </c>
      <c r="M1127" s="3" t="str">
        <f>IFERROR(VLOOKUP(H1127,E沖縄振興特別!$B$4:$C$21,2,FALSE),"")</f>
        <v/>
      </c>
      <c r="N1127" s="3" t="str">
        <f>IFERROR(VLOOKUP(H1127,F定める地域!$B$4:$C$166,2,FALSE),"")</f>
        <v/>
      </c>
      <c r="O1127" s="3" t="str">
        <f>IFERROR(VLOOKUP(H1127,G豪雪地帯!$B$4:$C$535,2,FALSE),"")</f>
        <v/>
      </c>
      <c r="P1127" s="3" t="str">
        <f>IFERROR(VLOOKUP(H1127,H辺地!$B$4:$C$806,2,FALSE),"")</f>
        <v/>
      </c>
      <c r="Q1127" s="3" t="str">
        <f>IFERROR(VLOOKUP(H1127,I過疎地域マスターデータ!$D$5:$F$889,3,FALSE),"")</f>
        <v/>
      </c>
      <c r="R1127" s="3" t="str">
        <f>IFERROR(IF(VLOOKUP(H1127, J特定農山村マスター!$D$3:$E$1722, 2, FALSE)="", "", VLOOKUP(H1127, J特定農山村マスター!$D$3:$E$1722, 2, FALSE)), "")</f>
        <v/>
      </c>
      <c r="S1127" s="3" t="str">
        <f>IFERROR(VLOOKUP(H1127,K半島振興法!$B$4:$C$197,2,FALSE),"")</f>
        <v/>
      </c>
    </row>
    <row r="1128" spans="2:19" ht="13.5" customHeight="1">
      <c r="B1128" s="1" t="s">
        <v>1150</v>
      </c>
      <c r="C1128" s="1">
        <v>2703</v>
      </c>
      <c r="D1128" s="1">
        <v>27209</v>
      </c>
      <c r="E1128" s="1" t="s">
        <v>1151</v>
      </c>
      <c r="F1128" s="1" t="s">
        <v>1161</v>
      </c>
      <c r="G1128" s="3" t="s">
        <v>7</v>
      </c>
      <c r="H1128" s="13" t="str">
        <f t="shared" si="17"/>
        <v>大阪府守口市</v>
      </c>
      <c r="I1128" s="3" t="str">
        <f>IFERROR(VLOOKUP(H1128,A離島振興対策実施地域!$B$4:$C$113,2,FALSE),"")</f>
        <v/>
      </c>
      <c r="J1128" s="3" t="str">
        <f>IFERROR(VLOOKUP(H1128,B奄美群島!$B$4:$C$15,2,FALSE),"")</f>
        <v/>
      </c>
      <c r="K1128" s="3" t="str">
        <f>IFERROR(VLOOKUP(H1128,C振興山村!$B$4:$C$737,2,FALSE),"")</f>
        <v/>
      </c>
      <c r="L1128" s="3" t="str">
        <f>IFERROR(VLOOKUP(H1128,D小笠原諸島!$B$4:$C$4,2,FALSE),"")</f>
        <v/>
      </c>
      <c r="M1128" s="3" t="str">
        <f>IFERROR(VLOOKUP(H1128,E沖縄振興特別!$B$4:$C$21,2,FALSE),"")</f>
        <v/>
      </c>
      <c r="N1128" s="3" t="str">
        <f>IFERROR(VLOOKUP(H1128,F定める地域!$B$4:$C$166,2,FALSE),"")</f>
        <v/>
      </c>
      <c r="O1128" s="3" t="str">
        <f>IFERROR(VLOOKUP(H1128,G豪雪地帯!$B$4:$C$535,2,FALSE),"")</f>
        <v/>
      </c>
      <c r="P1128" s="3" t="str">
        <f>IFERROR(VLOOKUP(H1128,H辺地!$B$4:$C$806,2,FALSE),"")</f>
        <v/>
      </c>
      <c r="Q1128" s="3" t="str">
        <f>IFERROR(VLOOKUP(H1128,I過疎地域マスターデータ!$D$5:$F$889,3,FALSE),"")</f>
        <v/>
      </c>
      <c r="R1128" s="3" t="str">
        <f>IFERROR(IF(VLOOKUP(H1128, J特定農山村マスター!$D$3:$E$1722, 2, FALSE)="", "", VLOOKUP(H1128, J特定農山村マスター!$D$3:$E$1722, 2, FALSE)), "")</f>
        <v/>
      </c>
      <c r="S1128" s="3" t="str">
        <f>IFERROR(VLOOKUP(H1128,K半島振興法!$B$4:$C$197,2,FALSE),"")</f>
        <v/>
      </c>
    </row>
    <row r="1129" spans="2:19" ht="13.5" customHeight="1">
      <c r="B1129" s="1" t="s">
        <v>1150</v>
      </c>
      <c r="C1129" s="1">
        <v>2703</v>
      </c>
      <c r="D1129" s="1">
        <v>27210</v>
      </c>
      <c r="E1129" s="1" t="s">
        <v>1151</v>
      </c>
      <c r="F1129" s="1" t="s">
        <v>1162</v>
      </c>
      <c r="G1129" s="3" t="s">
        <v>7</v>
      </c>
      <c r="H1129" s="13" t="str">
        <f t="shared" si="17"/>
        <v>大阪府枚方市</v>
      </c>
      <c r="I1129" s="3" t="str">
        <f>IFERROR(VLOOKUP(H1129,A離島振興対策実施地域!$B$4:$C$113,2,FALSE),"")</f>
        <v/>
      </c>
      <c r="J1129" s="3" t="str">
        <f>IFERROR(VLOOKUP(H1129,B奄美群島!$B$4:$C$15,2,FALSE),"")</f>
        <v/>
      </c>
      <c r="K1129" s="3" t="str">
        <f>IFERROR(VLOOKUP(H1129,C振興山村!$B$4:$C$737,2,FALSE),"")</f>
        <v/>
      </c>
      <c r="L1129" s="3" t="str">
        <f>IFERROR(VLOOKUP(H1129,D小笠原諸島!$B$4:$C$4,2,FALSE),"")</f>
        <v/>
      </c>
      <c r="M1129" s="3" t="str">
        <f>IFERROR(VLOOKUP(H1129,E沖縄振興特別!$B$4:$C$21,2,FALSE),"")</f>
        <v/>
      </c>
      <c r="N1129" s="3" t="str">
        <f>IFERROR(VLOOKUP(H1129,F定める地域!$B$4:$C$166,2,FALSE),"")</f>
        <v/>
      </c>
      <c r="O1129" s="3" t="str">
        <f>IFERROR(VLOOKUP(H1129,G豪雪地帯!$B$4:$C$535,2,FALSE),"")</f>
        <v/>
      </c>
      <c r="P1129" s="3" t="str">
        <f>IFERROR(VLOOKUP(H1129,H辺地!$B$4:$C$806,2,FALSE),"")</f>
        <v/>
      </c>
      <c r="Q1129" s="3" t="str">
        <f>IFERROR(VLOOKUP(H1129,I過疎地域マスターデータ!$D$5:$F$889,3,FALSE),"")</f>
        <v/>
      </c>
      <c r="R1129" s="3" t="str">
        <f>IFERROR(IF(VLOOKUP(H1129, J特定農山村マスター!$D$3:$E$1722, 2, FALSE)="", "", VLOOKUP(H1129, J特定農山村マスター!$D$3:$E$1722, 2, FALSE)), "")</f>
        <v/>
      </c>
      <c r="S1129" s="3" t="str">
        <f>IFERROR(VLOOKUP(H1129,K半島振興法!$B$4:$C$197,2,FALSE),"")</f>
        <v/>
      </c>
    </row>
    <row r="1130" spans="2:19" ht="13.5" customHeight="1">
      <c r="B1130" s="1" t="s">
        <v>1150</v>
      </c>
      <c r="C1130" s="1">
        <v>2702</v>
      </c>
      <c r="D1130" s="1">
        <v>27211</v>
      </c>
      <c r="E1130" s="1" t="s">
        <v>1151</v>
      </c>
      <c r="F1130" s="1" t="s">
        <v>1163</v>
      </c>
      <c r="G1130" s="3" t="s">
        <v>7</v>
      </c>
      <c r="H1130" s="13" t="str">
        <f t="shared" si="17"/>
        <v>大阪府茨木市</v>
      </c>
      <c r="I1130" s="3" t="str">
        <f>IFERROR(VLOOKUP(H1130,A離島振興対策実施地域!$B$4:$C$113,2,FALSE),"")</f>
        <v/>
      </c>
      <c r="J1130" s="3" t="str">
        <f>IFERROR(VLOOKUP(H1130,B奄美群島!$B$4:$C$15,2,FALSE),"")</f>
        <v/>
      </c>
      <c r="K1130" s="3" t="str">
        <f>IFERROR(VLOOKUP(H1130,C振興山村!$B$4:$C$737,2,FALSE),"")</f>
        <v/>
      </c>
      <c r="L1130" s="3" t="str">
        <f>IFERROR(VLOOKUP(H1130,D小笠原諸島!$B$4:$C$4,2,FALSE),"")</f>
        <v/>
      </c>
      <c r="M1130" s="3" t="str">
        <f>IFERROR(VLOOKUP(H1130,E沖縄振興特別!$B$4:$C$21,2,FALSE),"")</f>
        <v/>
      </c>
      <c r="N1130" s="3" t="str">
        <f>IFERROR(VLOOKUP(H1130,F定める地域!$B$4:$C$166,2,FALSE),"")</f>
        <v/>
      </c>
      <c r="O1130" s="3" t="str">
        <f>IFERROR(VLOOKUP(H1130,G豪雪地帯!$B$4:$C$535,2,FALSE),"")</f>
        <v/>
      </c>
      <c r="P1130" s="3" t="str">
        <f>IFERROR(VLOOKUP(H1130,H辺地!$B$4:$C$806,2,FALSE),"")</f>
        <v/>
      </c>
      <c r="Q1130" s="3" t="str">
        <f>IFERROR(VLOOKUP(H1130,I過疎地域マスターデータ!$D$5:$F$889,3,FALSE),"")</f>
        <v/>
      </c>
      <c r="R1130" s="3" t="str">
        <f>IFERROR(IF(VLOOKUP(H1130, J特定農山村マスター!$D$3:$E$1722, 2, FALSE)="", "", VLOOKUP(H1130, J特定農山村マスター!$D$3:$E$1722, 2, FALSE)), "")</f>
        <v/>
      </c>
      <c r="S1130" s="3" t="str">
        <f>IFERROR(VLOOKUP(H1130,K半島振興法!$B$4:$C$197,2,FALSE),"")</f>
        <v/>
      </c>
    </row>
    <row r="1131" spans="2:19" ht="13.5" customHeight="1">
      <c r="B1131" s="1" t="s">
        <v>1150</v>
      </c>
      <c r="C1131" s="1">
        <v>2704</v>
      </c>
      <c r="D1131" s="1">
        <v>27212</v>
      </c>
      <c r="E1131" s="1" t="s">
        <v>1151</v>
      </c>
      <c r="F1131" s="1" t="s">
        <v>1164</v>
      </c>
      <c r="G1131" s="3" t="s">
        <v>7</v>
      </c>
      <c r="H1131" s="13" t="str">
        <f t="shared" si="17"/>
        <v>大阪府八尾市</v>
      </c>
      <c r="I1131" s="3" t="str">
        <f>IFERROR(VLOOKUP(H1131,A離島振興対策実施地域!$B$4:$C$113,2,FALSE),"")</f>
        <v/>
      </c>
      <c r="J1131" s="3" t="str">
        <f>IFERROR(VLOOKUP(H1131,B奄美群島!$B$4:$C$15,2,FALSE),"")</f>
        <v/>
      </c>
      <c r="K1131" s="3" t="str">
        <f>IFERROR(VLOOKUP(H1131,C振興山村!$B$4:$C$737,2,FALSE),"")</f>
        <v/>
      </c>
      <c r="L1131" s="3" t="str">
        <f>IFERROR(VLOOKUP(H1131,D小笠原諸島!$B$4:$C$4,2,FALSE),"")</f>
        <v/>
      </c>
      <c r="M1131" s="3" t="str">
        <f>IFERROR(VLOOKUP(H1131,E沖縄振興特別!$B$4:$C$21,2,FALSE),"")</f>
        <v/>
      </c>
      <c r="N1131" s="3" t="str">
        <f>IFERROR(VLOOKUP(H1131,F定める地域!$B$4:$C$166,2,FALSE),"")</f>
        <v/>
      </c>
      <c r="O1131" s="3" t="str">
        <f>IFERROR(VLOOKUP(H1131,G豪雪地帯!$B$4:$C$535,2,FALSE),"")</f>
        <v/>
      </c>
      <c r="P1131" s="3" t="str">
        <f>IFERROR(VLOOKUP(H1131,H辺地!$B$4:$C$806,2,FALSE),"")</f>
        <v/>
      </c>
      <c r="Q1131" s="3" t="str">
        <f>IFERROR(VLOOKUP(H1131,I過疎地域マスターデータ!$D$5:$F$889,3,FALSE),"")</f>
        <v/>
      </c>
      <c r="R1131" s="3" t="str">
        <f>IFERROR(IF(VLOOKUP(H1131, J特定農山村マスター!$D$3:$E$1722, 2, FALSE)="", "", VLOOKUP(H1131, J特定農山村マスター!$D$3:$E$1722, 2, FALSE)), "")</f>
        <v/>
      </c>
      <c r="S1131" s="3" t="str">
        <f>IFERROR(VLOOKUP(H1131,K半島振興法!$B$4:$C$197,2,FALSE),"")</f>
        <v/>
      </c>
    </row>
    <row r="1132" spans="2:19" ht="13.5" customHeight="1">
      <c r="B1132" s="1" t="s">
        <v>1150</v>
      </c>
      <c r="C1132" s="1">
        <v>2707</v>
      </c>
      <c r="D1132" s="1">
        <v>27213</v>
      </c>
      <c r="E1132" s="1" t="s">
        <v>1151</v>
      </c>
      <c r="F1132" s="1" t="s">
        <v>1165</v>
      </c>
      <c r="G1132" s="3" t="s">
        <v>7</v>
      </c>
      <c r="H1132" s="13" t="str">
        <f t="shared" si="17"/>
        <v>大阪府泉佐野市</v>
      </c>
      <c r="I1132" s="3" t="str">
        <f>IFERROR(VLOOKUP(H1132,A離島振興対策実施地域!$B$4:$C$113,2,FALSE),"")</f>
        <v/>
      </c>
      <c r="J1132" s="3" t="str">
        <f>IFERROR(VLOOKUP(H1132,B奄美群島!$B$4:$C$15,2,FALSE),"")</f>
        <v/>
      </c>
      <c r="K1132" s="3" t="str">
        <f>IFERROR(VLOOKUP(H1132,C振興山村!$B$4:$C$737,2,FALSE),"")</f>
        <v/>
      </c>
      <c r="L1132" s="3" t="str">
        <f>IFERROR(VLOOKUP(H1132,D小笠原諸島!$B$4:$C$4,2,FALSE),"")</f>
        <v/>
      </c>
      <c r="M1132" s="3" t="str">
        <f>IFERROR(VLOOKUP(H1132,E沖縄振興特別!$B$4:$C$21,2,FALSE),"")</f>
        <v/>
      </c>
      <c r="N1132" s="3" t="str">
        <f>IFERROR(VLOOKUP(H1132,F定める地域!$B$4:$C$166,2,FALSE),"")</f>
        <v/>
      </c>
      <c r="O1132" s="3" t="str">
        <f>IFERROR(VLOOKUP(H1132,G豪雪地帯!$B$4:$C$535,2,FALSE),"")</f>
        <v/>
      </c>
      <c r="P1132" s="3" t="str">
        <f>IFERROR(VLOOKUP(H1132,H辺地!$B$4:$C$806,2,FALSE),"")</f>
        <v/>
      </c>
      <c r="Q1132" s="3" t="str">
        <f>IFERROR(VLOOKUP(H1132,I過疎地域マスターデータ!$D$5:$F$889,3,FALSE),"")</f>
        <v/>
      </c>
      <c r="R1132" s="3" t="str">
        <f>IFERROR(IF(VLOOKUP(H1132, J特定農山村マスター!$D$3:$E$1722, 2, FALSE)="", "", VLOOKUP(H1132, J特定農山村マスター!$D$3:$E$1722, 2, FALSE)), "")</f>
        <v/>
      </c>
      <c r="S1132" s="3" t="str">
        <f>IFERROR(VLOOKUP(H1132,K半島振興法!$B$4:$C$197,2,FALSE),"")</f>
        <v/>
      </c>
    </row>
    <row r="1133" spans="2:19" ht="13.5" customHeight="1">
      <c r="B1133" s="1" t="s">
        <v>1150</v>
      </c>
      <c r="C1133" s="1">
        <v>2705</v>
      </c>
      <c r="D1133" s="1">
        <v>27214</v>
      </c>
      <c r="E1133" s="1" t="s">
        <v>1151</v>
      </c>
      <c r="F1133" s="1" t="s">
        <v>1166</v>
      </c>
      <c r="G1133" s="3" t="s">
        <v>7</v>
      </c>
      <c r="H1133" s="13" t="str">
        <f t="shared" si="17"/>
        <v>大阪府富田林市</v>
      </c>
      <c r="I1133" s="3" t="str">
        <f>IFERROR(VLOOKUP(H1133,A離島振興対策実施地域!$B$4:$C$113,2,FALSE),"")</f>
        <v/>
      </c>
      <c r="J1133" s="3" t="str">
        <f>IFERROR(VLOOKUP(H1133,B奄美群島!$B$4:$C$15,2,FALSE),"")</f>
        <v/>
      </c>
      <c r="K1133" s="3" t="str">
        <f>IFERROR(VLOOKUP(H1133,C振興山村!$B$4:$C$737,2,FALSE),"")</f>
        <v/>
      </c>
      <c r="L1133" s="3" t="str">
        <f>IFERROR(VLOOKUP(H1133,D小笠原諸島!$B$4:$C$4,2,FALSE),"")</f>
        <v/>
      </c>
      <c r="M1133" s="3" t="str">
        <f>IFERROR(VLOOKUP(H1133,E沖縄振興特別!$B$4:$C$21,2,FALSE),"")</f>
        <v/>
      </c>
      <c r="N1133" s="3" t="str">
        <f>IFERROR(VLOOKUP(H1133,F定める地域!$B$4:$C$166,2,FALSE),"")</f>
        <v/>
      </c>
      <c r="O1133" s="3" t="str">
        <f>IFERROR(VLOOKUP(H1133,G豪雪地帯!$B$4:$C$535,2,FALSE),"")</f>
        <v/>
      </c>
      <c r="P1133" s="3" t="str">
        <f>IFERROR(VLOOKUP(H1133,H辺地!$B$4:$C$806,2,FALSE),"")</f>
        <v/>
      </c>
      <c r="Q1133" s="3" t="str">
        <f>IFERROR(VLOOKUP(H1133,I過疎地域マスターデータ!$D$5:$F$889,3,FALSE),"")</f>
        <v/>
      </c>
      <c r="R1133" s="3" t="str">
        <f>IFERROR(IF(VLOOKUP(H1133, J特定農山村マスター!$D$3:$E$1722, 2, FALSE)="", "", VLOOKUP(H1133, J特定農山村マスター!$D$3:$E$1722, 2, FALSE)), "")</f>
        <v/>
      </c>
      <c r="S1133" s="3" t="str">
        <f>IFERROR(VLOOKUP(H1133,K半島振興法!$B$4:$C$197,2,FALSE),"")</f>
        <v/>
      </c>
    </row>
    <row r="1134" spans="2:19" ht="13.5" customHeight="1">
      <c r="B1134" s="1" t="s">
        <v>1150</v>
      </c>
      <c r="C1134" s="1">
        <v>2703</v>
      </c>
      <c r="D1134" s="1">
        <v>27215</v>
      </c>
      <c r="E1134" s="1" t="s">
        <v>1151</v>
      </c>
      <c r="F1134" s="1" t="s">
        <v>1167</v>
      </c>
      <c r="G1134" s="3" t="s">
        <v>7</v>
      </c>
      <c r="H1134" s="13" t="str">
        <f t="shared" si="17"/>
        <v>大阪府寝屋川市</v>
      </c>
      <c r="I1134" s="3" t="str">
        <f>IFERROR(VLOOKUP(H1134,A離島振興対策実施地域!$B$4:$C$113,2,FALSE),"")</f>
        <v/>
      </c>
      <c r="J1134" s="3" t="str">
        <f>IFERROR(VLOOKUP(H1134,B奄美群島!$B$4:$C$15,2,FALSE),"")</f>
        <v/>
      </c>
      <c r="K1134" s="3" t="str">
        <f>IFERROR(VLOOKUP(H1134,C振興山村!$B$4:$C$737,2,FALSE),"")</f>
        <v/>
      </c>
      <c r="L1134" s="3" t="str">
        <f>IFERROR(VLOOKUP(H1134,D小笠原諸島!$B$4:$C$4,2,FALSE),"")</f>
        <v/>
      </c>
      <c r="M1134" s="3" t="str">
        <f>IFERROR(VLOOKUP(H1134,E沖縄振興特別!$B$4:$C$21,2,FALSE),"")</f>
        <v/>
      </c>
      <c r="N1134" s="3" t="str">
        <f>IFERROR(VLOOKUP(H1134,F定める地域!$B$4:$C$166,2,FALSE),"")</f>
        <v/>
      </c>
      <c r="O1134" s="3" t="str">
        <f>IFERROR(VLOOKUP(H1134,G豪雪地帯!$B$4:$C$535,2,FALSE),"")</f>
        <v/>
      </c>
      <c r="P1134" s="3" t="str">
        <f>IFERROR(VLOOKUP(H1134,H辺地!$B$4:$C$806,2,FALSE),"")</f>
        <v/>
      </c>
      <c r="Q1134" s="3" t="str">
        <f>IFERROR(VLOOKUP(H1134,I過疎地域マスターデータ!$D$5:$F$889,3,FALSE),"")</f>
        <v/>
      </c>
      <c r="R1134" s="3" t="str">
        <f>IFERROR(IF(VLOOKUP(H1134, J特定農山村マスター!$D$3:$E$1722, 2, FALSE)="", "", VLOOKUP(H1134, J特定農山村マスター!$D$3:$E$1722, 2, FALSE)), "")</f>
        <v/>
      </c>
      <c r="S1134" s="3" t="str">
        <f>IFERROR(VLOOKUP(H1134,K半島振興法!$B$4:$C$197,2,FALSE),"")</f>
        <v/>
      </c>
    </row>
    <row r="1135" spans="2:19" ht="13.5" customHeight="1">
      <c r="B1135" s="1" t="s">
        <v>1150</v>
      </c>
      <c r="C1135" s="1">
        <v>2705</v>
      </c>
      <c r="D1135" s="1">
        <v>27216</v>
      </c>
      <c r="E1135" s="1" t="s">
        <v>1151</v>
      </c>
      <c r="F1135" s="1" t="s">
        <v>1168</v>
      </c>
      <c r="G1135" s="3" t="s">
        <v>7</v>
      </c>
      <c r="H1135" s="13" t="str">
        <f t="shared" si="17"/>
        <v>大阪府河内長野市</v>
      </c>
      <c r="I1135" s="3" t="str">
        <f>IFERROR(VLOOKUP(H1135,A離島振興対策実施地域!$B$4:$C$113,2,FALSE),"")</f>
        <v/>
      </c>
      <c r="J1135" s="3" t="str">
        <f>IFERROR(VLOOKUP(H1135,B奄美群島!$B$4:$C$15,2,FALSE),"")</f>
        <v/>
      </c>
      <c r="K1135" s="3" t="str">
        <f>IFERROR(VLOOKUP(H1135,C振興山村!$B$4:$C$737,2,FALSE),"")</f>
        <v/>
      </c>
      <c r="L1135" s="3" t="str">
        <f>IFERROR(VLOOKUP(H1135,D小笠原諸島!$B$4:$C$4,2,FALSE),"")</f>
        <v/>
      </c>
      <c r="M1135" s="3" t="str">
        <f>IFERROR(VLOOKUP(H1135,E沖縄振興特別!$B$4:$C$21,2,FALSE),"")</f>
        <v/>
      </c>
      <c r="N1135" s="3" t="str">
        <f>IFERROR(VLOOKUP(H1135,F定める地域!$B$4:$C$166,2,FALSE),"")</f>
        <v/>
      </c>
      <c r="O1135" s="3" t="str">
        <f>IFERROR(VLOOKUP(H1135,G豪雪地帯!$B$4:$C$535,2,FALSE),"")</f>
        <v/>
      </c>
      <c r="P1135" s="3" t="str">
        <f>IFERROR(VLOOKUP(H1135,H辺地!$B$4:$C$806,2,FALSE),"")</f>
        <v/>
      </c>
      <c r="Q1135" s="3" t="str">
        <f>IFERROR(VLOOKUP(H1135,I過疎地域マスターデータ!$D$5:$F$889,3,FALSE),"")</f>
        <v/>
      </c>
      <c r="R1135" s="3" t="str">
        <f>IFERROR(IF(VLOOKUP(H1135, J特定農山村マスター!$D$3:$E$1722, 2, FALSE)="", "", VLOOKUP(H1135, J特定農山村マスター!$D$3:$E$1722, 2, FALSE)), "")</f>
        <v/>
      </c>
      <c r="S1135" s="3" t="str">
        <f>IFERROR(VLOOKUP(H1135,K半島振興法!$B$4:$C$197,2,FALSE),"")</f>
        <v/>
      </c>
    </row>
    <row r="1136" spans="2:19" ht="13.5" customHeight="1">
      <c r="B1136" s="1" t="s">
        <v>1150</v>
      </c>
      <c r="C1136" s="1">
        <v>2705</v>
      </c>
      <c r="D1136" s="1">
        <v>27217</v>
      </c>
      <c r="E1136" s="1" t="s">
        <v>1151</v>
      </c>
      <c r="F1136" s="1" t="s">
        <v>1169</v>
      </c>
      <c r="G1136" s="3" t="s">
        <v>7</v>
      </c>
      <c r="H1136" s="13" t="str">
        <f t="shared" si="17"/>
        <v>大阪府松原市</v>
      </c>
      <c r="I1136" s="3" t="str">
        <f>IFERROR(VLOOKUP(H1136,A離島振興対策実施地域!$B$4:$C$113,2,FALSE),"")</f>
        <v/>
      </c>
      <c r="J1136" s="3" t="str">
        <f>IFERROR(VLOOKUP(H1136,B奄美群島!$B$4:$C$15,2,FALSE),"")</f>
        <v/>
      </c>
      <c r="K1136" s="3" t="str">
        <f>IFERROR(VLOOKUP(H1136,C振興山村!$B$4:$C$737,2,FALSE),"")</f>
        <v/>
      </c>
      <c r="L1136" s="3" t="str">
        <f>IFERROR(VLOOKUP(H1136,D小笠原諸島!$B$4:$C$4,2,FALSE),"")</f>
        <v/>
      </c>
      <c r="M1136" s="3" t="str">
        <f>IFERROR(VLOOKUP(H1136,E沖縄振興特別!$B$4:$C$21,2,FALSE),"")</f>
        <v/>
      </c>
      <c r="N1136" s="3" t="str">
        <f>IFERROR(VLOOKUP(H1136,F定める地域!$B$4:$C$166,2,FALSE),"")</f>
        <v/>
      </c>
      <c r="O1136" s="3" t="str">
        <f>IFERROR(VLOOKUP(H1136,G豪雪地帯!$B$4:$C$535,2,FALSE),"")</f>
        <v/>
      </c>
      <c r="P1136" s="3" t="str">
        <f>IFERROR(VLOOKUP(H1136,H辺地!$B$4:$C$806,2,FALSE),"")</f>
        <v/>
      </c>
      <c r="Q1136" s="3" t="str">
        <f>IFERROR(VLOOKUP(H1136,I過疎地域マスターデータ!$D$5:$F$889,3,FALSE),"")</f>
        <v/>
      </c>
      <c r="R1136" s="3" t="str">
        <f>IFERROR(IF(VLOOKUP(H1136, J特定農山村マスター!$D$3:$E$1722, 2, FALSE)="", "", VLOOKUP(H1136, J特定農山村マスター!$D$3:$E$1722, 2, FALSE)), "")</f>
        <v/>
      </c>
      <c r="S1136" s="3" t="str">
        <f>IFERROR(VLOOKUP(H1136,K半島振興法!$B$4:$C$197,2,FALSE),"")</f>
        <v/>
      </c>
    </row>
    <row r="1137" spans="2:19" ht="13.5" customHeight="1">
      <c r="B1137" s="1" t="s">
        <v>1150</v>
      </c>
      <c r="C1137" s="1">
        <v>2703</v>
      </c>
      <c r="D1137" s="1">
        <v>27218</v>
      </c>
      <c r="E1137" s="1" t="s">
        <v>1151</v>
      </c>
      <c r="F1137" s="1" t="s">
        <v>1170</v>
      </c>
      <c r="G1137" s="3" t="s">
        <v>7</v>
      </c>
      <c r="H1137" s="13" t="str">
        <f t="shared" si="17"/>
        <v>大阪府大東市</v>
      </c>
      <c r="I1137" s="3" t="str">
        <f>IFERROR(VLOOKUP(H1137,A離島振興対策実施地域!$B$4:$C$113,2,FALSE),"")</f>
        <v/>
      </c>
      <c r="J1137" s="3" t="str">
        <f>IFERROR(VLOOKUP(H1137,B奄美群島!$B$4:$C$15,2,FALSE),"")</f>
        <v/>
      </c>
      <c r="K1137" s="3" t="str">
        <f>IFERROR(VLOOKUP(H1137,C振興山村!$B$4:$C$737,2,FALSE),"")</f>
        <v/>
      </c>
      <c r="L1137" s="3" t="str">
        <f>IFERROR(VLOOKUP(H1137,D小笠原諸島!$B$4:$C$4,2,FALSE),"")</f>
        <v/>
      </c>
      <c r="M1137" s="3" t="str">
        <f>IFERROR(VLOOKUP(H1137,E沖縄振興特別!$B$4:$C$21,2,FALSE),"")</f>
        <v/>
      </c>
      <c r="N1137" s="3" t="str">
        <f>IFERROR(VLOOKUP(H1137,F定める地域!$B$4:$C$166,2,FALSE),"")</f>
        <v/>
      </c>
      <c r="O1137" s="3" t="str">
        <f>IFERROR(VLOOKUP(H1137,G豪雪地帯!$B$4:$C$535,2,FALSE),"")</f>
        <v/>
      </c>
      <c r="P1137" s="3" t="str">
        <f>IFERROR(VLOOKUP(H1137,H辺地!$B$4:$C$806,2,FALSE),"")</f>
        <v/>
      </c>
      <c r="Q1137" s="3" t="str">
        <f>IFERROR(VLOOKUP(H1137,I過疎地域マスターデータ!$D$5:$F$889,3,FALSE),"")</f>
        <v/>
      </c>
      <c r="R1137" s="3" t="str">
        <f>IFERROR(IF(VLOOKUP(H1137, J特定農山村マスター!$D$3:$E$1722, 2, FALSE)="", "", VLOOKUP(H1137, J特定農山村マスター!$D$3:$E$1722, 2, FALSE)), "")</f>
        <v/>
      </c>
      <c r="S1137" s="3" t="str">
        <f>IFERROR(VLOOKUP(H1137,K半島振興法!$B$4:$C$197,2,FALSE),"")</f>
        <v/>
      </c>
    </row>
    <row r="1138" spans="2:19" ht="13.5" customHeight="1">
      <c r="B1138" s="1" t="s">
        <v>1150</v>
      </c>
      <c r="C1138" s="1">
        <v>2707</v>
      </c>
      <c r="D1138" s="1">
        <v>27219</v>
      </c>
      <c r="E1138" s="1" t="s">
        <v>1151</v>
      </c>
      <c r="F1138" s="1" t="s">
        <v>1171</v>
      </c>
      <c r="G1138" s="3" t="s">
        <v>7</v>
      </c>
      <c r="H1138" s="13" t="str">
        <f t="shared" si="17"/>
        <v>大阪府和泉市</v>
      </c>
      <c r="I1138" s="3" t="str">
        <f>IFERROR(VLOOKUP(H1138,A離島振興対策実施地域!$B$4:$C$113,2,FALSE),"")</f>
        <v/>
      </c>
      <c r="J1138" s="3" t="str">
        <f>IFERROR(VLOOKUP(H1138,B奄美群島!$B$4:$C$15,2,FALSE),"")</f>
        <v/>
      </c>
      <c r="K1138" s="3" t="str">
        <f>IFERROR(VLOOKUP(H1138,C振興山村!$B$4:$C$737,2,FALSE),"")</f>
        <v/>
      </c>
      <c r="L1138" s="3" t="str">
        <f>IFERROR(VLOOKUP(H1138,D小笠原諸島!$B$4:$C$4,2,FALSE),"")</f>
        <v/>
      </c>
      <c r="M1138" s="3" t="str">
        <f>IFERROR(VLOOKUP(H1138,E沖縄振興特別!$B$4:$C$21,2,FALSE),"")</f>
        <v/>
      </c>
      <c r="N1138" s="3" t="str">
        <f>IFERROR(VLOOKUP(H1138,F定める地域!$B$4:$C$166,2,FALSE),"")</f>
        <v/>
      </c>
      <c r="O1138" s="3" t="str">
        <f>IFERROR(VLOOKUP(H1138,G豪雪地帯!$B$4:$C$535,2,FALSE),"")</f>
        <v/>
      </c>
      <c r="P1138" s="3" t="str">
        <f>IFERROR(VLOOKUP(H1138,H辺地!$B$4:$C$806,2,FALSE),"")</f>
        <v/>
      </c>
      <c r="Q1138" s="3" t="str">
        <f>IFERROR(VLOOKUP(H1138,I過疎地域マスターデータ!$D$5:$F$889,3,FALSE),"")</f>
        <v/>
      </c>
      <c r="R1138" s="3" t="str">
        <f>IFERROR(IF(VLOOKUP(H1138, J特定農山村マスター!$D$3:$E$1722, 2, FALSE)="", "", VLOOKUP(H1138, J特定農山村マスター!$D$3:$E$1722, 2, FALSE)), "")</f>
        <v/>
      </c>
      <c r="S1138" s="3" t="str">
        <f>IFERROR(VLOOKUP(H1138,K半島振興法!$B$4:$C$197,2,FALSE),"")</f>
        <v/>
      </c>
    </row>
    <row r="1139" spans="2:19" ht="13.5" customHeight="1">
      <c r="B1139" s="1" t="s">
        <v>1150</v>
      </c>
      <c r="C1139" s="1">
        <v>2701</v>
      </c>
      <c r="D1139" s="1">
        <v>27220</v>
      </c>
      <c r="E1139" s="1" t="s">
        <v>1151</v>
      </c>
      <c r="F1139" s="1" t="s">
        <v>1172</v>
      </c>
      <c r="G1139" s="3" t="s">
        <v>7</v>
      </c>
      <c r="H1139" s="13" t="str">
        <f t="shared" si="17"/>
        <v>大阪府箕面市</v>
      </c>
      <c r="I1139" s="3" t="str">
        <f>IFERROR(VLOOKUP(H1139,A離島振興対策実施地域!$B$4:$C$113,2,FALSE),"")</f>
        <v/>
      </c>
      <c r="J1139" s="3" t="str">
        <f>IFERROR(VLOOKUP(H1139,B奄美群島!$B$4:$C$15,2,FALSE),"")</f>
        <v/>
      </c>
      <c r="K1139" s="3" t="str">
        <f>IFERROR(VLOOKUP(H1139,C振興山村!$B$4:$C$737,2,FALSE),"")</f>
        <v/>
      </c>
      <c r="L1139" s="3" t="str">
        <f>IFERROR(VLOOKUP(H1139,D小笠原諸島!$B$4:$C$4,2,FALSE),"")</f>
        <v/>
      </c>
      <c r="M1139" s="3" t="str">
        <f>IFERROR(VLOOKUP(H1139,E沖縄振興特別!$B$4:$C$21,2,FALSE),"")</f>
        <v/>
      </c>
      <c r="N1139" s="3" t="str">
        <f>IFERROR(VLOOKUP(H1139,F定める地域!$B$4:$C$166,2,FALSE),"")</f>
        <v/>
      </c>
      <c r="O1139" s="3" t="str">
        <f>IFERROR(VLOOKUP(H1139,G豪雪地帯!$B$4:$C$535,2,FALSE),"")</f>
        <v/>
      </c>
      <c r="P1139" s="3" t="str">
        <f>IFERROR(VLOOKUP(H1139,H辺地!$B$4:$C$806,2,FALSE),"")</f>
        <v/>
      </c>
      <c r="Q1139" s="3" t="str">
        <f>IFERROR(VLOOKUP(H1139,I過疎地域マスターデータ!$D$5:$F$889,3,FALSE),"")</f>
        <v/>
      </c>
      <c r="R1139" s="3" t="str">
        <f>IFERROR(IF(VLOOKUP(H1139, J特定農山村マスター!$D$3:$E$1722, 2, FALSE)="", "", VLOOKUP(H1139, J特定農山村マスター!$D$3:$E$1722, 2, FALSE)), "")</f>
        <v/>
      </c>
      <c r="S1139" s="3" t="str">
        <f>IFERROR(VLOOKUP(H1139,K半島振興法!$B$4:$C$197,2,FALSE),"")</f>
        <v/>
      </c>
    </row>
    <row r="1140" spans="2:19" ht="13.5" customHeight="1">
      <c r="B1140" s="1" t="s">
        <v>1150</v>
      </c>
      <c r="C1140" s="1">
        <v>2704</v>
      </c>
      <c r="D1140" s="1">
        <v>27221</v>
      </c>
      <c r="E1140" s="1" t="s">
        <v>1151</v>
      </c>
      <c r="F1140" s="1" t="s">
        <v>1173</v>
      </c>
      <c r="G1140" s="3" t="s">
        <v>7</v>
      </c>
      <c r="H1140" s="13" t="str">
        <f t="shared" si="17"/>
        <v>大阪府柏原市</v>
      </c>
      <c r="I1140" s="3" t="str">
        <f>IFERROR(VLOOKUP(H1140,A離島振興対策実施地域!$B$4:$C$113,2,FALSE),"")</f>
        <v/>
      </c>
      <c r="J1140" s="3" t="str">
        <f>IFERROR(VLOOKUP(H1140,B奄美群島!$B$4:$C$15,2,FALSE),"")</f>
        <v/>
      </c>
      <c r="K1140" s="3" t="str">
        <f>IFERROR(VLOOKUP(H1140,C振興山村!$B$4:$C$737,2,FALSE),"")</f>
        <v/>
      </c>
      <c r="L1140" s="3" t="str">
        <f>IFERROR(VLOOKUP(H1140,D小笠原諸島!$B$4:$C$4,2,FALSE),"")</f>
        <v/>
      </c>
      <c r="M1140" s="3" t="str">
        <f>IFERROR(VLOOKUP(H1140,E沖縄振興特別!$B$4:$C$21,2,FALSE),"")</f>
        <v/>
      </c>
      <c r="N1140" s="3" t="str">
        <f>IFERROR(VLOOKUP(H1140,F定める地域!$B$4:$C$166,2,FALSE),"")</f>
        <v/>
      </c>
      <c r="O1140" s="3" t="str">
        <f>IFERROR(VLOOKUP(H1140,G豪雪地帯!$B$4:$C$535,2,FALSE),"")</f>
        <v/>
      </c>
      <c r="P1140" s="3" t="str">
        <f>IFERROR(VLOOKUP(H1140,H辺地!$B$4:$C$806,2,FALSE),"")</f>
        <v/>
      </c>
      <c r="Q1140" s="3" t="str">
        <f>IFERROR(VLOOKUP(H1140,I過疎地域マスターデータ!$D$5:$F$889,3,FALSE),"")</f>
        <v/>
      </c>
      <c r="R1140" s="3" t="str">
        <f>IFERROR(IF(VLOOKUP(H1140, J特定農山村マスター!$D$3:$E$1722, 2, FALSE)="", "", VLOOKUP(H1140, J特定農山村マスター!$D$3:$E$1722, 2, FALSE)), "")</f>
        <v/>
      </c>
      <c r="S1140" s="3" t="str">
        <f>IFERROR(VLOOKUP(H1140,K半島振興法!$B$4:$C$197,2,FALSE),"")</f>
        <v/>
      </c>
    </row>
    <row r="1141" spans="2:19" ht="13.5" customHeight="1">
      <c r="B1141" s="1" t="s">
        <v>1150</v>
      </c>
      <c r="C1141" s="1">
        <v>2705</v>
      </c>
      <c r="D1141" s="1">
        <v>27222</v>
      </c>
      <c r="E1141" s="1" t="s">
        <v>1151</v>
      </c>
      <c r="F1141" s="1" t="s">
        <v>1174</v>
      </c>
      <c r="G1141" s="3" t="s">
        <v>7</v>
      </c>
      <c r="H1141" s="13" t="str">
        <f t="shared" si="17"/>
        <v>大阪府羽曳野市</v>
      </c>
      <c r="I1141" s="3" t="str">
        <f>IFERROR(VLOOKUP(H1141,A離島振興対策実施地域!$B$4:$C$113,2,FALSE),"")</f>
        <v/>
      </c>
      <c r="J1141" s="3" t="str">
        <f>IFERROR(VLOOKUP(H1141,B奄美群島!$B$4:$C$15,2,FALSE),"")</f>
        <v/>
      </c>
      <c r="K1141" s="3" t="str">
        <f>IFERROR(VLOOKUP(H1141,C振興山村!$B$4:$C$737,2,FALSE),"")</f>
        <v/>
      </c>
      <c r="L1141" s="3" t="str">
        <f>IFERROR(VLOOKUP(H1141,D小笠原諸島!$B$4:$C$4,2,FALSE),"")</f>
        <v/>
      </c>
      <c r="M1141" s="3" t="str">
        <f>IFERROR(VLOOKUP(H1141,E沖縄振興特別!$B$4:$C$21,2,FALSE),"")</f>
        <v/>
      </c>
      <c r="N1141" s="3" t="str">
        <f>IFERROR(VLOOKUP(H1141,F定める地域!$B$4:$C$166,2,FALSE),"")</f>
        <v/>
      </c>
      <c r="O1141" s="3" t="str">
        <f>IFERROR(VLOOKUP(H1141,G豪雪地帯!$B$4:$C$535,2,FALSE),"")</f>
        <v/>
      </c>
      <c r="P1141" s="3" t="str">
        <f>IFERROR(VLOOKUP(H1141,H辺地!$B$4:$C$806,2,FALSE),"")</f>
        <v/>
      </c>
      <c r="Q1141" s="3" t="str">
        <f>IFERROR(VLOOKUP(H1141,I過疎地域マスターデータ!$D$5:$F$889,3,FALSE),"")</f>
        <v/>
      </c>
      <c r="R1141" s="3" t="str">
        <f>IFERROR(IF(VLOOKUP(H1141, J特定農山村マスター!$D$3:$E$1722, 2, FALSE)="", "", VLOOKUP(H1141, J特定農山村マスター!$D$3:$E$1722, 2, FALSE)), "")</f>
        <v/>
      </c>
      <c r="S1141" s="3" t="str">
        <f>IFERROR(VLOOKUP(H1141,K半島振興法!$B$4:$C$197,2,FALSE),"")</f>
        <v/>
      </c>
    </row>
    <row r="1142" spans="2:19" ht="13.5" customHeight="1">
      <c r="B1142" s="1" t="s">
        <v>1150</v>
      </c>
      <c r="C1142" s="1">
        <v>2703</v>
      </c>
      <c r="D1142" s="1">
        <v>27223</v>
      </c>
      <c r="E1142" s="1" t="s">
        <v>1151</v>
      </c>
      <c r="F1142" s="1" t="s">
        <v>1175</v>
      </c>
      <c r="G1142" s="3" t="s">
        <v>7</v>
      </c>
      <c r="H1142" s="13" t="str">
        <f t="shared" si="17"/>
        <v>大阪府門真市</v>
      </c>
      <c r="I1142" s="3" t="str">
        <f>IFERROR(VLOOKUP(H1142,A離島振興対策実施地域!$B$4:$C$113,2,FALSE),"")</f>
        <v/>
      </c>
      <c r="J1142" s="3" t="str">
        <f>IFERROR(VLOOKUP(H1142,B奄美群島!$B$4:$C$15,2,FALSE),"")</f>
        <v/>
      </c>
      <c r="K1142" s="3" t="str">
        <f>IFERROR(VLOOKUP(H1142,C振興山村!$B$4:$C$737,2,FALSE),"")</f>
        <v/>
      </c>
      <c r="L1142" s="3" t="str">
        <f>IFERROR(VLOOKUP(H1142,D小笠原諸島!$B$4:$C$4,2,FALSE),"")</f>
        <v/>
      </c>
      <c r="M1142" s="3" t="str">
        <f>IFERROR(VLOOKUP(H1142,E沖縄振興特別!$B$4:$C$21,2,FALSE),"")</f>
        <v/>
      </c>
      <c r="N1142" s="3" t="str">
        <f>IFERROR(VLOOKUP(H1142,F定める地域!$B$4:$C$166,2,FALSE),"")</f>
        <v/>
      </c>
      <c r="O1142" s="3" t="str">
        <f>IFERROR(VLOOKUP(H1142,G豪雪地帯!$B$4:$C$535,2,FALSE),"")</f>
        <v/>
      </c>
      <c r="P1142" s="3" t="str">
        <f>IFERROR(VLOOKUP(H1142,H辺地!$B$4:$C$806,2,FALSE),"")</f>
        <v/>
      </c>
      <c r="Q1142" s="3" t="str">
        <f>IFERROR(VLOOKUP(H1142,I過疎地域マスターデータ!$D$5:$F$889,3,FALSE),"")</f>
        <v/>
      </c>
      <c r="R1142" s="3" t="str">
        <f>IFERROR(IF(VLOOKUP(H1142, J特定農山村マスター!$D$3:$E$1722, 2, FALSE)="", "", VLOOKUP(H1142, J特定農山村マスター!$D$3:$E$1722, 2, FALSE)), "")</f>
        <v/>
      </c>
      <c r="S1142" s="3" t="str">
        <f>IFERROR(VLOOKUP(H1142,K半島振興法!$B$4:$C$197,2,FALSE),"")</f>
        <v/>
      </c>
    </row>
    <row r="1143" spans="2:19" ht="13.5" customHeight="1">
      <c r="B1143" s="1" t="s">
        <v>1150</v>
      </c>
      <c r="C1143" s="1">
        <v>2702</v>
      </c>
      <c r="D1143" s="1">
        <v>27224</v>
      </c>
      <c r="E1143" s="1" t="s">
        <v>1151</v>
      </c>
      <c r="F1143" s="1" t="s">
        <v>1176</v>
      </c>
      <c r="G1143" s="3" t="s">
        <v>7</v>
      </c>
      <c r="H1143" s="13" t="str">
        <f t="shared" si="17"/>
        <v>大阪府摂津市</v>
      </c>
      <c r="I1143" s="3" t="str">
        <f>IFERROR(VLOOKUP(H1143,A離島振興対策実施地域!$B$4:$C$113,2,FALSE),"")</f>
        <v/>
      </c>
      <c r="J1143" s="3" t="str">
        <f>IFERROR(VLOOKUP(H1143,B奄美群島!$B$4:$C$15,2,FALSE),"")</f>
        <v/>
      </c>
      <c r="K1143" s="3" t="str">
        <f>IFERROR(VLOOKUP(H1143,C振興山村!$B$4:$C$737,2,FALSE),"")</f>
        <v/>
      </c>
      <c r="L1143" s="3" t="str">
        <f>IFERROR(VLOOKUP(H1143,D小笠原諸島!$B$4:$C$4,2,FALSE),"")</f>
        <v/>
      </c>
      <c r="M1143" s="3" t="str">
        <f>IFERROR(VLOOKUP(H1143,E沖縄振興特別!$B$4:$C$21,2,FALSE),"")</f>
        <v/>
      </c>
      <c r="N1143" s="3" t="str">
        <f>IFERROR(VLOOKUP(H1143,F定める地域!$B$4:$C$166,2,FALSE),"")</f>
        <v/>
      </c>
      <c r="O1143" s="3" t="str">
        <f>IFERROR(VLOOKUP(H1143,G豪雪地帯!$B$4:$C$535,2,FALSE),"")</f>
        <v/>
      </c>
      <c r="P1143" s="3" t="str">
        <f>IFERROR(VLOOKUP(H1143,H辺地!$B$4:$C$806,2,FALSE),"")</f>
        <v/>
      </c>
      <c r="Q1143" s="3" t="str">
        <f>IFERROR(VLOOKUP(H1143,I過疎地域マスターデータ!$D$5:$F$889,3,FALSE),"")</f>
        <v/>
      </c>
      <c r="R1143" s="3" t="str">
        <f>IFERROR(IF(VLOOKUP(H1143, J特定農山村マスター!$D$3:$E$1722, 2, FALSE)="", "", VLOOKUP(H1143, J特定農山村マスター!$D$3:$E$1722, 2, FALSE)), "")</f>
        <v/>
      </c>
      <c r="S1143" s="3" t="str">
        <f>IFERROR(VLOOKUP(H1143,K半島振興法!$B$4:$C$197,2,FALSE),"")</f>
        <v/>
      </c>
    </row>
    <row r="1144" spans="2:19" ht="13.5" customHeight="1">
      <c r="B1144" s="1" t="s">
        <v>1150</v>
      </c>
      <c r="C1144" s="1">
        <v>2707</v>
      </c>
      <c r="D1144" s="1">
        <v>27225</v>
      </c>
      <c r="E1144" s="1" t="s">
        <v>1151</v>
      </c>
      <c r="F1144" s="1" t="s">
        <v>1177</v>
      </c>
      <c r="G1144" s="3" t="s">
        <v>7</v>
      </c>
      <c r="H1144" s="13" t="str">
        <f t="shared" si="17"/>
        <v>大阪府高石市</v>
      </c>
      <c r="I1144" s="3" t="str">
        <f>IFERROR(VLOOKUP(H1144,A離島振興対策実施地域!$B$4:$C$113,2,FALSE),"")</f>
        <v/>
      </c>
      <c r="J1144" s="3" t="str">
        <f>IFERROR(VLOOKUP(H1144,B奄美群島!$B$4:$C$15,2,FALSE),"")</f>
        <v/>
      </c>
      <c r="K1144" s="3" t="str">
        <f>IFERROR(VLOOKUP(H1144,C振興山村!$B$4:$C$737,2,FALSE),"")</f>
        <v/>
      </c>
      <c r="L1144" s="3" t="str">
        <f>IFERROR(VLOOKUP(H1144,D小笠原諸島!$B$4:$C$4,2,FALSE),"")</f>
        <v/>
      </c>
      <c r="M1144" s="3" t="str">
        <f>IFERROR(VLOOKUP(H1144,E沖縄振興特別!$B$4:$C$21,2,FALSE),"")</f>
        <v/>
      </c>
      <c r="N1144" s="3" t="str">
        <f>IFERROR(VLOOKUP(H1144,F定める地域!$B$4:$C$166,2,FALSE),"")</f>
        <v/>
      </c>
      <c r="O1144" s="3" t="str">
        <f>IFERROR(VLOOKUP(H1144,G豪雪地帯!$B$4:$C$535,2,FALSE),"")</f>
        <v/>
      </c>
      <c r="P1144" s="3" t="str">
        <f>IFERROR(VLOOKUP(H1144,H辺地!$B$4:$C$806,2,FALSE),"")</f>
        <v/>
      </c>
      <c r="Q1144" s="3" t="str">
        <f>IFERROR(VLOOKUP(H1144,I過疎地域マスターデータ!$D$5:$F$889,3,FALSE),"")</f>
        <v/>
      </c>
      <c r="R1144" s="3" t="str">
        <f>IFERROR(IF(VLOOKUP(H1144, J特定農山村マスター!$D$3:$E$1722, 2, FALSE)="", "", VLOOKUP(H1144, J特定農山村マスター!$D$3:$E$1722, 2, FALSE)), "")</f>
        <v/>
      </c>
      <c r="S1144" s="3" t="str">
        <f>IFERROR(VLOOKUP(H1144,K半島振興法!$B$4:$C$197,2,FALSE),"")</f>
        <v/>
      </c>
    </row>
    <row r="1145" spans="2:19" ht="13.5" customHeight="1">
      <c r="B1145" s="1" t="s">
        <v>1150</v>
      </c>
      <c r="C1145" s="1">
        <v>2705</v>
      </c>
      <c r="D1145" s="1">
        <v>27226</v>
      </c>
      <c r="E1145" s="1" t="s">
        <v>1151</v>
      </c>
      <c r="F1145" s="1" t="s">
        <v>1178</v>
      </c>
      <c r="G1145" s="3" t="s">
        <v>7</v>
      </c>
      <c r="H1145" s="13" t="str">
        <f t="shared" si="17"/>
        <v>大阪府藤井寺市</v>
      </c>
      <c r="I1145" s="3" t="str">
        <f>IFERROR(VLOOKUP(H1145,A離島振興対策実施地域!$B$4:$C$113,2,FALSE),"")</f>
        <v/>
      </c>
      <c r="J1145" s="3" t="str">
        <f>IFERROR(VLOOKUP(H1145,B奄美群島!$B$4:$C$15,2,FALSE),"")</f>
        <v/>
      </c>
      <c r="K1145" s="3" t="str">
        <f>IFERROR(VLOOKUP(H1145,C振興山村!$B$4:$C$737,2,FALSE),"")</f>
        <v/>
      </c>
      <c r="L1145" s="3" t="str">
        <f>IFERROR(VLOOKUP(H1145,D小笠原諸島!$B$4:$C$4,2,FALSE),"")</f>
        <v/>
      </c>
      <c r="M1145" s="3" t="str">
        <f>IFERROR(VLOOKUP(H1145,E沖縄振興特別!$B$4:$C$21,2,FALSE),"")</f>
        <v/>
      </c>
      <c r="N1145" s="3" t="str">
        <f>IFERROR(VLOOKUP(H1145,F定める地域!$B$4:$C$166,2,FALSE),"")</f>
        <v/>
      </c>
      <c r="O1145" s="3" t="str">
        <f>IFERROR(VLOOKUP(H1145,G豪雪地帯!$B$4:$C$535,2,FALSE),"")</f>
        <v/>
      </c>
      <c r="P1145" s="3" t="str">
        <f>IFERROR(VLOOKUP(H1145,H辺地!$B$4:$C$806,2,FALSE),"")</f>
        <v/>
      </c>
      <c r="Q1145" s="3" t="str">
        <f>IFERROR(VLOOKUP(H1145,I過疎地域マスターデータ!$D$5:$F$889,3,FALSE),"")</f>
        <v/>
      </c>
      <c r="R1145" s="3" t="str">
        <f>IFERROR(IF(VLOOKUP(H1145, J特定農山村マスター!$D$3:$E$1722, 2, FALSE)="", "", VLOOKUP(H1145, J特定農山村マスター!$D$3:$E$1722, 2, FALSE)), "")</f>
        <v/>
      </c>
      <c r="S1145" s="3" t="str">
        <f>IFERROR(VLOOKUP(H1145,K半島振興法!$B$4:$C$197,2,FALSE),"")</f>
        <v/>
      </c>
    </row>
    <row r="1146" spans="2:19" ht="13.5" customHeight="1">
      <c r="B1146" s="1" t="s">
        <v>1150</v>
      </c>
      <c r="C1146" s="1">
        <v>2704</v>
      </c>
      <c r="D1146" s="1">
        <v>27227</v>
      </c>
      <c r="E1146" s="1" t="s">
        <v>1151</v>
      </c>
      <c r="F1146" s="1" t="s">
        <v>1179</v>
      </c>
      <c r="G1146" s="3" t="s">
        <v>7</v>
      </c>
      <c r="H1146" s="13" t="str">
        <f t="shared" si="17"/>
        <v>大阪府東大阪市</v>
      </c>
      <c r="I1146" s="3" t="str">
        <f>IFERROR(VLOOKUP(H1146,A離島振興対策実施地域!$B$4:$C$113,2,FALSE),"")</f>
        <v/>
      </c>
      <c r="J1146" s="3" t="str">
        <f>IFERROR(VLOOKUP(H1146,B奄美群島!$B$4:$C$15,2,FALSE),"")</f>
        <v/>
      </c>
      <c r="K1146" s="3" t="str">
        <f>IFERROR(VLOOKUP(H1146,C振興山村!$B$4:$C$737,2,FALSE),"")</f>
        <v/>
      </c>
      <c r="L1146" s="3" t="str">
        <f>IFERROR(VLOOKUP(H1146,D小笠原諸島!$B$4:$C$4,2,FALSE),"")</f>
        <v/>
      </c>
      <c r="M1146" s="3" t="str">
        <f>IFERROR(VLOOKUP(H1146,E沖縄振興特別!$B$4:$C$21,2,FALSE),"")</f>
        <v/>
      </c>
      <c r="N1146" s="3" t="str">
        <f>IFERROR(VLOOKUP(H1146,F定める地域!$B$4:$C$166,2,FALSE),"")</f>
        <v/>
      </c>
      <c r="O1146" s="3" t="str">
        <f>IFERROR(VLOOKUP(H1146,G豪雪地帯!$B$4:$C$535,2,FALSE),"")</f>
        <v/>
      </c>
      <c r="P1146" s="3" t="str">
        <f>IFERROR(VLOOKUP(H1146,H辺地!$B$4:$C$806,2,FALSE),"")</f>
        <v/>
      </c>
      <c r="Q1146" s="3" t="str">
        <f>IFERROR(VLOOKUP(H1146,I過疎地域マスターデータ!$D$5:$F$889,3,FALSE),"")</f>
        <v/>
      </c>
      <c r="R1146" s="3" t="str">
        <f>IFERROR(IF(VLOOKUP(H1146, J特定農山村マスター!$D$3:$E$1722, 2, FALSE)="", "", VLOOKUP(H1146, J特定農山村マスター!$D$3:$E$1722, 2, FALSE)), "")</f>
        <v/>
      </c>
      <c r="S1146" s="3" t="str">
        <f>IFERROR(VLOOKUP(H1146,K半島振興法!$B$4:$C$197,2,FALSE),"")</f>
        <v/>
      </c>
    </row>
    <row r="1147" spans="2:19" ht="13.5" customHeight="1">
      <c r="B1147" s="1" t="s">
        <v>1150</v>
      </c>
      <c r="C1147" s="1">
        <v>2707</v>
      </c>
      <c r="D1147" s="1">
        <v>27228</v>
      </c>
      <c r="E1147" s="1" t="s">
        <v>1151</v>
      </c>
      <c r="F1147" s="1" t="s">
        <v>1180</v>
      </c>
      <c r="G1147" s="3" t="s">
        <v>7</v>
      </c>
      <c r="H1147" s="13" t="str">
        <f t="shared" si="17"/>
        <v>大阪府泉南市</v>
      </c>
      <c r="I1147" s="3" t="str">
        <f>IFERROR(VLOOKUP(H1147,A離島振興対策実施地域!$B$4:$C$113,2,FALSE),"")</f>
        <v/>
      </c>
      <c r="J1147" s="3" t="str">
        <f>IFERROR(VLOOKUP(H1147,B奄美群島!$B$4:$C$15,2,FALSE),"")</f>
        <v/>
      </c>
      <c r="K1147" s="3" t="str">
        <f>IFERROR(VLOOKUP(H1147,C振興山村!$B$4:$C$737,2,FALSE),"")</f>
        <v/>
      </c>
      <c r="L1147" s="3" t="str">
        <f>IFERROR(VLOOKUP(H1147,D小笠原諸島!$B$4:$C$4,2,FALSE),"")</f>
        <v/>
      </c>
      <c r="M1147" s="3" t="str">
        <f>IFERROR(VLOOKUP(H1147,E沖縄振興特別!$B$4:$C$21,2,FALSE),"")</f>
        <v/>
      </c>
      <c r="N1147" s="3" t="str">
        <f>IFERROR(VLOOKUP(H1147,F定める地域!$B$4:$C$166,2,FALSE),"")</f>
        <v/>
      </c>
      <c r="O1147" s="3" t="str">
        <f>IFERROR(VLOOKUP(H1147,G豪雪地帯!$B$4:$C$535,2,FALSE),"")</f>
        <v/>
      </c>
      <c r="P1147" s="3" t="str">
        <f>IFERROR(VLOOKUP(H1147,H辺地!$B$4:$C$806,2,FALSE),"")</f>
        <v/>
      </c>
      <c r="Q1147" s="3" t="str">
        <f>IFERROR(VLOOKUP(H1147,I過疎地域マスターデータ!$D$5:$F$889,3,FALSE),"")</f>
        <v/>
      </c>
      <c r="R1147" s="3" t="str">
        <f>IFERROR(IF(VLOOKUP(H1147, J特定農山村マスター!$D$3:$E$1722, 2, FALSE)="", "", VLOOKUP(H1147, J特定農山村マスター!$D$3:$E$1722, 2, FALSE)), "")</f>
        <v/>
      </c>
      <c r="S1147" s="3" t="str">
        <f>IFERROR(VLOOKUP(H1147,K半島振興法!$B$4:$C$197,2,FALSE),"")</f>
        <v/>
      </c>
    </row>
    <row r="1148" spans="2:19" ht="13.5" customHeight="1">
      <c r="B1148" s="1" t="s">
        <v>1150</v>
      </c>
      <c r="C1148" s="1">
        <v>2703</v>
      </c>
      <c r="D1148" s="1">
        <v>27229</v>
      </c>
      <c r="E1148" s="1" t="s">
        <v>1151</v>
      </c>
      <c r="F1148" s="1" t="s">
        <v>1181</v>
      </c>
      <c r="G1148" s="3" t="s">
        <v>7</v>
      </c>
      <c r="H1148" s="13" t="str">
        <f t="shared" si="17"/>
        <v>大阪府四條畷市</v>
      </c>
      <c r="I1148" s="3" t="str">
        <f>IFERROR(VLOOKUP(H1148,A離島振興対策実施地域!$B$4:$C$113,2,FALSE),"")</f>
        <v/>
      </c>
      <c r="J1148" s="3" t="str">
        <f>IFERROR(VLOOKUP(H1148,B奄美群島!$B$4:$C$15,2,FALSE),"")</f>
        <v/>
      </c>
      <c r="K1148" s="3" t="str">
        <f>IFERROR(VLOOKUP(H1148,C振興山村!$B$4:$C$737,2,FALSE),"")</f>
        <v/>
      </c>
      <c r="L1148" s="3" t="str">
        <f>IFERROR(VLOOKUP(H1148,D小笠原諸島!$B$4:$C$4,2,FALSE),"")</f>
        <v/>
      </c>
      <c r="M1148" s="3" t="str">
        <f>IFERROR(VLOOKUP(H1148,E沖縄振興特別!$B$4:$C$21,2,FALSE),"")</f>
        <v/>
      </c>
      <c r="N1148" s="3" t="str">
        <f>IFERROR(VLOOKUP(H1148,F定める地域!$B$4:$C$166,2,FALSE),"")</f>
        <v/>
      </c>
      <c r="O1148" s="3" t="str">
        <f>IFERROR(VLOOKUP(H1148,G豪雪地帯!$B$4:$C$535,2,FALSE),"")</f>
        <v/>
      </c>
      <c r="P1148" s="3" t="str">
        <f>IFERROR(VLOOKUP(H1148,H辺地!$B$4:$C$806,2,FALSE),"")</f>
        <v/>
      </c>
      <c r="Q1148" s="3" t="str">
        <f>IFERROR(VLOOKUP(H1148,I過疎地域マスターデータ!$D$5:$F$889,3,FALSE),"")</f>
        <v/>
      </c>
      <c r="R1148" s="3" t="str">
        <f>IFERROR(IF(VLOOKUP(H1148, J特定農山村マスター!$D$3:$E$1722, 2, FALSE)="", "", VLOOKUP(H1148, J特定農山村マスター!$D$3:$E$1722, 2, FALSE)), "")</f>
        <v/>
      </c>
      <c r="S1148" s="3" t="str">
        <f>IFERROR(VLOOKUP(H1148,K半島振興法!$B$4:$C$197,2,FALSE),"")</f>
        <v/>
      </c>
    </row>
    <row r="1149" spans="2:19" ht="13.5" customHeight="1">
      <c r="B1149" s="1" t="s">
        <v>1150</v>
      </c>
      <c r="C1149" s="1">
        <v>2703</v>
      </c>
      <c r="D1149" s="1">
        <v>27230</v>
      </c>
      <c r="E1149" s="1" t="s">
        <v>1151</v>
      </c>
      <c r="F1149" s="1" t="s">
        <v>1182</v>
      </c>
      <c r="G1149" s="3" t="s">
        <v>7</v>
      </c>
      <c r="H1149" s="13" t="str">
        <f t="shared" si="17"/>
        <v>大阪府交野市</v>
      </c>
      <c r="I1149" s="3" t="str">
        <f>IFERROR(VLOOKUP(H1149,A離島振興対策実施地域!$B$4:$C$113,2,FALSE),"")</f>
        <v/>
      </c>
      <c r="J1149" s="3" t="str">
        <f>IFERROR(VLOOKUP(H1149,B奄美群島!$B$4:$C$15,2,FALSE),"")</f>
        <v/>
      </c>
      <c r="K1149" s="3" t="str">
        <f>IFERROR(VLOOKUP(H1149,C振興山村!$B$4:$C$737,2,FALSE),"")</f>
        <v/>
      </c>
      <c r="L1149" s="3" t="str">
        <f>IFERROR(VLOOKUP(H1149,D小笠原諸島!$B$4:$C$4,2,FALSE),"")</f>
        <v/>
      </c>
      <c r="M1149" s="3" t="str">
        <f>IFERROR(VLOOKUP(H1149,E沖縄振興特別!$B$4:$C$21,2,FALSE),"")</f>
        <v/>
      </c>
      <c r="N1149" s="3" t="str">
        <f>IFERROR(VLOOKUP(H1149,F定める地域!$B$4:$C$166,2,FALSE),"")</f>
        <v/>
      </c>
      <c r="O1149" s="3" t="str">
        <f>IFERROR(VLOOKUP(H1149,G豪雪地帯!$B$4:$C$535,2,FALSE),"")</f>
        <v/>
      </c>
      <c r="P1149" s="3" t="str">
        <f>IFERROR(VLOOKUP(H1149,H辺地!$B$4:$C$806,2,FALSE),"")</f>
        <v/>
      </c>
      <c r="Q1149" s="3" t="str">
        <f>IFERROR(VLOOKUP(H1149,I過疎地域マスターデータ!$D$5:$F$889,3,FALSE),"")</f>
        <v/>
      </c>
      <c r="R1149" s="3" t="str">
        <f>IFERROR(IF(VLOOKUP(H1149, J特定農山村マスター!$D$3:$E$1722, 2, FALSE)="", "", VLOOKUP(H1149, J特定農山村マスター!$D$3:$E$1722, 2, FALSE)), "")</f>
        <v/>
      </c>
      <c r="S1149" s="3" t="str">
        <f>IFERROR(VLOOKUP(H1149,K半島振興法!$B$4:$C$197,2,FALSE),"")</f>
        <v/>
      </c>
    </row>
    <row r="1150" spans="2:19" ht="13.5" customHeight="1">
      <c r="B1150" s="1" t="s">
        <v>1150</v>
      </c>
      <c r="C1150" s="1">
        <v>2705</v>
      </c>
      <c r="D1150" s="1">
        <v>27231</v>
      </c>
      <c r="E1150" s="1" t="s">
        <v>1151</v>
      </c>
      <c r="F1150" s="1" t="s">
        <v>1183</v>
      </c>
      <c r="G1150" s="3" t="s">
        <v>7</v>
      </c>
      <c r="H1150" s="13" t="str">
        <f t="shared" si="17"/>
        <v>大阪府大阪狭山市</v>
      </c>
      <c r="I1150" s="3" t="str">
        <f>IFERROR(VLOOKUP(H1150,A離島振興対策実施地域!$B$4:$C$113,2,FALSE),"")</f>
        <v/>
      </c>
      <c r="J1150" s="3" t="str">
        <f>IFERROR(VLOOKUP(H1150,B奄美群島!$B$4:$C$15,2,FALSE),"")</f>
        <v/>
      </c>
      <c r="K1150" s="3" t="str">
        <f>IFERROR(VLOOKUP(H1150,C振興山村!$B$4:$C$737,2,FALSE),"")</f>
        <v/>
      </c>
      <c r="L1150" s="3" t="str">
        <f>IFERROR(VLOOKUP(H1150,D小笠原諸島!$B$4:$C$4,2,FALSE),"")</f>
        <v/>
      </c>
      <c r="M1150" s="3" t="str">
        <f>IFERROR(VLOOKUP(H1150,E沖縄振興特別!$B$4:$C$21,2,FALSE),"")</f>
        <v/>
      </c>
      <c r="N1150" s="3" t="str">
        <f>IFERROR(VLOOKUP(H1150,F定める地域!$B$4:$C$166,2,FALSE),"")</f>
        <v/>
      </c>
      <c r="O1150" s="3" t="str">
        <f>IFERROR(VLOOKUP(H1150,G豪雪地帯!$B$4:$C$535,2,FALSE),"")</f>
        <v/>
      </c>
      <c r="P1150" s="3" t="str">
        <f>IFERROR(VLOOKUP(H1150,H辺地!$B$4:$C$806,2,FALSE),"")</f>
        <v/>
      </c>
      <c r="Q1150" s="3" t="str">
        <f>IFERROR(VLOOKUP(H1150,I過疎地域マスターデータ!$D$5:$F$889,3,FALSE),"")</f>
        <v/>
      </c>
      <c r="R1150" s="3" t="str">
        <f>IFERROR(IF(VLOOKUP(H1150, J特定農山村マスター!$D$3:$E$1722, 2, FALSE)="", "", VLOOKUP(H1150, J特定農山村マスター!$D$3:$E$1722, 2, FALSE)), "")</f>
        <v/>
      </c>
      <c r="S1150" s="3" t="str">
        <f>IFERROR(VLOOKUP(H1150,K半島振興法!$B$4:$C$197,2,FALSE),"")</f>
        <v/>
      </c>
    </row>
    <row r="1151" spans="2:19" ht="13.5" customHeight="1">
      <c r="B1151" s="1" t="s">
        <v>1150</v>
      </c>
      <c r="C1151" s="1">
        <v>2707</v>
      </c>
      <c r="D1151" s="1">
        <v>27232</v>
      </c>
      <c r="E1151" s="1" t="s">
        <v>1151</v>
      </c>
      <c r="F1151" s="1" t="s">
        <v>1184</v>
      </c>
      <c r="G1151" s="3" t="s">
        <v>7</v>
      </c>
      <c r="H1151" s="13" t="str">
        <f t="shared" si="17"/>
        <v>大阪府阪南市</v>
      </c>
      <c r="I1151" s="3" t="str">
        <f>IFERROR(VLOOKUP(H1151,A離島振興対策実施地域!$B$4:$C$113,2,FALSE),"")</f>
        <v/>
      </c>
      <c r="J1151" s="3" t="str">
        <f>IFERROR(VLOOKUP(H1151,B奄美群島!$B$4:$C$15,2,FALSE),"")</f>
        <v/>
      </c>
      <c r="K1151" s="3" t="str">
        <f>IFERROR(VLOOKUP(H1151,C振興山村!$B$4:$C$737,2,FALSE),"")</f>
        <v/>
      </c>
      <c r="L1151" s="3" t="str">
        <f>IFERROR(VLOOKUP(H1151,D小笠原諸島!$B$4:$C$4,2,FALSE),"")</f>
        <v/>
      </c>
      <c r="M1151" s="3" t="str">
        <f>IFERROR(VLOOKUP(H1151,E沖縄振興特別!$B$4:$C$21,2,FALSE),"")</f>
        <v/>
      </c>
      <c r="N1151" s="3" t="str">
        <f>IFERROR(VLOOKUP(H1151,F定める地域!$B$4:$C$166,2,FALSE),"")</f>
        <v/>
      </c>
      <c r="O1151" s="3" t="str">
        <f>IFERROR(VLOOKUP(H1151,G豪雪地帯!$B$4:$C$535,2,FALSE),"")</f>
        <v/>
      </c>
      <c r="P1151" s="3" t="str">
        <f>IFERROR(VLOOKUP(H1151,H辺地!$B$4:$C$806,2,FALSE),"")</f>
        <v/>
      </c>
      <c r="Q1151" s="3" t="str">
        <f>IFERROR(VLOOKUP(H1151,I過疎地域マスターデータ!$D$5:$F$889,3,FALSE),"")</f>
        <v/>
      </c>
      <c r="R1151" s="3" t="str">
        <f>IFERROR(IF(VLOOKUP(H1151, J特定農山村マスター!$D$3:$E$1722, 2, FALSE)="", "", VLOOKUP(H1151, J特定農山村マスター!$D$3:$E$1722, 2, FALSE)), "")</f>
        <v/>
      </c>
      <c r="S1151" s="3" t="str">
        <f>IFERROR(VLOOKUP(H1151,K半島振興法!$B$4:$C$197,2,FALSE),"")</f>
        <v/>
      </c>
    </row>
    <row r="1152" spans="2:19" ht="13.5" customHeight="1">
      <c r="B1152" s="1" t="s">
        <v>1150</v>
      </c>
      <c r="C1152" s="1">
        <v>2702</v>
      </c>
      <c r="D1152" s="1">
        <v>27301</v>
      </c>
      <c r="E1152" s="1" t="s">
        <v>1151</v>
      </c>
      <c r="F1152" s="1" t="s">
        <v>1185</v>
      </c>
      <c r="G1152" s="3" t="s">
        <v>44</v>
      </c>
      <c r="H1152" s="13" t="str">
        <f t="shared" si="17"/>
        <v>大阪府島本町</v>
      </c>
      <c r="I1152" s="3" t="str">
        <f>IFERROR(VLOOKUP(H1152,A離島振興対策実施地域!$B$4:$C$113,2,FALSE),"")</f>
        <v/>
      </c>
      <c r="J1152" s="3" t="str">
        <f>IFERROR(VLOOKUP(H1152,B奄美群島!$B$4:$C$15,2,FALSE),"")</f>
        <v/>
      </c>
      <c r="K1152" s="3" t="str">
        <f>IFERROR(VLOOKUP(H1152,C振興山村!$B$4:$C$737,2,FALSE),"")</f>
        <v/>
      </c>
      <c r="L1152" s="3" t="str">
        <f>IFERROR(VLOOKUP(H1152,D小笠原諸島!$B$4:$C$4,2,FALSE),"")</f>
        <v/>
      </c>
      <c r="M1152" s="3" t="str">
        <f>IFERROR(VLOOKUP(H1152,E沖縄振興特別!$B$4:$C$21,2,FALSE),"")</f>
        <v/>
      </c>
      <c r="N1152" s="3" t="str">
        <f>IFERROR(VLOOKUP(H1152,F定める地域!$B$4:$C$166,2,FALSE),"")</f>
        <v/>
      </c>
      <c r="O1152" s="3" t="str">
        <f>IFERROR(VLOOKUP(H1152,G豪雪地帯!$B$4:$C$535,2,FALSE),"")</f>
        <v/>
      </c>
      <c r="P1152" s="3" t="str">
        <f>IFERROR(VLOOKUP(H1152,H辺地!$B$4:$C$806,2,FALSE),"")</f>
        <v/>
      </c>
      <c r="Q1152" s="3" t="str">
        <f>IFERROR(VLOOKUP(H1152,I過疎地域マスターデータ!$D$5:$F$889,3,FALSE),"")</f>
        <v/>
      </c>
      <c r="R1152" s="3" t="str">
        <f>IFERROR(IF(VLOOKUP(H1152, J特定農山村マスター!$D$3:$E$1722, 2, FALSE)="", "", VLOOKUP(H1152, J特定農山村マスター!$D$3:$E$1722, 2, FALSE)), "")</f>
        <v/>
      </c>
      <c r="S1152" s="3" t="str">
        <f>IFERROR(VLOOKUP(H1152,K半島振興法!$B$4:$C$197,2,FALSE),"")</f>
        <v/>
      </c>
    </row>
    <row r="1153" spans="2:19" ht="13.5" customHeight="1">
      <c r="B1153" s="1" t="s">
        <v>1150</v>
      </c>
      <c r="C1153" s="1">
        <v>2701</v>
      </c>
      <c r="D1153" s="1">
        <v>27321</v>
      </c>
      <c r="E1153" s="1" t="s">
        <v>1151</v>
      </c>
      <c r="F1153" s="1" t="s">
        <v>1186</v>
      </c>
      <c r="G1153" s="3" t="s">
        <v>44</v>
      </c>
      <c r="H1153" s="13" t="str">
        <f t="shared" si="17"/>
        <v>大阪府豊能町</v>
      </c>
      <c r="I1153" s="3" t="str">
        <f>IFERROR(VLOOKUP(H1153,A離島振興対策実施地域!$B$4:$C$113,2,FALSE),"")</f>
        <v/>
      </c>
      <c r="J1153" s="3" t="str">
        <f>IFERROR(VLOOKUP(H1153,B奄美群島!$B$4:$C$15,2,FALSE),"")</f>
        <v/>
      </c>
      <c r="K1153" s="3" t="str">
        <f>IFERROR(VLOOKUP(H1153,C振興山村!$B$4:$C$737,2,FALSE),"")</f>
        <v/>
      </c>
      <c r="L1153" s="3" t="str">
        <f>IFERROR(VLOOKUP(H1153,D小笠原諸島!$B$4:$C$4,2,FALSE),"")</f>
        <v/>
      </c>
      <c r="M1153" s="3" t="str">
        <f>IFERROR(VLOOKUP(H1153,E沖縄振興特別!$B$4:$C$21,2,FALSE),"")</f>
        <v/>
      </c>
      <c r="N1153" s="3" t="str">
        <f>IFERROR(VLOOKUP(H1153,F定める地域!$B$4:$C$166,2,FALSE),"")</f>
        <v/>
      </c>
      <c r="O1153" s="3" t="str">
        <f>IFERROR(VLOOKUP(H1153,G豪雪地帯!$B$4:$C$535,2,FALSE),"")</f>
        <v/>
      </c>
      <c r="P1153" s="3" t="str">
        <f>IFERROR(VLOOKUP(H1153,H辺地!$B$4:$C$806,2,FALSE),"")</f>
        <v/>
      </c>
      <c r="Q1153" s="3">
        <f>IFERROR(VLOOKUP(H1153,I過疎地域マスターデータ!$D$5:$F$889,3,FALSE),"")</f>
        <v>1</v>
      </c>
      <c r="R1153" s="3" t="str">
        <f>IFERROR(IF(VLOOKUP(H1153, J特定農山村マスター!$D$3:$E$1722, 2, FALSE)="", "", VLOOKUP(H1153, J特定農山村マスター!$D$3:$E$1722, 2, FALSE)), "")</f>
        <v/>
      </c>
      <c r="S1153" s="3" t="str">
        <f>IFERROR(VLOOKUP(H1153,K半島振興法!$B$4:$C$197,2,FALSE),"")</f>
        <v/>
      </c>
    </row>
    <row r="1154" spans="2:19" ht="13.5" customHeight="1">
      <c r="B1154" s="1" t="s">
        <v>1150</v>
      </c>
      <c r="C1154" s="1">
        <v>2701</v>
      </c>
      <c r="D1154" s="1">
        <v>27322</v>
      </c>
      <c r="E1154" s="1" t="s">
        <v>1151</v>
      </c>
      <c r="F1154" s="1" t="s">
        <v>1187</v>
      </c>
      <c r="G1154" s="3" t="s">
        <v>44</v>
      </c>
      <c r="H1154" s="13" t="str">
        <f t="shared" si="17"/>
        <v>大阪府能勢町</v>
      </c>
      <c r="I1154" s="3" t="str">
        <f>IFERROR(VLOOKUP(H1154,A離島振興対策実施地域!$B$4:$C$113,2,FALSE),"")</f>
        <v/>
      </c>
      <c r="J1154" s="3" t="str">
        <f>IFERROR(VLOOKUP(H1154,B奄美群島!$B$4:$C$15,2,FALSE),"")</f>
        <v/>
      </c>
      <c r="K1154" s="3" t="str">
        <f>IFERROR(VLOOKUP(H1154,C振興山村!$B$4:$C$737,2,FALSE),"")</f>
        <v/>
      </c>
      <c r="L1154" s="3" t="str">
        <f>IFERROR(VLOOKUP(H1154,D小笠原諸島!$B$4:$C$4,2,FALSE),"")</f>
        <v/>
      </c>
      <c r="M1154" s="3" t="str">
        <f>IFERROR(VLOOKUP(H1154,E沖縄振興特別!$B$4:$C$21,2,FALSE),"")</f>
        <v/>
      </c>
      <c r="N1154" s="3" t="str">
        <f>IFERROR(VLOOKUP(H1154,F定める地域!$B$4:$C$166,2,FALSE),"")</f>
        <v/>
      </c>
      <c r="O1154" s="3" t="str">
        <f>IFERROR(VLOOKUP(H1154,G豪雪地帯!$B$4:$C$535,2,FALSE),"")</f>
        <v/>
      </c>
      <c r="P1154" s="3" t="str">
        <f>IFERROR(VLOOKUP(H1154,H辺地!$B$4:$C$806,2,FALSE),"")</f>
        <v/>
      </c>
      <c r="Q1154" s="3">
        <f>IFERROR(VLOOKUP(H1154,I過疎地域マスターデータ!$D$5:$F$889,3,FALSE),"")</f>
        <v>1</v>
      </c>
      <c r="R1154" s="3">
        <f>IFERROR(IF(VLOOKUP(H1154, J特定農山村マスター!$D$3:$E$1722, 2, FALSE)="", "", VLOOKUP(H1154, J特定農山村マスター!$D$3:$E$1722, 2, FALSE)), "")</f>
        <v>2</v>
      </c>
      <c r="S1154" s="3" t="str">
        <f>IFERROR(VLOOKUP(H1154,K半島振興法!$B$4:$C$197,2,FALSE),"")</f>
        <v/>
      </c>
    </row>
    <row r="1155" spans="2:19" ht="13.5" customHeight="1">
      <c r="B1155" s="1" t="s">
        <v>1150</v>
      </c>
      <c r="C1155" s="1">
        <v>2707</v>
      </c>
      <c r="D1155" s="1">
        <v>27341</v>
      </c>
      <c r="E1155" s="1" t="s">
        <v>1151</v>
      </c>
      <c r="F1155" s="1" t="s">
        <v>1188</v>
      </c>
      <c r="G1155" s="3" t="s">
        <v>44</v>
      </c>
      <c r="H1155" s="13" t="str">
        <f t="shared" si="17"/>
        <v>大阪府忠岡町</v>
      </c>
      <c r="I1155" s="3" t="str">
        <f>IFERROR(VLOOKUP(H1155,A離島振興対策実施地域!$B$4:$C$113,2,FALSE),"")</f>
        <v/>
      </c>
      <c r="J1155" s="3" t="str">
        <f>IFERROR(VLOOKUP(H1155,B奄美群島!$B$4:$C$15,2,FALSE),"")</f>
        <v/>
      </c>
      <c r="K1155" s="3" t="str">
        <f>IFERROR(VLOOKUP(H1155,C振興山村!$B$4:$C$737,2,FALSE),"")</f>
        <v/>
      </c>
      <c r="L1155" s="3" t="str">
        <f>IFERROR(VLOOKUP(H1155,D小笠原諸島!$B$4:$C$4,2,FALSE),"")</f>
        <v/>
      </c>
      <c r="M1155" s="3" t="str">
        <f>IFERROR(VLOOKUP(H1155,E沖縄振興特別!$B$4:$C$21,2,FALSE),"")</f>
        <v/>
      </c>
      <c r="N1155" s="3" t="str">
        <f>IFERROR(VLOOKUP(H1155,F定める地域!$B$4:$C$166,2,FALSE),"")</f>
        <v/>
      </c>
      <c r="O1155" s="3" t="str">
        <f>IFERROR(VLOOKUP(H1155,G豪雪地帯!$B$4:$C$535,2,FALSE),"")</f>
        <v/>
      </c>
      <c r="P1155" s="3" t="str">
        <f>IFERROR(VLOOKUP(H1155,H辺地!$B$4:$C$806,2,FALSE),"")</f>
        <v/>
      </c>
      <c r="Q1155" s="3" t="str">
        <f>IFERROR(VLOOKUP(H1155,I過疎地域マスターデータ!$D$5:$F$889,3,FALSE),"")</f>
        <v/>
      </c>
      <c r="R1155" s="3" t="str">
        <f>IFERROR(IF(VLOOKUP(H1155, J特定農山村マスター!$D$3:$E$1722, 2, FALSE)="", "", VLOOKUP(H1155, J特定農山村マスター!$D$3:$E$1722, 2, FALSE)), "")</f>
        <v/>
      </c>
      <c r="S1155" s="3" t="str">
        <f>IFERROR(VLOOKUP(H1155,K半島振興法!$B$4:$C$197,2,FALSE),"")</f>
        <v/>
      </c>
    </row>
    <row r="1156" spans="2:19" ht="13.5" customHeight="1">
      <c r="B1156" s="1" t="s">
        <v>1150</v>
      </c>
      <c r="C1156" s="1">
        <v>2707</v>
      </c>
      <c r="D1156" s="1">
        <v>27361</v>
      </c>
      <c r="E1156" s="1" t="s">
        <v>1151</v>
      </c>
      <c r="F1156" s="1" t="s">
        <v>1189</v>
      </c>
      <c r="G1156" s="3" t="s">
        <v>44</v>
      </c>
      <c r="H1156" s="13" t="str">
        <f t="shared" si="17"/>
        <v>大阪府熊取町</v>
      </c>
      <c r="I1156" s="3" t="str">
        <f>IFERROR(VLOOKUP(H1156,A離島振興対策実施地域!$B$4:$C$113,2,FALSE),"")</f>
        <v/>
      </c>
      <c r="J1156" s="3" t="str">
        <f>IFERROR(VLOOKUP(H1156,B奄美群島!$B$4:$C$15,2,FALSE),"")</f>
        <v/>
      </c>
      <c r="K1156" s="3" t="str">
        <f>IFERROR(VLOOKUP(H1156,C振興山村!$B$4:$C$737,2,FALSE),"")</f>
        <v/>
      </c>
      <c r="L1156" s="3" t="str">
        <f>IFERROR(VLOOKUP(H1156,D小笠原諸島!$B$4:$C$4,2,FALSE),"")</f>
        <v/>
      </c>
      <c r="M1156" s="3" t="str">
        <f>IFERROR(VLOOKUP(H1156,E沖縄振興特別!$B$4:$C$21,2,FALSE),"")</f>
        <v/>
      </c>
      <c r="N1156" s="3" t="str">
        <f>IFERROR(VLOOKUP(H1156,F定める地域!$B$4:$C$166,2,FALSE),"")</f>
        <v/>
      </c>
      <c r="O1156" s="3" t="str">
        <f>IFERROR(VLOOKUP(H1156,G豪雪地帯!$B$4:$C$535,2,FALSE),"")</f>
        <v/>
      </c>
      <c r="P1156" s="3" t="str">
        <f>IFERROR(VLOOKUP(H1156,H辺地!$B$4:$C$806,2,FALSE),"")</f>
        <v/>
      </c>
      <c r="Q1156" s="3" t="str">
        <f>IFERROR(VLOOKUP(H1156,I過疎地域マスターデータ!$D$5:$F$889,3,FALSE),"")</f>
        <v/>
      </c>
      <c r="R1156" s="3" t="str">
        <f>IFERROR(IF(VLOOKUP(H1156, J特定農山村マスター!$D$3:$E$1722, 2, FALSE)="", "", VLOOKUP(H1156, J特定農山村マスター!$D$3:$E$1722, 2, FALSE)), "")</f>
        <v/>
      </c>
      <c r="S1156" s="3" t="str">
        <f>IFERROR(VLOOKUP(H1156,K半島振興法!$B$4:$C$197,2,FALSE),"")</f>
        <v/>
      </c>
    </row>
    <row r="1157" spans="2:19" ht="13.5" customHeight="1">
      <c r="B1157" s="1" t="s">
        <v>1150</v>
      </c>
      <c r="C1157" s="1">
        <v>2707</v>
      </c>
      <c r="D1157" s="1">
        <v>27362</v>
      </c>
      <c r="E1157" s="1" t="s">
        <v>1151</v>
      </c>
      <c r="F1157" s="1" t="s">
        <v>1190</v>
      </c>
      <c r="G1157" s="3" t="s">
        <v>44</v>
      </c>
      <c r="H1157" s="13" t="str">
        <f t="shared" si="17"/>
        <v>大阪府田尻町</v>
      </c>
      <c r="I1157" s="3" t="str">
        <f>IFERROR(VLOOKUP(H1157,A離島振興対策実施地域!$B$4:$C$113,2,FALSE),"")</f>
        <v/>
      </c>
      <c r="J1157" s="3" t="str">
        <f>IFERROR(VLOOKUP(H1157,B奄美群島!$B$4:$C$15,2,FALSE),"")</f>
        <v/>
      </c>
      <c r="K1157" s="3" t="str">
        <f>IFERROR(VLOOKUP(H1157,C振興山村!$B$4:$C$737,2,FALSE),"")</f>
        <v/>
      </c>
      <c r="L1157" s="3" t="str">
        <f>IFERROR(VLOOKUP(H1157,D小笠原諸島!$B$4:$C$4,2,FALSE),"")</f>
        <v/>
      </c>
      <c r="M1157" s="3" t="str">
        <f>IFERROR(VLOOKUP(H1157,E沖縄振興特別!$B$4:$C$21,2,FALSE),"")</f>
        <v/>
      </c>
      <c r="N1157" s="3" t="str">
        <f>IFERROR(VLOOKUP(H1157,F定める地域!$B$4:$C$166,2,FALSE),"")</f>
        <v/>
      </c>
      <c r="O1157" s="3" t="str">
        <f>IFERROR(VLOOKUP(H1157,G豪雪地帯!$B$4:$C$535,2,FALSE),"")</f>
        <v/>
      </c>
      <c r="P1157" s="3" t="str">
        <f>IFERROR(VLOOKUP(H1157,H辺地!$B$4:$C$806,2,FALSE),"")</f>
        <v/>
      </c>
      <c r="Q1157" s="3" t="str">
        <f>IFERROR(VLOOKUP(H1157,I過疎地域マスターデータ!$D$5:$F$889,3,FALSE),"")</f>
        <v/>
      </c>
      <c r="R1157" s="3" t="str">
        <f>IFERROR(IF(VLOOKUP(H1157, J特定農山村マスター!$D$3:$E$1722, 2, FALSE)="", "", VLOOKUP(H1157, J特定農山村マスター!$D$3:$E$1722, 2, FALSE)), "")</f>
        <v/>
      </c>
      <c r="S1157" s="3" t="str">
        <f>IFERROR(VLOOKUP(H1157,K半島振興法!$B$4:$C$197,2,FALSE),"")</f>
        <v/>
      </c>
    </row>
    <row r="1158" spans="2:19" ht="13.5" customHeight="1">
      <c r="B1158" s="1" t="s">
        <v>1150</v>
      </c>
      <c r="C1158" s="1">
        <v>2707</v>
      </c>
      <c r="D1158" s="1">
        <v>27366</v>
      </c>
      <c r="E1158" s="1" t="s">
        <v>1151</v>
      </c>
      <c r="F1158" s="1" t="s">
        <v>1191</v>
      </c>
      <c r="G1158" s="3" t="s">
        <v>44</v>
      </c>
      <c r="H1158" s="13" t="str">
        <f t="shared" si="17"/>
        <v>大阪府岬町</v>
      </c>
      <c r="I1158" s="3" t="str">
        <f>IFERROR(VLOOKUP(H1158,A離島振興対策実施地域!$B$4:$C$113,2,FALSE),"")</f>
        <v/>
      </c>
      <c r="J1158" s="3" t="str">
        <f>IFERROR(VLOOKUP(H1158,B奄美群島!$B$4:$C$15,2,FALSE),"")</f>
        <v/>
      </c>
      <c r="K1158" s="3" t="str">
        <f>IFERROR(VLOOKUP(H1158,C振興山村!$B$4:$C$737,2,FALSE),"")</f>
        <v/>
      </c>
      <c r="L1158" s="3" t="str">
        <f>IFERROR(VLOOKUP(H1158,D小笠原諸島!$B$4:$C$4,2,FALSE),"")</f>
        <v/>
      </c>
      <c r="M1158" s="3" t="str">
        <f>IFERROR(VLOOKUP(H1158,E沖縄振興特別!$B$4:$C$21,2,FALSE),"")</f>
        <v/>
      </c>
      <c r="N1158" s="3" t="str">
        <f>IFERROR(VLOOKUP(H1158,F定める地域!$B$4:$C$166,2,FALSE),"")</f>
        <v/>
      </c>
      <c r="O1158" s="3" t="str">
        <f>IFERROR(VLOOKUP(H1158,G豪雪地帯!$B$4:$C$535,2,FALSE),"")</f>
        <v/>
      </c>
      <c r="P1158" s="3" t="str">
        <f>IFERROR(VLOOKUP(H1158,H辺地!$B$4:$C$806,2,FALSE),"")</f>
        <v/>
      </c>
      <c r="Q1158" s="3">
        <f>IFERROR(VLOOKUP(H1158,I過疎地域マスターデータ!$D$5:$F$889,3,FALSE),"")</f>
        <v>1</v>
      </c>
      <c r="R1158" s="3" t="str">
        <f>IFERROR(IF(VLOOKUP(H1158, J特定農山村マスター!$D$3:$E$1722, 2, FALSE)="", "", VLOOKUP(H1158, J特定農山村マスター!$D$3:$E$1722, 2, FALSE)), "")</f>
        <v/>
      </c>
      <c r="S1158" s="3" t="str">
        <f>IFERROR(VLOOKUP(H1158,K半島振興法!$B$4:$C$197,2,FALSE),"")</f>
        <v/>
      </c>
    </row>
    <row r="1159" spans="2:19" ht="13.5" customHeight="1">
      <c r="B1159" s="1" t="s">
        <v>1150</v>
      </c>
      <c r="C1159" s="1">
        <v>2705</v>
      </c>
      <c r="D1159" s="1">
        <v>27381</v>
      </c>
      <c r="E1159" s="1" t="s">
        <v>1151</v>
      </c>
      <c r="F1159" s="1" t="s">
        <v>1192</v>
      </c>
      <c r="G1159" s="3" t="s">
        <v>44</v>
      </c>
      <c r="H1159" s="13" t="str">
        <f t="shared" si="17"/>
        <v>大阪府太子町</v>
      </c>
      <c r="I1159" s="3" t="str">
        <f>IFERROR(VLOOKUP(H1159,A離島振興対策実施地域!$B$4:$C$113,2,FALSE),"")</f>
        <v/>
      </c>
      <c r="J1159" s="3" t="str">
        <f>IFERROR(VLOOKUP(H1159,B奄美群島!$B$4:$C$15,2,FALSE),"")</f>
        <v/>
      </c>
      <c r="K1159" s="3" t="str">
        <f>IFERROR(VLOOKUP(H1159,C振興山村!$B$4:$C$737,2,FALSE),"")</f>
        <v/>
      </c>
      <c r="L1159" s="3" t="str">
        <f>IFERROR(VLOOKUP(H1159,D小笠原諸島!$B$4:$C$4,2,FALSE),"")</f>
        <v/>
      </c>
      <c r="M1159" s="3" t="str">
        <f>IFERROR(VLOOKUP(H1159,E沖縄振興特別!$B$4:$C$21,2,FALSE),"")</f>
        <v/>
      </c>
      <c r="N1159" s="3" t="str">
        <f>IFERROR(VLOOKUP(H1159,F定める地域!$B$4:$C$166,2,FALSE),"")</f>
        <v/>
      </c>
      <c r="O1159" s="3" t="str">
        <f>IFERROR(VLOOKUP(H1159,G豪雪地帯!$B$4:$C$535,2,FALSE),"")</f>
        <v/>
      </c>
      <c r="P1159" s="3" t="str">
        <f>IFERROR(VLOOKUP(H1159,H辺地!$B$4:$C$806,2,FALSE),"")</f>
        <v/>
      </c>
      <c r="Q1159" s="3" t="str">
        <f>IFERROR(VLOOKUP(H1159,I過疎地域マスターデータ!$D$5:$F$889,3,FALSE),"")</f>
        <v/>
      </c>
      <c r="R1159" s="3">
        <f>IFERROR(IF(VLOOKUP(H1159, J特定農山村マスター!$D$3:$E$1722, 2, FALSE)="", "", VLOOKUP(H1159, J特定農山村マスター!$D$3:$E$1722, 2, FALSE)), "")</f>
        <v>2</v>
      </c>
      <c r="S1159" s="3" t="str">
        <f>IFERROR(VLOOKUP(H1159,K半島振興法!$B$4:$C$197,2,FALSE),"")</f>
        <v/>
      </c>
    </row>
    <row r="1160" spans="2:19" ht="13.5" customHeight="1">
      <c r="B1160" s="1" t="s">
        <v>1150</v>
      </c>
      <c r="C1160" s="1">
        <v>2705</v>
      </c>
      <c r="D1160" s="1">
        <v>27382</v>
      </c>
      <c r="E1160" s="1" t="s">
        <v>1151</v>
      </c>
      <c r="F1160" s="1" t="s">
        <v>1193</v>
      </c>
      <c r="G1160" s="3" t="s">
        <v>44</v>
      </c>
      <c r="H1160" s="13" t="str">
        <f t="shared" ref="H1160:H1223" si="18">E1160&amp;F1160</f>
        <v>大阪府河南町</v>
      </c>
      <c r="I1160" s="3" t="str">
        <f>IFERROR(VLOOKUP(H1160,A離島振興対策実施地域!$B$4:$C$113,2,FALSE),"")</f>
        <v/>
      </c>
      <c r="J1160" s="3" t="str">
        <f>IFERROR(VLOOKUP(H1160,B奄美群島!$B$4:$C$15,2,FALSE),"")</f>
        <v/>
      </c>
      <c r="K1160" s="3" t="str">
        <f>IFERROR(VLOOKUP(H1160,C振興山村!$B$4:$C$737,2,FALSE),"")</f>
        <v/>
      </c>
      <c r="L1160" s="3" t="str">
        <f>IFERROR(VLOOKUP(H1160,D小笠原諸島!$B$4:$C$4,2,FALSE),"")</f>
        <v/>
      </c>
      <c r="M1160" s="3" t="str">
        <f>IFERROR(VLOOKUP(H1160,E沖縄振興特別!$B$4:$C$21,2,FALSE),"")</f>
        <v/>
      </c>
      <c r="N1160" s="3" t="str">
        <f>IFERROR(VLOOKUP(H1160,F定める地域!$B$4:$C$166,2,FALSE),"")</f>
        <v/>
      </c>
      <c r="O1160" s="3" t="str">
        <f>IFERROR(VLOOKUP(H1160,G豪雪地帯!$B$4:$C$535,2,FALSE),"")</f>
        <v/>
      </c>
      <c r="P1160" s="3" t="str">
        <f>IFERROR(VLOOKUP(H1160,H辺地!$B$4:$C$806,2,FALSE),"")</f>
        <v/>
      </c>
      <c r="Q1160" s="3" t="str">
        <f>IFERROR(VLOOKUP(H1160,I過疎地域マスターデータ!$D$5:$F$889,3,FALSE),"")</f>
        <v/>
      </c>
      <c r="R1160" s="3" t="str">
        <f>IFERROR(IF(VLOOKUP(H1160, J特定農山村マスター!$D$3:$E$1722, 2, FALSE)="", "", VLOOKUP(H1160, J特定農山村マスター!$D$3:$E$1722, 2, FALSE)), "")</f>
        <v/>
      </c>
      <c r="S1160" s="3" t="str">
        <f>IFERROR(VLOOKUP(H1160,K半島振興法!$B$4:$C$197,2,FALSE),"")</f>
        <v/>
      </c>
    </row>
    <row r="1161" spans="2:19" ht="13.5" customHeight="1">
      <c r="B1161" s="1" t="s">
        <v>1150</v>
      </c>
      <c r="C1161" s="1">
        <v>2705</v>
      </c>
      <c r="D1161" s="1">
        <v>27383</v>
      </c>
      <c r="E1161" s="1" t="s">
        <v>1151</v>
      </c>
      <c r="F1161" s="1" t="s">
        <v>1194</v>
      </c>
      <c r="G1161" s="3" t="s">
        <v>46</v>
      </c>
      <c r="H1161" s="13" t="str">
        <f t="shared" si="18"/>
        <v>大阪府千早赤阪村</v>
      </c>
      <c r="I1161" s="3" t="str">
        <f>IFERROR(VLOOKUP(H1161,A離島振興対策実施地域!$B$4:$C$113,2,FALSE),"")</f>
        <v/>
      </c>
      <c r="J1161" s="3" t="str">
        <f>IFERROR(VLOOKUP(H1161,B奄美群島!$B$4:$C$15,2,FALSE),"")</f>
        <v/>
      </c>
      <c r="K1161" s="3" t="str">
        <f>IFERROR(VLOOKUP(H1161,C振興山村!$B$4:$C$737,2,FALSE),"")</f>
        <v/>
      </c>
      <c r="L1161" s="3" t="str">
        <f>IFERROR(VLOOKUP(H1161,D小笠原諸島!$B$4:$C$4,2,FALSE),"")</f>
        <v/>
      </c>
      <c r="M1161" s="3" t="str">
        <f>IFERROR(VLOOKUP(H1161,E沖縄振興特別!$B$4:$C$21,2,FALSE),"")</f>
        <v/>
      </c>
      <c r="N1161" s="3" t="str">
        <f>IFERROR(VLOOKUP(H1161,F定める地域!$B$4:$C$166,2,FALSE),"")</f>
        <v/>
      </c>
      <c r="O1161" s="3" t="str">
        <f>IFERROR(VLOOKUP(H1161,G豪雪地帯!$B$4:$C$535,2,FALSE),"")</f>
        <v/>
      </c>
      <c r="P1161" s="3" t="str">
        <f>IFERROR(VLOOKUP(H1161,H辺地!$B$4:$C$806,2,FALSE),"")</f>
        <v/>
      </c>
      <c r="Q1161" s="3">
        <f>IFERROR(VLOOKUP(H1161,I過疎地域マスターデータ!$D$5:$F$889,3,FALSE),"")</f>
        <v>1</v>
      </c>
      <c r="R1161" s="3">
        <f>IFERROR(IF(VLOOKUP(H1161, J特定農山村マスター!$D$3:$E$1722, 2, FALSE)="", "", VLOOKUP(H1161, J特定農山村マスター!$D$3:$E$1722, 2, FALSE)), "")</f>
        <v>1</v>
      </c>
      <c r="S1161" s="3" t="str">
        <f>IFERROR(VLOOKUP(H1161,K半島振興法!$B$4:$C$197,2,FALSE),"")</f>
        <v/>
      </c>
    </row>
    <row r="1162" spans="2:19" s="12" customFormat="1">
      <c r="B1162" s="9" t="s">
        <v>1195</v>
      </c>
      <c r="C1162" s="9">
        <v>2801</v>
      </c>
      <c r="D1162" s="9">
        <v>28100</v>
      </c>
      <c r="E1162" s="9" t="s">
        <v>1196</v>
      </c>
      <c r="F1162" s="9" t="s">
        <v>1197</v>
      </c>
      <c r="G1162" s="10" t="s">
        <v>7</v>
      </c>
      <c r="H1162" s="13" t="str">
        <f t="shared" si="18"/>
        <v>兵庫県神戸市</v>
      </c>
      <c r="I1162" s="3" t="str">
        <f>IFERROR(VLOOKUP(H1162,A離島振興対策実施地域!$B$4:$C$113,2,FALSE),"")</f>
        <v/>
      </c>
      <c r="J1162" s="3" t="str">
        <f>IFERROR(VLOOKUP(H1162,B奄美群島!$B$4:$C$15,2,FALSE),"")</f>
        <v/>
      </c>
      <c r="K1162" s="3" t="str">
        <f>IFERROR(VLOOKUP(H1162,C振興山村!$B$4:$C$737,2,FALSE),"")</f>
        <v/>
      </c>
      <c r="L1162" s="3" t="str">
        <f>IFERROR(VLOOKUP(H1162,D小笠原諸島!$B$4:$C$4,2,FALSE),"")</f>
        <v/>
      </c>
      <c r="M1162" s="3" t="str">
        <f>IFERROR(VLOOKUP(H1162,E沖縄振興特別!$B$4:$C$21,2,FALSE),"")</f>
        <v/>
      </c>
      <c r="N1162" s="3" t="str">
        <f>IFERROR(VLOOKUP(H1162,F定める地域!$B$4:$C$166,2,FALSE),"")</f>
        <v/>
      </c>
      <c r="O1162" s="3" t="str">
        <f>IFERROR(VLOOKUP(H1162,G豪雪地帯!$B$4:$C$535,2,FALSE),"")</f>
        <v/>
      </c>
      <c r="P1162" s="3" t="str">
        <f>IFERROR(VLOOKUP(H1162,H辺地!$B$4:$C$806,2,FALSE),"")</f>
        <v/>
      </c>
      <c r="Q1162" s="3" t="str">
        <f>IFERROR(VLOOKUP(H1162,I過疎地域マスターデータ!$D$5:$F$889,3,FALSE),"")</f>
        <v/>
      </c>
      <c r="R1162" s="3" t="str">
        <f>IFERROR(IF(VLOOKUP(H1162, J特定農山村マスター!$D$3:$E$1722, 2, FALSE)="", "", VLOOKUP(H1162, J特定農山村マスター!$D$3:$E$1722, 2, FALSE)), "")</f>
        <v/>
      </c>
      <c r="S1162" s="3" t="str">
        <f>IFERROR(VLOOKUP(H1162,K半島振興法!$B$4:$C$197,2,FALSE),"")</f>
        <v/>
      </c>
    </row>
    <row r="1163" spans="2:19" ht="13.5" customHeight="1">
      <c r="B1163" s="1" t="s">
        <v>1195</v>
      </c>
      <c r="C1163" s="1">
        <v>2812</v>
      </c>
      <c r="D1163" s="1">
        <v>28201</v>
      </c>
      <c r="E1163" s="1" t="s">
        <v>1196</v>
      </c>
      <c r="F1163" s="1" t="s">
        <v>1198</v>
      </c>
      <c r="G1163" s="3" t="s">
        <v>7</v>
      </c>
      <c r="H1163" s="13" t="str">
        <f t="shared" si="18"/>
        <v>兵庫県姫路市</v>
      </c>
      <c r="I1163" s="3">
        <f>IFERROR(VLOOKUP(H1163,A離島振興対策実施地域!$B$4:$C$113,2,FALSE),"")</f>
        <v>1</v>
      </c>
      <c r="J1163" s="3" t="str">
        <f>IFERROR(VLOOKUP(H1163,B奄美群島!$B$4:$C$15,2,FALSE),"")</f>
        <v/>
      </c>
      <c r="K1163" s="3">
        <f>IFERROR(VLOOKUP(H1163,C振興山村!$B$4:$C$737,2,FALSE),"")</f>
        <v>2</v>
      </c>
      <c r="L1163" s="3" t="str">
        <f>IFERROR(VLOOKUP(H1163,D小笠原諸島!$B$4:$C$4,2,FALSE),"")</f>
        <v/>
      </c>
      <c r="M1163" s="3" t="str">
        <f>IFERROR(VLOOKUP(H1163,E沖縄振興特別!$B$4:$C$21,2,FALSE),"")</f>
        <v/>
      </c>
      <c r="N1163" s="3">
        <f>IFERROR(VLOOKUP(H1163,F定める地域!$B$4:$C$166,2,FALSE),"")</f>
        <v>1</v>
      </c>
      <c r="O1163" s="3" t="str">
        <f>IFERROR(VLOOKUP(H1163,G豪雪地帯!$B$4:$C$535,2,FALSE),"")</f>
        <v/>
      </c>
      <c r="P1163" s="3">
        <f>IFERROR(VLOOKUP(H1163,H辺地!$B$4:$C$806,2,FALSE),"")</f>
        <v>1</v>
      </c>
      <c r="Q1163" s="3" t="str">
        <f>IFERROR(VLOOKUP(H1163,I過疎地域マスターデータ!$D$5:$F$889,3,FALSE),"")</f>
        <v/>
      </c>
      <c r="R1163" s="3">
        <f>IFERROR(IF(VLOOKUP(H1163, J特定農山村マスター!$D$3:$E$1722, 2, FALSE)="", "", VLOOKUP(H1163, J特定農山村マスター!$D$3:$E$1722, 2, FALSE)), "")</f>
        <v>2</v>
      </c>
      <c r="S1163" s="3" t="str">
        <f>IFERROR(VLOOKUP(H1163,K半島振興法!$B$4:$C$197,2,FALSE),"")</f>
        <v/>
      </c>
    </row>
    <row r="1164" spans="2:19" ht="13.5" customHeight="1">
      <c r="B1164" s="1" t="s">
        <v>1195</v>
      </c>
      <c r="C1164" s="1">
        <v>2811</v>
      </c>
      <c r="D1164" s="1">
        <v>28202</v>
      </c>
      <c r="E1164" s="1" t="s">
        <v>1196</v>
      </c>
      <c r="F1164" s="1" t="s">
        <v>1199</v>
      </c>
      <c r="G1164" s="3" t="s">
        <v>7</v>
      </c>
      <c r="H1164" s="13" t="str">
        <f t="shared" si="18"/>
        <v>兵庫県尼崎市</v>
      </c>
      <c r="I1164" s="3" t="str">
        <f>IFERROR(VLOOKUP(H1164,A離島振興対策実施地域!$B$4:$C$113,2,FALSE),"")</f>
        <v/>
      </c>
      <c r="J1164" s="3" t="str">
        <f>IFERROR(VLOOKUP(H1164,B奄美群島!$B$4:$C$15,2,FALSE),"")</f>
        <v/>
      </c>
      <c r="K1164" s="3" t="str">
        <f>IFERROR(VLOOKUP(H1164,C振興山村!$B$4:$C$737,2,FALSE),"")</f>
        <v/>
      </c>
      <c r="L1164" s="3" t="str">
        <f>IFERROR(VLOOKUP(H1164,D小笠原諸島!$B$4:$C$4,2,FALSE),"")</f>
        <v/>
      </c>
      <c r="M1164" s="3" t="str">
        <f>IFERROR(VLOOKUP(H1164,E沖縄振興特別!$B$4:$C$21,2,FALSE),"")</f>
        <v/>
      </c>
      <c r="N1164" s="3" t="str">
        <f>IFERROR(VLOOKUP(H1164,F定める地域!$B$4:$C$166,2,FALSE),"")</f>
        <v/>
      </c>
      <c r="O1164" s="3" t="str">
        <f>IFERROR(VLOOKUP(H1164,G豪雪地帯!$B$4:$C$535,2,FALSE),"")</f>
        <v/>
      </c>
      <c r="P1164" s="3" t="str">
        <f>IFERROR(VLOOKUP(H1164,H辺地!$B$4:$C$806,2,FALSE),"")</f>
        <v/>
      </c>
      <c r="Q1164" s="3" t="str">
        <f>IFERROR(VLOOKUP(H1164,I過疎地域マスターデータ!$D$5:$F$889,3,FALSE),"")</f>
        <v/>
      </c>
      <c r="R1164" s="3" t="str">
        <f>IFERROR(IF(VLOOKUP(H1164, J特定農山村マスター!$D$3:$E$1722, 2, FALSE)="", "", VLOOKUP(H1164, J特定農山村マスター!$D$3:$E$1722, 2, FALSE)), "")</f>
        <v/>
      </c>
      <c r="S1164" s="3" t="str">
        <f>IFERROR(VLOOKUP(H1164,K半島振興法!$B$4:$C$197,2,FALSE),"")</f>
        <v/>
      </c>
    </row>
    <row r="1165" spans="2:19" ht="13.5" customHeight="1">
      <c r="B1165" s="1" t="s">
        <v>1195</v>
      </c>
      <c r="C1165" s="1">
        <v>2804</v>
      </c>
      <c r="D1165" s="1">
        <v>28203</v>
      </c>
      <c r="E1165" s="1" t="s">
        <v>1196</v>
      </c>
      <c r="F1165" s="1" t="s">
        <v>1200</v>
      </c>
      <c r="G1165" s="3" t="s">
        <v>7</v>
      </c>
      <c r="H1165" s="13" t="str">
        <f t="shared" si="18"/>
        <v>兵庫県明石市</v>
      </c>
      <c r="I1165" s="3" t="str">
        <f>IFERROR(VLOOKUP(H1165,A離島振興対策実施地域!$B$4:$C$113,2,FALSE),"")</f>
        <v/>
      </c>
      <c r="J1165" s="3" t="str">
        <f>IFERROR(VLOOKUP(H1165,B奄美群島!$B$4:$C$15,2,FALSE),"")</f>
        <v/>
      </c>
      <c r="K1165" s="3" t="str">
        <f>IFERROR(VLOOKUP(H1165,C振興山村!$B$4:$C$737,2,FALSE),"")</f>
        <v/>
      </c>
      <c r="L1165" s="3" t="str">
        <f>IFERROR(VLOOKUP(H1165,D小笠原諸島!$B$4:$C$4,2,FALSE),"")</f>
        <v/>
      </c>
      <c r="M1165" s="3" t="str">
        <f>IFERROR(VLOOKUP(H1165,E沖縄振興特別!$B$4:$C$21,2,FALSE),"")</f>
        <v/>
      </c>
      <c r="N1165" s="3" t="str">
        <f>IFERROR(VLOOKUP(H1165,F定める地域!$B$4:$C$166,2,FALSE),"")</f>
        <v/>
      </c>
      <c r="O1165" s="3" t="str">
        <f>IFERROR(VLOOKUP(H1165,G豪雪地帯!$B$4:$C$535,2,FALSE),"")</f>
        <v/>
      </c>
      <c r="P1165" s="3" t="str">
        <f>IFERROR(VLOOKUP(H1165,H辺地!$B$4:$C$806,2,FALSE),"")</f>
        <v/>
      </c>
      <c r="Q1165" s="3" t="str">
        <f>IFERROR(VLOOKUP(H1165,I過疎地域マスターデータ!$D$5:$F$889,3,FALSE),"")</f>
        <v/>
      </c>
      <c r="R1165" s="3" t="str">
        <f>IFERROR(IF(VLOOKUP(H1165, J特定農山村マスター!$D$3:$E$1722, 2, FALSE)="", "", VLOOKUP(H1165, J特定農山村マスター!$D$3:$E$1722, 2, FALSE)), "")</f>
        <v/>
      </c>
      <c r="S1165" s="3" t="str">
        <f>IFERROR(VLOOKUP(H1165,K半島振興法!$B$4:$C$197,2,FALSE),"")</f>
        <v/>
      </c>
    </row>
    <row r="1166" spans="2:19" ht="13.5" customHeight="1">
      <c r="B1166" s="1" t="s">
        <v>1195</v>
      </c>
      <c r="C1166" s="1">
        <v>2811</v>
      </c>
      <c r="D1166" s="1">
        <v>28204</v>
      </c>
      <c r="E1166" s="1" t="s">
        <v>1196</v>
      </c>
      <c r="F1166" s="1" t="s">
        <v>1201</v>
      </c>
      <c r="G1166" s="3" t="s">
        <v>7</v>
      </c>
      <c r="H1166" s="13" t="str">
        <f t="shared" si="18"/>
        <v>兵庫県西宮市</v>
      </c>
      <c r="I1166" s="3" t="str">
        <f>IFERROR(VLOOKUP(H1166,A離島振興対策実施地域!$B$4:$C$113,2,FALSE),"")</f>
        <v/>
      </c>
      <c r="J1166" s="3" t="str">
        <f>IFERROR(VLOOKUP(H1166,B奄美群島!$B$4:$C$15,2,FALSE),"")</f>
        <v/>
      </c>
      <c r="K1166" s="3" t="str">
        <f>IFERROR(VLOOKUP(H1166,C振興山村!$B$4:$C$737,2,FALSE),"")</f>
        <v/>
      </c>
      <c r="L1166" s="3" t="str">
        <f>IFERROR(VLOOKUP(H1166,D小笠原諸島!$B$4:$C$4,2,FALSE),"")</f>
        <v/>
      </c>
      <c r="M1166" s="3" t="str">
        <f>IFERROR(VLOOKUP(H1166,E沖縄振興特別!$B$4:$C$21,2,FALSE),"")</f>
        <v/>
      </c>
      <c r="N1166" s="3" t="str">
        <f>IFERROR(VLOOKUP(H1166,F定める地域!$B$4:$C$166,2,FALSE),"")</f>
        <v/>
      </c>
      <c r="O1166" s="3" t="str">
        <f>IFERROR(VLOOKUP(H1166,G豪雪地帯!$B$4:$C$535,2,FALSE),"")</f>
        <v/>
      </c>
      <c r="P1166" s="3" t="str">
        <f>IFERROR(VLOOKUP(H1166,H辺地!$B$4:$C$806,2,FALSE),"")</f>
        <v/>
      </c>
      <c r="Q1166" s="3" t="str">
        <f>IFERROR(VLOOKUP(H1166,I過疎地域マスターデータ!$D$5:$F$889,3,FALSE),"")</f>
        <v/>
      </c>
      <c r="R1166" s="3" t="str">
        <f>IFERROR(IF(VLOOKUP(H1166, J特定農山村マスター!$D$3:$E$1722, 2, FALSE)="", "", VLOOKUP(H1166, J特定農山村マスター!$D$3:$E$1722, 2, FALSE)), "")</f>
        <v/>
      </c>
      <c r="S1166" s="3" t="str">
        <f>IFERROR(VLOOKUP(H1166,K半島振興法!$B$4:$C$197,2,FALSE),"")</f>
        <v/>
      </c>
    </row>
    <row r="1167" spans="2:19" ht="13.5" customHeight="1">
      <c r="B1167" s="1" t="s">
        <v>1195</v>
      </c>
      <c r="C1167" s="1">
        <v>2810</v>
      </c>
      <c r="D1167" s="1">
        <v>28205</v>
      </c>
      <c r="E1167" s="1" t="s">
        <v>1196</v>
      </c>
      <c r="F1167" s="1" t="s">
        <v>1202</v>
      </c>
      <c r="G1167" s="3" t="s">
        <v>7</v>
      </c>
      <c r="H1167" s="13" t="str">
        <f t="shared" si="18"/>
        <v>兵庫県洲本市</v>
      </c>
      <c r="I1167" s="3" t="str">
        <f>IFERROR(VLOOKUP(H1167,A離島振興対策実施地域!$B$4:$C$113,2,FALSE),"")</f>
        <v/>
      </c>
      <c r="J1167" s="3" t="str">
        <f>IFERROR(VLOOKUP(H1167,B奄美群島!$B$4:$C$15,2,FALSE),"")</f>
        <v/>
      </c>
      <c r="K1167" s="3">
        <f>IFERROR(VLOOKUP(H1167,C振興山村!$B$4:$C$737,2,FALSE),"")</f>
        <v>2</v>
      </c>
      <c r="L1167" s="3" t="str">
        <f>IFERROR(VLOOKUP(H1167,D小笠原諸島!$B$4:$C$4,2,FALSE),"")</f>
        <v/>
      </c>
      <c r="M1167" s="3" t="str">
        <f>IFERROR(VLOOKUP(H1167,E沖縄振興特別!$B$4:$C$21,2,FALSE),"")</f>
        <v/>
      </c>
      <c r="N1167" s="3" t="str">
        <f>IFERROR(VLOOKUP(H1167,F定める地域!$B$4:$C$166,2,FALSE),"")</f>
        <v/>
      </c>
      <c r="O1167" s="3" t="str">
        <f>IFERROR(VLOOKUP(H1167,G豪雪地帯!$B$4:$C$535,2,FALSE),"")</f>
        <v/>
      </c>
      <c r="P1167" s="3">
        <f>IFERROR(VLOOKUP(H1167,H辺地!$B$4:$C$806,2,FALSE),"")</f>
        <v>1</v>
      </c>
      <c r="Q1167" s="3">
        <f>IFERROR(VLOOKUP(H1167,I過疎地域マスターデータ!$D$5:$F$889,3,FALSE),"")</f>
        <v>1</v>
      </c>
      <c r="R1167" s="3">
        <f>IFERROR(IF(VLOOKUP(H1167, J特定農山村マスター!$D$3:$E$1722, 2, FALSE)="", "", VLOOKUP(H1167, J特定農山村マスター!$D$3:$E$1722, 2, FALSE)), "")</f>
        <v>2</v>
      </c>
      <c r="S1167" s="3" t="str">
        <f>IFERROR(VLOOKUP(H1167,K半島振興法!$B$4:$C$197,2,FALSE),"")</f>
        <v/>
      </c>
    </row>
    <row r="1168" spans="2:19" ht="13.5" customHeight="1">
      <c r="B1168" s="1" t="s">
        <v>1195</v>
      </c>
      <c r="C1168" s="1">
        <v>2811</v>
      </c>
      <c r="D1168" s="1">
        <v>28206</v>
      </c>
      <c r="E1168" s="1" t="s">
        <v>1196</v>
      </c>
      <c r="F1168" s="1" t="s">
        <v>1203</v>
      </c>
      <c r="G1168" s="3" t="s">
        <v>7</v>
      </c>
      <c r="H1168" s="13" t="str">
        <f t="shared" si="18"/>
        <v>兵庫県芦屋市</v>
      </c>
      <c r="I1168" s="3" t="str">
        <f>IFERROR(VLOOKUP(H1168,A離島振興対策実施地域!$B$4:$C$113,2,FALSE),"")</f>
        <v/>
      </c>
      <c r="J1168" s="3" t="str">
        <f>IFERROR(VLOOKUP(H1168,B奄美群島!$B$4:$C$15,2,FALSE),"")</f>
        <v/>
      </c>
      <c r="K1168" s="3" t="str">
        <f>IFERROR(VLOOKUP(H1168,C振興山村!$B$4:$C$737,2,FALSE),"")</f>
        <v/>
      </c>
      <c r="L1168" s="3" t="str">
        <f>IFERROR(VLOOKUP(H1168,D小笠原諸島!$B$4:$C$4,2,FALSE),"")</f>
        <v/>
      </c>
      <c r="M1168" s="3" t="str">
        <f>IFERROR(VLOOKUP(H1168,E沖縄振興特別!$B$4:$C$21,2,FALSE),"")</f>
        <v/>
      </c>
      <c r="N1168" s="3" t="str">
        <f>IFERROR(VLOOKUP(H1168,F定める地域!$B$4:$C$166,2,FALSE),"")</f>
        <v/>
      </c>
      <c r="O1168" s="3" t="str">
        <f>IFERROR(VLOOKUP(H1168,G豪雪地帯!$B$4:$C$535,2,FALSE),"")</f>
        <v/>
      </c>
      <c r="P1168" s="3" t="str">
        <f>IFERROR(VLOOKUP(H1168,H辺地!$B$4:$C$806,2,FALSE),"")</f>
        <v/>
      </c>
      <c r="Q1168" s="3" t="str">
        <f>IFERROR(VLOOKUP(H1168,I過疎地域マスターデータ!$D$5:$F$889,3,FALSE),"")</f>
        <v/>
      </c>
      <c r="R1168" s="3" t="str">
        <f>IFERROR(IF(VLOOKUP(H1168, J特定農山村マスター!$D$3:$E$1722, 2, FALSE)="", "", VLOOKUP(H1168, J特定農山村マスター!$D$3:$E$1722, 2, FALSE)), "")</f>
        <v/>
      </c>
      <c r="S1168" s="3" t="str">
        <f>IFERROR(VLOOKUP(H1168,K半島振興法!$B$4:$C$197,2,FALSE),"")</f>
        <v/>
      </c>
    </row>
    <row r="1169" spans="2:19" ht="13.5" customHeight="1">
      <c r="B1169" s="1" t="s">
        <v>1195</v>
      </c>
      <c r="C1169" s="1">
        <v>2811</v>
      </c>
      <c r="D1169" s="1">
        <v>28207</v>
      </c>
      <c r="E1169" s="1" t="s">
        <v>1196</v>
      </c>
      <c r="F1169" s="1" t="s">
        <v>1204</v>
      </c>
      <c r="G1169" s="3" t="s">
        <v>7</v>
      </c>
      <c r="H1169" s="13" t="str">
        <f t="shared" si="18"/>
        <v>兵庫県伊丹市</v>
      </c>
      <c r="I1169" s="3" t="str">
        <f>IFERROR(VLOOKUP(H1169,A離島振興対策実施地域!$B$4:$C$113,2,FALSE),"")</f>
        <v/>
      </c>
      <c r="J1169" s="3" t="str">
        <f>IFERROR(VLOOKUP(H1169,B奄美群島!$B$4:$C$15,2,FALSE),"")</f>
        <v/>
      </c>
      <c r="K1169" s="3" t="str">
        <f>IFERROR(VLOOKUP(H1169,C振興山村!$B$4:$C$737,2,FALSE),"")</f>
        <v/>
      </c>
      <c r="L1169" s="3" t="str">
        <f>IFERROR(VLOOKUP(H1169,D小笠原諸島!$B$4:$C$4,2,FALSE),"")</f>
        <v/>
      </c>
      <c r="M1169" s="3" t="str">
        <f>IFERROR(VLOOKUP(H1169,E沖縄振興特別!$B$4:$C$21,2,FALSE),"")</f>
        <v/>
      </c>
      <c r="N1169" s="3" t="str">
        <f>IFERROR(VLOOKUP(H1169,F定める地域!$B$4:$C$166,2,FALSE),"")</f>
        <v/>
      </c>
      <c r="O1169" s="3" t="str">
        <f>IFERROR(VLOOKUP(H1169,G豪雪地帯!$B$4:$C$535,2,FALSE),"")</f>
        <v/>
      </c>
      <c r="P1169" s="3" t="str">
        <f>IFERROR(VLOOKUP(H1169,H辺地!$B$4:$C$806,2,FALSE),"")</f>
        <v/>
      </c>
      <c r="Q1169" s="3" t="str">
        <f>IFERROR(VLOOKUP(H1169,I過疎地域マスターデータ!$D$5:$F$889,3,FALSE),"")</f>
        <v/>
      </c>
      <c r="R1169" s="3" t="str">
        <f>IFERROR(IF(VLOOKUP(H1169, J特定農山村マスター!$D$3:$E$1722, 2, FALSE)="", "", VLOOKUP(H1169, J特定農山村マスター!$D$3:$E$1722, 2, FALSE)), "")</f>
        <v/>
      </c>
      <c r="S1169" s="3" t="str">
        <f>IFERROR(VLOOKUP(H1169,K半島振興法!$B$4:$C$197,2,FALSE),"")</f>
        <v/>
      </c>
    </row>
    <row r="1170" spans="2:19" ht="13.5" customHeight="1">
      <c r="B1170" s="1" t="s">
        <v>1195</v>
      </c>
      <c r="C1170" s="1">
        <v>2812</v>
      </c>
      <c r="D1170" s="1">
        <v>28208</v>
      </c>
      <c r="E1170" s="1" t="s">
        <v>1196</v>
      </c>
      <c r="F1170" s="1" t="s">
        <v>1205</v>
      </c>
      <c r="G1170" s="3" t="s">
        <v>7</v>
      </c>
      <c r="H1170" s="13" t="str">
        <f t="shared" si="18"/>
        <v>兵庫県相生市</v>
      </c>
      <c r="I1170" s="3" t="str">
        <f>IFERROR(VLOOKUP(H1170,A離島振興対策実施地域!$B$4:$C$113,2,FALSE),"")</f>
        <v/>
      </c>
      <c r="J1170" s="3" t="str">
        <f>IFERROR(VLOOKUP(H1170,B奄美群島!$B$4:$C$15,2,FALSE),"")</f>
        <v/>
      </c>
      <c r="K1170" s="3" t="str">
        <f>IFERROR(VLOOKUP(H1170,C振興山村!$B$4:$C$737,2,FALSE),"")</f>
        <v/>
      </c>
      <c r="L1170" s="3" t="str">
        <f>IFERROR(VLOOKUP(H1170,D小笠原諸島!$B$4:$C$4,2,FALSE),"")</f>
        <v/>
      </c>
      <c r="M1170" s="3" t="str">
        <f>IFERROR(VLOOKUP(H1170,E沖縄振興特別!$B$4:$C$21,2,FALSE),"")</f>
        <v/>
      </c>
      <c r="N1170" s="3" t="str">
        <f>IFERROR(VLOOKUP(H1170,F定める地域!$B$4:$C$166,2,FALSE),"")</f>
        <v/>
      </c>
      <c r="O1170" s="3" t="str">
        <f>IFERROR(VLOOKUP(H1170,G豪雪地帯!$B$4:$C$535,2,FALSE),"")</f>
        <v/>
      </c>
      <c r="P1170" s="3">
        <f>IFERROR(VLOOKUP(H1170,H辺地!$B$4:$C$806,2,FALSE),"")</f>
        <v>1</v>
      </c>
      <c r="Q1170" s="3" t="str">
        <f>IFERROR(VLOOKUP(H1170,I過疎地域マスターデータ!$D$5:$F$889,3,FALSE),"")</f>
        <v/>
      </c>
      <c r="R1170" s="3">
        <f>IFERROR(IF(VLOOKUP(H1170, J特定農山村マスター!$D$3:$E$1722, 2, FALSE)="", "", VLOOKUP(H1170, J特定農山村マスター!$D$3:$E$1722, 2, FALSE)), "")</f>
        <v>1</v>
      </c>
      <c r="S1170" s="3" t="str">
        <f>IFERROR(VLOOKUP(H1170,K半島振興法!$B$4:$C$197,2,FALSE),"")</f>
        <v/>
      </c>
    </row>
    <row r="1171" spans="2:19" ht="13.5" customHeight="1">
      <c r="B1171" s="1" t="s">
        <v>1195</v>
      </c>
      <c r="C1171" s="1">
        <v>2808</v>
      </c>
      <c r="D1171" s="1">
        <v>28209</v>
      </c>
      <c r="E1171" s="1" t="s">
        <v>1196</v>
      </c>
      <c r="F1171" s="1" t="s">
        <v>1206</v>
      </c>
      <c r="G1171" s="3" t="s">
        <v>7</v>
      </c>
      <c r="H1171" s="13" t="str">
        <f t="shared" si="18"/>
        <v>兵庫県豊岡市</v>
      </c>
      <c r="I1171" s="3" t="str">
        <f>IFERROR(VLOOKUP(H1171,A離島振興対策実施地域!$B$4:$C$113,2,FALSE),"")</f>
        <v/>
      </c>
      <c r="J1171" s="3" t="str">
        <f>IFERROR(VLOOKUP(H1171,B奄美群島!$B$4:$C$15,2,FALSE),"")</f>
        <v/>
      </c>
      <c r="K1171" s="3">
        <f>IFERROR(VLOOKUP(H1171,C振興山村!$B$4:$C$737,2,FALSE),"")</f>
        <v>2</v>
      </c>
      <c r="L1171" s="3" t="str">
        <f>IFERROR(VLOOKUP(H1171,D小笠原諸島!$B$4:$C$4,2,FALSE),"")</f>
        <v/>
      </c>
      <c r="M1171" s="3" t="str">
        <f>IFERROR(VLOOKUP(H1171,E沖縄振興特別!$B$4:$C$21,2,FALSE),"")</f>
        <v/>
      </c>
      <c r="N1171" s="3" t="str">
        <f>IFERROR(VLOOKUP(H1171,F定める地域!$B$4:$C$166,2,FALSE),"")</f>
        <v/>
      </c>
      <c r="O1171" s="3">
        <f>IFERROR(VLOOKUP(H1171,G豪雪地帯!$B$4:$C$535,2,FALSE),"")</f>
        <v>1</v>
      </c>
      <c r="P1171" s="3">
        <f>IFERROR(VLOOKUP(H1171,H辺地!$B$4:$C$806,2,FALSE),"")</f>
        <v>1</v>
      </c>
      <c r="Q1171" s="3">
        <f>IFERROR(VLOOKUP(H1171,I過疎地域マスターデータ!$D$5:$F$889,3,FALSE),"")</f>
        <v>2</v>
      </c>
      <c r="R1171" s="3">
        <f>IFERROR(IF(VLOOKUP(H1171, J特定農山村マスター!$D$3:$E$1722, 2, FALSE)="", "", VLOOKUP(H1171, J特定農山村マスター!$D$3:$E$1722, 2, FALSE)), "")</f>
        <v>2</v>
      </c>
      <c r="S1171" s="3" t="str">
        <f>IFERROR(VLOOKUP(H1171,K半島振興法!$B$4:$C$197,2,FALSE),"")</f>
        <v/>
      </c>
    </row>
    <row r="1172" spans="2:19" ht="13.5" customHeight="1">
      <c r="B1172" s="1" t="s">
        <v>1195</v>
      </c>
      <c r="C1172" s="1">
        <v>2804</v>
      </c>
      <c r="D1172" s="1">
        <v>28210</v>
      </c>
      <c r="E1172" s="1" t="s">
        <v>1196</v>
      </c>
      <c r="F1172" s="1" t="s">
        <v>1207</v>
      </c>
      <c r="G1172" s="3" t="s">
        <v>7</v>
      </c>
      <c r="H1172" s="13" t="str">
        <f t="shared" si="18"/>
        <v>兵庫県加古川市</v>
      </c>
      <c r="I1172" s="3" t="str">
        <f>IFERROR(VLOOKUP(H1172,A離島振興対策実施地域!$B$4:$C$113,2,FALSE),"")</f>
        <v/>
      </c>
      <c r="J1172" s="3" t="str">
        <f>IFERROR(VLOOKUP(H1172,B奄美群島!$B$4:$C$15,2,FALSE),"")</f>
        <v/>
      </c>
      <c r="K1172" s="3" t="str">
        <f>IFERROR(VLOOKUP(H1172,C振興山村!$B$4:$C$737,2,FALSE),"")</f>
        <v/>
      </c>
      <c r="L1172" s="3" t="str">
        <f>IFERROR(VLOOKUP(H1172,D小笠原諸島!$B$4:$C$4,2,FALSE),"")</f>
        <v/>
      </c>
      <c r="M1172" s="3" t="str">
        <f>IFERROR(VLOOKUP(H1172,E沖縄振興特別!$B$4:$C$21,2,FALSE),"")</f>
        <v/>
      </c>
      <c r="N1172" s="3" t="str">
        <f>IFERROR(VLOOKUP(H1172,F定める地域!$B$4:$C$166,2,FALSE),"")</f>
        <v/>
      </c>
      <c r="O1172" s="3" t="str">
        <f>IFERROR(VLOOKUP(H1172,G豪雪地帯!$B$4:$C$535,2,FALSE),"")</f>
        <v/>
      </c>
      <c r="P1172" s="3" t="str">
        <f>IFERROR(VLOOKUP(H1172,H辺地!$B$4:$C$806,2,FALSE),"")</f>
        <v/>
      </c>
      <c r="Q1172" s="3" t="str">
        <f>IFERROR(VLOOKUP(H1172,I過疎地域マスターデータ!$D$5:$F$889,3,FALSE),"")</f>
        <v/>
      </c>
      <c r="R1172" s="3" t="str">
        <f>IFERROR(IF(VLOOKUP(H1172, J特定農山村マスター!$D$3:$E$1722, 2, FALSE)="", "", VLOOKUP(H1172, J特定農山村マスター!$D$3:$E$1722, 2, FALSE)), "")</f>
        <v/>
      </c>
      <c r="S1172" s="3" t="str">
        <f>IFERROR(VLOOKUP(H1172,K半島振興法!$B$4:$C$197,2,FALSE),"")</f>
        <v/>
      </c>
    </row>
    <row r="1173" spans="2:19" ht="13.5" customHeight="1">
      <c r="B1173" s="1" t="s">
        <v>1195</v>
      </c>
      <c r="C1173" s="1">
        <v>2812</v>
      </c>
      <c r="D1173" s="1">
        <v>28212</v>
      </c>
      <c r="E1173" s="1" t="s">
        <v>1196</v>
      </c>
      <c r="F1173" s="1" t="s">
        <v>1208</v>
      </c>
      <c r="G1173" s="3" t="s">
        <v>7</v>
      </c>
      <c r="H1173" s="13" t="str">
        <f t="shared" si="18"/>
        <v>兵庫県赤穂市</v>
      </c>
      <c r="I1173" s="3" t="str">
        <f>IFERROR(VLOOKUP(H1173,A離島振興対策実施地域!$B$4:$C$113,2,FALSE),"")</f>
        <v/>
      </c>
      <c r="J1173" s="3" t="str">
        <f>IFERROR(VLOOKUP(H1173,B奄美群島!$B$4:$C$15,2,FALSE),"")</f>
        <v/>
      </c>
      <c r="K1173" s="3" t="str">
        <f>IFERROR(VLOOKUP(H1173,C振興山村!$B$4:$C$737,2,FALSE),"")</f>
        <v/>
      </c>
      <c r="L1173" s="3" t="str">
        <f>IFERROR(VLOOKUP(H1173,D小笠原諸島!$B$4:$C$4,2,FALSE),"")</f>
        <v/>
      </c>
      <c r="M1173" s="3" t="str">
        <f>IFERROR(VLOOKUP(H1173,E沖縄振興特別!$B$4:$C$21,2,FALSE),"")</f>
        <v/>
      </c>
      <c r="N1173" s="3" t="str">
        <f>IFERROR(VLOOKUP(H1173,F定める地域!$B$4:$C$166,2,FALSE),"")</f>
        <v/>
      </c>
      <c r="O1173" s="3" t="str">
        <f>IFERROR(VLOOKUP(H1173,G豪雪地帯!$B$4:$C$535,2,FALSE),"")</f>
        <v/>
      </c>
      <c r="P1173" s="3" t="str">
        <f>IFERROR(VLOOKUP(H1173,H辺地!$B$4:$C$806,2,FALSE),"")</f>
        <v/>
      </c>
      <c r="Q1173" s="3" t="str">
        <f>IFERROR(VLOOKUP(H1173,I過疎地域マスターデータ!$D$5:$F$889,3,FALSE),"")</f>
        <v/>
      </c>
      <c r="R1173" s="3">
        <f>IFERROR(IF(VLOOKUP(H1173, J特定農山村マスター!$D$3:$E$1722, 2, FALSE)="", "", VLOOKUP(H1173, J特定農山村マスター!$D$3:$E$1722, 2, FALSE)), "")</f>
        <v>2</v>
      </c>
      <c r="S1173" s="3" t="str">
        <f>IFERROR(VLOOKUP(H1173,K半島振興法!$B$4:$C$197,2,FALSE),"")</f>
        <v/>
      </c>
    </row>
    <row r="1174" spans="2:19" ht="13.5" customHeight="1">
      <c r="B1174" s="1" t="s">
        <v>1195</v>
      </c>
      <c r="C1174" s="1">
        <v>2805</v>
      </c>
      <c r="D1174" s="1">
        <v>28213</v>
      </c>
      <c r="E1174" s="1" t="s">
        <v>1196</v>
      </c>
      <c r="F1174" s="1" t="s">
        <v>1209</v>
      </c>
      <c r="G1174" s="3" t="s">
        <v>7</v>
      </c>
      <c r="H1174" s="13" t="str">
        <f t="shared" si="18"/>
        <v>兵庫県西脇市</v>
      </c>
      <c r="I1174" s="3" t="str">
        <f>IFERROR(VLOOKUP(H1174,A離島振興対策実施地域!$B$4:$C$113,2,FALSE),"")</f>
        <v/>
      </c>
      <c r="J1174" s="3" t="str">
        <f>IFERROR(VLOOKUP(H1174,B奄美群島!$B$4:$C$15,2,FALSE),"")</f>
        <v/>
      </c>
      <c r="K1174" s="3" t="str">
        <f>IFERROR(VLOOKUP(H1174,C振興山村!$B$4:$C$737,2,FALSE),"")</f>
        <v/>
      </c>
      <c r="L1174" s="3" t="str">
        <f>IFERROR(VLOOKUP(H1174,D小笠原諸島!$B$4:$C$4,2,FALSE),"")</f>
        <v/>
      </c>
      <c r="M1174" s="3" t="str">
        <f>IFERROR(VLOOKUP(H1174,E沖縄振興特別!$B$4:$C$21,2,FALSE),"")</f>
        <v/>
      </c>
      <c r="N1174" s="3" t="str">
        <f>IFERROR(VLOOKUP(H1174,F定める地域!$B$4:$C$166,2,FALSE),"")</f>
        <v/>
      </c>
      <c r="O1174" s="3" t="str">
        <f>IFERROR(VLOOKUP(H1174,G豪雪地帯!$B$4:$C$535,2,FALSE),"")</f>
        <v/>
      </c>
      <c r="P1174" s="3">
        <f>IFERROR(VLOOKUP(H1174,H辺地!$B$4:$C$806,2,FALSE),"")</f>
        <v>1</v>
      </c>
      <c r="Q1174" s="3" t="str">
        <f>IFERROR(VLOOKUP(H1174,I過疎地域マスターデータ!$D$5:$F$889,3,FALSE),"")</f>
        <v/>
      </c>
      <c r="R1174" s="3">
        <f>IFERROR(IF(VLOOKUP(H1174, J特定農山村マスター!$D$3:$E$1722, 2, FALSE)="", "", VLOOKUP(H1174, J特定農山村マスター!$D$3:$E$1722, 2, FALSE)), "")</f>
        <v>2</v>
      </c>
      <c r="S1174" s="3" t="str">
        <f>IFERROR(VLOOKUP(H1174,K半島振興法!$B$4:$C$197,2,FALSE),"")</f>
        <v/>
      </c>
    </row>
    <row r="1175" spans="2:19" ht="13.5" customHeight="1">
      <c r="B1175" s="1" t="s">
        <v>1195</v>
      </c>
      <c r="C1175" s="1">
        <v>2811</v>
      </c>
      <c r="D1175" s="1">
        <v>28214</v>
      </c>
      <c r="E1175" s="1" t="s">
        <v>1196</v>
      </c>
      <c r="F1175" s="1" t="s">
        <v>1210</v>
      </c>
      <c r="G1175" s="3" t="s">
        <v>7</v>
      </c>
      <c r="H1175" s="13" t="str">
        <f t="shared" si="18"/>
        <v>兵庫県宝塚市</v>
      </c>
      <c r="I1175" s="3" t="str">
        <f>IFERROR(VLOOKUP(H1175,A離島振興対策実施地域!$B$4:$C$113,2,FALSE),"")</f>
        <v/>
      </c>
      <c r="J1175" s="3" t="str">
        <f>IFERROR(VLOOKUP(H1175,B奄美群島!$B$4:$C$15,2,FALSE),"")</f>
        <v/>
      </c>
      <c r="K1175" s="3" t="str">
        <f>IFERROR(VLOOKUP(H1175,C振興山村!$B$4:$C$737,2,FALSE),"")</f>
        <v/>
      </c>
      <c r="L1175" s="3" t="str">
        <f>IFERROR(VLOOKUP(H1175,D小笠原諸島!$B$4:$C$4,2,FALSE),"")</f>
        <v/>
      </c>
      <c r="M1175" s="3" t="str">
        <f>IFERROR(VLOOKUP(H1175,E沖縄振興特別!$B$4:$C$21,2,FALSE),"")</f>
        <v/>
      </c>
      <c r="N1175" s="3" t="str">
        <f>IFERROR(VLOOKUP(H1175,F定める地域!$B$4:$C$166,2,FALSE),"")</f>
        <v/>
      </c>
      <c r="O1175" s="3" t="str">
        <f>IFERROR(VLOOKUP(H1175,G豪雪地帯!$B$4:$C$535,2,FALSE),"")</f>
        <v/>
      </c>
      <c r="P1175" s="3" t="str">
        <f>IFERROR(VLOOKUP(H1175,H辺地!$B$4:$C$806,2,FALSE),"")</f>
        <v/>
      </c>
      <c r="Q1175" s="3" t="str">
        <f>IFERROR(VLOOKUP(H1175,I過疎地域マスターデータ!$D$5:$F$889,3,FALSE),"")</f>
        <v/>
      </c>
      <c r="R1175" s="3" t="str">
        <f>IFERROR(IF(VLOOKUP(H1175, J特定農山村マスター!$D$3:$E$1722, 2, FALSE)="", "", VLOOKUP(H1175, J特定農山村マスター!$D$3:$E$1722, 2, FALSE)), "")</f>
        <v/>
      </c>
      <c r="S1175" s="3" t="str">
        <f>IFERROR(VLOOKUP(H1175,K半島振興法!$B$4:$C$197,2,FALSE),"")</f>
        <v/>
      </c>
    </row>
    <row r="1176" spans="2:19" ht="13.5" customHeight="1">
      <c r="B1176" s="1" t="s">
        <v>1195</v>
      </c>
      <c r="C1176" s="1">
        <v>2805</v>
      </c>
      <c r="D1176" s="1">
        <v>28215</v>
      </c>
      <c r="E1176" s="1" t="s">
        <v>1196</v>
      </c>
      <c r="F1176" s="1" t="s">
        <v>1211</v>
      </c>
      <c r="G1176" s="3" t="s">
        <v>7</v>
      </c>
      <c r="H1176" s="13" t="str">
        <f t="shared" si="18"/>
        <v>兵庫県三木市</v>
      </c>
      <c r="I1176" s="3" t="str">
        <f>IFERROR(VLOOKUP(H1176,A離島振興対策実施地域!$B$4:$C$113,2,FALSE),"")</f>
        <v/>
      </c>
      <c r="J1176" s="3" t="str">
        <f>IFERROR(VLOOKUP(H1176,B奄美群島!$B$4:$C$15,2,FALSE),"")</f>
        <v/>
      </c>
      <c r="K1176" s="3" t="str">
        <f>IFERROR(VLOOKUP(H1176,C振興山村!$B$4:$C$737,2,FALSE),"")</f>
        <v/>
      </c>
      <c r="L1176" s="3" t="str">
        <f>IFERROR(VLOOKUP(H1176,D小笠原諸島!$B$4:$C$4,2,FALSE),"")</f>
        <v/>
      </c>
      <c r="M1176" s="3" t="str">
        <f>IFERROR(VLOOKUP(H1176,E沖縄振興特別!$B$4:$C$21,2,FALSE),"")</f>
        <v/>
      </c>
      <c r="N1176" s="3" t="str">
        <f>IFERROR(VLOOKUP(H1176,F定める地域!$B$4:$C$166,2,FALSE),"")</f>
        <v/>
      </c>
      <c r="O1176" s="3" t="str">
        <f>IFERROR(VLOOKUP(H1176,G豪雪地帯!$B$4:$C$535,2,FALSE),"")</f>
        <v/>
      </c>
      <c r="P1176" s="3">
        <f>IFERROR(VLOOKUP(H1176,H辺地!$B$4:$C$806,2,FALSE),"")</f>
        <v>1</v>
      </c>
      <c r="Q1176" s="3" t="str">
        <f>IFERROR(VLOOKUP(H1176,I過疎地域マスターデータ!$D$5:$F$889,3,FALSE),"")</f>
        <v/>
      </c>
      <c r="R1176" s="3" t="str">
        <f>IFERROR(IF(VLOOKUP(H1176, J特定農山村マスター!$D$3:$E$1722, 2, FALSE)="", "", VLOOKUP(H1176, J特定農山村マスター!$D$3:$E$1722, 2, FALSE)), "")</f>
        <v/>
      </c>
      <c r="S1176" s="3" t="str">
        <f>IFERROR(VLOOKUP(H1176,K半島振興法!$B$4:$C$197,2,FALSE),"")</f>
        <v/>
      </c>
    </row>
    <row r="1177" spans="2:19" ht="13.5" customHeight="1">
      <c r="B1177" s="1" t="s">
        <v>1195</v>
      </c>
      <c r="C1177" s="1">
        <v>2804</v>
      </c>
      <c r="D1177" s="1">
        <v>28216</v>
      </c>
      <c r="E1177" s="1" t="s">
        <v>1196</v>
      </c>
      <c r="F1177" s="1" t="s">
        <v>1212</v>
      </c>
      <c r="G1177" s="3" t="s">
        <v>7</v>
      </c>
      <c r="H1177" s="13" t="str">
        <f t="shared" si="18"/>
        <v>兵庫県高砂市</v>
      </c>
      <c r="I1177" s="3" t="str">
        <f>IFERROR(VLOOKUP(H1177,A離島振興対策実施地域!$B$4:$C$113,2,FALSE),"")</f>
        <v/>
      </c>
      <c r="J1177" s="3" t="str">
        <f>IFERROR(VLOOKUP(H1177,B奄美群島!$B$4:$C$15,2,FALSE),"")</f>
        <v/>
      </c>
      <c r="K1177" s="3" t="str">
        <f>IFERROR(VLOOKUP(H1177,C振興山村!$B$4:$C$737,2,FALSE),"")</f>
        <v/>
      </c>
      <c r="L1177" s="3" t="str">
        <f>IFERROR(VLOOKUP(H1177,D小笠原諸島!$B$4:$C$4,2,FALSE),"")</f>
        <v/>
      </c>
      <c r="M1177" s="3" t="str">
        <f>IFERROR(VLOOKUP(H1177,E沖縄振興特別!$B$4:$C$21,2,FALSE),"")</f>
        <v/>
      </c>
      <c r="N1177" s="3" t="str">
        <f>IFERROR(VLOOKUP(H1177,F定める地域!$B$4:$C$166,2,FALSE),"")</f>
        <v/>
      </c>
      <c r="O1177" s="3" t="str">
        <f>IFERROR(VLOOKUP(H1177,G豪雪地帯!$B$4:$C$535,2,FALSE),"")</f>
        <v/>
      </c>
      <c r="P1177" s="3" t="str">
        <f>IFERROR(VLOOKUP(H1177,H辺地!$B$4:$C$806,2,FALSE),"")</f>
        <v/>
      </c>
      <c r="Q1177" s="3" t="str">
        <f>IFERROR(VLOOKUP(H1177,I過疎地域マスターデータ!$D$5:$F$889,3,FALSE),"")</f>
        <v/>
      </c>
      <c r="R1177" s="3" t="str">
        <f>IFERROR(IF(VLOOKUP(H1177, J特定農山村マスター!$D$3:$E$1722, 2, FALSE)="", "", VLOOKUP(H1177, J特定農山村マスター!$D$3:$E$1722, 2, FALSE)), "")</f>
        <v/>
      </c>
      <c r="S1177" s="3" t="str">
        <f>IFERROR(VLOOKUP(H1177,K半島振興法!$B$4:$C$197,2,FALSE),"")</f>
        <v/>
      </c>
    </row>
    <row r="1178" spans="2:19" ht="13.5" customHeight="1">
      <c r="B1178" s="1" t="s">
        <v>1195</v>
      </c>
      <c r="C1178" s="1">
        <v>2811</v>
      </c>
      <c r="D1178" s="1">
        <v>28217</v>
      </c>
      <c r="E1178" s="1" t="s">
        <v>1196</v>
      </c>
      <c r="F1178" s="1" t="s">
        <v>1213</v>
      </c>
      <c r="G1178" s="3" t="s">
        <v>7</v>
      </c>
      <c r="H1178" s="13" t="str">
        <f t="shared" si="18"/>
        <v>兵庫県川西市</v>
      </c>
      <c r="I1178" s="3" t="str">
        <f>IFERROR(VLOOKUP(H1178,A離島振興対策実施地域!$B$4:$C$113,2,FALSE),"")</f>
        <v/>
      </c>
      <c r="J1178" s="3" t="str">
        <f>IFERROR(VLOOKUP(H1178,B奄美群島!$B$4:$C$15,2,FALSE),"")</f>
        <v/>
      </c>
      <c r="K1178" s="3" t="str">
        <f>IFERROR(VLOOKUP(H1178,C振興山村!$B$4:$C$737,2,FALSE),"")</f>
        <v/>
      </c>
      <c r="L1178" s="3" t="str">
        <f>IFERROR(VLOOKUP(H1178,D小笠原諸島!$B$4:$C$4,2,FALSE),"")</f>
        <v/>
      </c>
      <c r="M1178" s="3" t="str">
        <f>IFERROR(VLOOKUP(H1178,E沖縄振興特別!$B$4:$C$21,2,FALSE),"")</f>
        <v/>
      </c>
      <c r="N1178" s="3" t="str">
        <f>IFERROR(VLOOKUP(H1178,F定める地域!$B$4:$C$166,2,FALSE),"")</f>
        <v/>
      </c>
      <c r="O1178" s="3" t="str">
        <f>IFERROR(VLOOKUP(H1178,G豪雪地帯!$B$4:$C$535,2,FALSE),"")</f>
        <v/>
      </c>
      <c r="P1178" s="3" t="str">
        <f>IFERROR(VLOOKUP(H1178,H辺地!$B$4:$C$806,2,FALSE),"")</f>
        <v/>
      </c>
      <c r="Q1178" s="3" t="str">
        <f>IFERROR(VLOOKUP(H1178,I過疎地域マスターデータ!$D$5:$F$889,3,FALSE),"")</f>
        <v/>
      </c>
      <c r="R1178" s="3" t="str">
        <f>IFERROR(IF(VLOOKUP(H1178, J特定農山村マスター!$D$3:$E$1722, 2, FALSE)="", "", VLOOKUP(H1178, J特定農山村マスター!$D$3:$E$1722, 2, FALSE)), "")</f>
        <v/>
      </c>
      <c r="S1178" s="3" t="str">
        <f>IFERROR(VLOOKUP(H1178,K半島振興法!$B$4:$C$197,2,FALSE),"")</f>
        <v/>
      </c>
    </row>
    <row r="1179" spans="2:19" ht="13.5" customHeight="1">
      <c r="B1179" s="1" t="s">
        <v>1195</v>
      </c>
      <c r="C1179" s="1">
        <v>2805</v>
      </c>
      <c r="D1179" s="1">
        <v>28218</v>
      </c>
      <c r="E1179" s="1" t="s">
        <v>1196</v>
      </c>
      <c r="F1179" s="1" t="s">
        <v>1214</v>
      </c>
      <c r="G1179" s="3" t="s">
        <v>7</v>
      </c>
      <c r="H1179" s="13" t="str">
        <f t="shared" si="18"/>
        <v>兵庫県小野市</v>
      </c>
      <c r="I1179" s="3" t="str">
        <f>IFERROR(VLOOKUP(H1179,A離島振興対策実施地域!$B$4:$C$113,2,FALSE),"")</f>
        <v/>
      </c>
      <c r="J1179" s="3" t="str">
        <f>IFERROR(VLOOKUP(H1179,B奄美群島!$B$4:$C$15,2,FALSE),"")</f>
        <v/>
      </c>
      <c r="K1179" s="3" t="str">
        <f>IFERROR(VLOOKUP(H1179,C振興山村!$B$4:$C$737,2,FALSE),"")</f>
        <v/>
      </c>
      <c r="L1179" s="3" t="str">
        <f>IFERROR(VLOOKUP(H1179,D小笠原諸島!$B$4:$C$4,2,FALSE),"")</f>
        <v/>
      </c>
      <c r="M1179" s="3" t="str">
        <f>IFERROR(VLOOKUP(H1179,E沖縄振興特別!$B$4:$C$21,2,FALSE),"")</f>
        <v/>
      </c>
      <c r="N1179" s="3" t="str">
        <f>IFERROR(VLOOKUP(H1179,F定める地域!$B$4:$C$166,2,FALSE),"")</f>
        <v/>
      </c>
      <c r="O1179" s="3" t="str">
        <f>IFERROR(VLOOKUP(H1179,G豪雪地帯!$B$4:$C$535,2,FALSE),"")</f>
        <v/>
      </c>
      <c r="P1179" s="3" t="str">
        <f>IFERROR(VLOOKUP(H1179,H辺地!$B$4:$C$806,2,FALSE),"")</f>
        <v/>
      </c>
      <c r="Q1179" s="3" t="str">
        <f>IFERROR(VLOOKUP(H1179,I過疎地域マスターデータ!$D$5:$F$889,3,FALSE),"")</f>
        <v/>
      </c>
      <c r="R1179" s="3" t="str">
        <f>IFERROR(IF(VLOOKUP(H1179, J特定農山村マスター!$D$3:$E$1722, 2, FALSE)="", "", VLOOKUP(H1179, J特定農山村マスター!$D$3:$E$1722, 2, FALSE)), "")</f>
        <v/>
      </c>
      <c r="S1179" s="3" t="str">
        <f>IFERROR(VLOOKUP(H1179,K半島振興法!$B$4:$C$197,2,FALSE),"")</f>
        <v/>
      </c>
    </row>
    <row r="1180" spans="2:19" ht="13.5" customHeight="1">
      <c r="B1180" s="1" t="s">
        <v>1195</v>
      </c>
      <c r="C1180" s="1">
        <v>2811</v>
      </c>
      <c r="D1180" s="1">
        <v>28219</v>
      </c>
      <c r="E1180" s="1" t="s">
        <v>1196</v>
      </c>
      <c r="F1180" s="1" t="s">
        <v>1215</v>
      </c>
      <c r="G1180" s="3" t="s">
        <v>7</v>
      </c>
      <c r="H1180" s="13" t="str">
        <f t="shared" si="18"/>
        <v>兵庫県三田市</v>
      </c>
      <c r="I1180" s="3" t="str">
        <f>IFERROR(VLOOKUP(H1180,A離島振興対策実施地域!$B$4:$C$113,2,FALSE),"")</f>
        <v/>
      </c>
      <c r="J1180" s="3" t="str">
        <f>IFERROR(VLOOKUP(H1180,B奄美群島!$B$4:$C$15,2,FALSE),"")</f>
        <v/>
      </c>
      <c r="K1180" s="3" t="str">
        <f>IFERROR(VLOOKUP(H1180,C振興山村!$B$4:$C$737,2,FALSE),"")</f>
        <v/>
      </c>
      <c r="L1180" s="3" t="str">
        <f>IFERROR(VLOOKUP(H1180,D小笠原諸島!$B$4:$C$4,2,FALSE),"")</f>
        <v/>
      </c>
      <c r="M1180" s="3" t="str">
        <f>IFERROR(VLOOKUP(H1180,E沖縄振興特別!$B$4:$C$21,2,FALSE),"")</f>
        <v/>
      </c>
      <c r="N1180" s="3" t="str">
        <f>IFERROR(VLOOKUP(H1180,F定める地域!$B$4:$C$166,2,FALSE),"")</f>
        <v/>
      </c>
      <c r="O1180" s="3" t="str">
        <f>IFERROR(VLOOKUP(H1180,G豪雪地帯!$B$4:$C$535,2,FALSE),"")</f>
        <v/>
      </c>
      <c r="P1180" s="3">
        <f>IFERROR(VLOOKUP(H1180,H辺地!$B$4:$C$806,2,FALSE),"")</f>
        <v>1</v>
      </c>
      <c r="Q1180" s="3" t="str">
        <f>IFERROR(VLOOKUP(H1180,I過疎地域マスターデータ!$D$5:$F$889,3,FALSE),"")</f>
        <v/>
      </c>
      <c r="R1180" s="3">
        <f>IFERROR(IF(VLOOKUP(H1180, J特定農山村マスター!$D$3:$E$1722, 2, FALSE)="", "", VLOOKUP(H1180, J特定農山村マスター!$D$3:$E$1722, 2, FALSE)), "")</f>
        <v>2</v>
      </c>
      <c r="S1180" s="3" t="str">
        <f>IFERROR(VLOOKUP(H1180,K半島振興法!$B$4:$C$197,2,FALSE),"")</f>
        <v/>
      </c>
    </row>
    <row r="1181" spans="2:19" ht="13.5" customHeight="1">
      <c r="B1181" s="1" t="s">
        <v>1195</v>
      </c>
      <c r="C1181" s="1">
        <v>2805</v>
      </c>
      <c r="D1181" s="1">
        <v>28220</v>
      </c>
      <c r="E1181" s="1" t="s">
        <v>1196</v>
      </c>
      <c r="F1181" s="1" t="s">
        <v>1216</v>
      </c>
      <c r="G1181" s="3" t="s">
        <v>7</v>
      </c>
      <c r="H1181" s="13" t="str">
        <f t="shared" si="18"/>
        <v>兵庫県加西市</v>
      </c>
      <c r="I1181" s="3" t="str">
        <f>IFERROR(VLOOKUP(H1181,A離島振興対策実施地域!$B$4:$C$113,2,FALSE),"")</f>
        <v/>
      </c>
      <c r="J1181" s="3" t="str">
        <f>IFERROR(VLOOKUP(H1181,B奄美群島!$B$4:$C$15,2,FALSE),"")</f>
        <v/>
      </c>
      <c r="K1181" s="3" t="str">
        <f>IFERROR(VLOOKUP(H1181,C振興山村!$B$4:$C$737,2,FALSE),"")</f>
        <v/>
      </c>
      <c r="L1181" s="3" t="str">
        <f>IFERROR(VLOOKUP(H1181,D小笠原諸島!$B$4:$C$4,2,FALSE),"")</f>
        <v/>
      </c>
      <c r="M1181" s="3" t="str">
        <f>IFERROR(VLOOKUP(H1181,E沖縄振興特別!$B$4:$C$21,2,FALSE),"")</f>
        <v/>
      </c>
      <c r="N1181" s="3" t="str">
        <f>IFERROR(VLOOKUP(H1181,F定める地域!$B$4:$C$166,2,FALSE),"")</f>
        <v/>
      </c>
      <c r="O1181" s="3" t="str">
        <f>IFERROR(VLOOKUP(H1181,G豪雪地帯!$B$4:$C$535,2,FALSE),"")</f>
        <v/>
      </c>
      <c r="P1181" s="3" t="str">
        <f>IFERROR(VLOOKUP(H1181,H辺地!$B$4:$C$806,2,FALSE),"")</f>
        <v/>
      </c>
      <c r="Q1181" s="3" t="str">
        <f>IFERROR(VLOOKUP(H1181,I過疎地域マスターデータ!$D$5:$F$889,3,FALSE),"")</f>
        <v/>
      </c>
      <c r="R1181" s="3" t="str">
        <f>IFERROR(IF(VLOOKUP(H1181, J特定農山村マスター!$D$3:$E$1722, 2, FALSE)="", "", VLOOKUP(H1181, J特定農山村マスター!$D$3:$E$1722, 2, FALSE)), "")</f>
        <v/>
      </c>
      <c r="S1181" s="3" t="str">
        <f>IFERROR(VLOOKUP(H1181,K半島振興法!$B$4:$C$197,2,FALSE),"")</f>
        <v/>
      </c>
    </row>
    <row r="1182" spans="2:19" ht="13.5" customHeight="1">
      <c r="B1182" s="1" t="s">
        <v>1195</v>
      </c>
      <c r="C1182" s="1">
        <v>2809</v>
      </c>
      <c r="D1182" s="1">
        <v>28221</v>
      </c>
      <c r="E1182" s="1" t="s">
        <v>1196</v>
      </c>
      <c r="F1182" s="1" t="s">
        <v>1217</v>
      </c>
      <c r="G1182" s="3" t="s">
        <v>7</v>
      </c>
      <c r="H1182" s="13" t="str">
        <f t="shared" si="18"/>
        <v>兵庫県丹波篠山市</v>
      </c>
      <c r="I1182" s="3" t="str">
        <f>IFERROR(VLOOKUP(H1182,A離島振興対策実施地域!$B$4:$C$113,2,FALSE),"")</f>
        <v/>
      </c>
      <c r="J1182" s="3" t="str">
        <f>IFERROR(VLOOKUP(H1182,B奄美群島!$B$4:$C$15,2,FALSE),"")</f>
        <v/>
      </c>
      <c r="K1182" s="3">
        <f>IFERROR(VLOOKUP(H1182,C振興山村!$B$4:$C$737,2,FALSE),"")</f>
        <v>2</v>
      </c>
      <c r="L1182" s="3" t="str">
        <f>IFERROR(VLOOKUP(H1182,D小笠原諸島!$B$4:$C$4,2,FALSE),"")</f>
        <v/>
      </c>
      <c r="M1182" s="3" t="str">
        <f>IFERROR(VLOOKUP(H1182,E沖縄振興特別!$B$4:$C$21,2,FALSE),"")</f>
        <v/>
      </c>
      <c r="N1182" s="3" t="str">
        <f>IFERROR(VLOOKUP(H1182,F定める地域!$B$4:$C$166,2,FALSE),"")</f>
        <v/>
      </c>
      <c r="O1182" s="3" t="str">
        <f>IFERROR(VLOOKUP(H1182,G豪雪地帯!$B$4:$C$535,2,FALSE),"")</f>
        <v/>
      </c>
      <c r="P1182" s="3">
        <f>IFERROR(VLOOKUP(H1182,H辺地!$B$4:$C$806,2,FALSE),"")</f>
        <v>1</v>
      </c>
      <c r="Q1182" s="3">
        <f>IFERROR(VLOOKUP(H1182,I過疎地域マスターデータ!$D$5:$F$889,3,FALSE),"")</f>
        <v>2</v>
      </c>
      <c r="R1182" s="3">
        <f>IFERROR(IF(VLOOKUP(H1182, J特定農山村マスター!$D$3:$E$1722, 2, FALSE)="", "", VLOOKUP(H1182, J特定農山村マスター!$D$3:$E$1722, 2, FALSE)), "")</f>
        <v>2</v>
      </c>
      <c r="S1182" s="3" t="str">
        <f>IFERROR(VLOOKUP(H1182,K半島振興法!$B$4:$C$197,2,FALSE),"")</f>
        <v/>
      </c>
    </row>
    <row r="1183" spans="2:19" ht="13.5" customHeight="1">
      <c r="B1183" s="1" t="s">
        <v>1195</v>
      </c>
      <c r="C1183" s="1">
        <v>2808</v>
      </c>
      <c r="D1183" s="1">
        <v>28222</v>
      </c>
      <c r="E1183" s="1" t="s">
        <v>1196</v>
      </c>
      <c r="F1183" s="1" t="s">
        <v>1218</v>
      </c>
      <c r="G1183" s="3" t="s">
        <v>7</v>
      </c>
      <c r="H1183" s="13" t="str">
        <f t="shared" si="18"/>
        <v>兵庫県養父市</v>
      </c>
      <c r="I1183" s="3" t="str">
        <f>IFERROR(VLOOKUP(H1183,A離島振興対策実施地域!$B$4:$C$113,2,FALSE),"")</f>
        <v/>
      </c>
      <c r="J1183" s="3" t="str">
        <f>IFERROR(VLOOKUP(H1183,B奄美群島!$B$4:$C$15,2,FALSE),"")</f>
        <v/>
      </c>
      <c r="K1183" s="3">
        <f>IFERROR(VLOOKUP(H1183,C振興山村!$B$4:$C$737,2,FALSE),"")</f>
        <v>2</v>
      </c>
      <c r="L1183" s="3" t="str">
        <f>IFERROR(VLOOKUP(H1183,D小笠原諸島!$B$4:$C$4,2,FALSE),"")</f>
        <v/>
      </c>
      <c r="M1183" s="3" t="str">
        <f>IFERROR(VLOOKUP(H1183,E沖縄振興特別!$B$4:$C$21,2,FALSE),"")</f>
        <v/>
      </c>
      <c r="N1183" s="3" t="str">
        <f>IFERROR(VLOOKUP(H1183,F定める地域!$B$4:$C$166,2,FALSE),"")</f>
        <v/>
      </c>
      <c r="O1183" s="3">
        <f>IFERROR(VLOOKUP(H1183,G豪雪地帯!$B$4:$C$535,2,FALSE),"")</f>
        <v>1</v>
      </c>
      <c r="P1183" s="3">
        <f>IFERROR(VLOOKUP(H1183,H辺地!$B$4:$C$806,2,FALSE),"")</f>
        <v>1</v>
      </c>
      <c r="Q1183" s="3">
        <f>IFERROR(VLOOKUP(H1183,I過疎地域マスターデータ!$D$5:$F$889,3,FALSE),"")</f>
        <v>1</v>
      </c>
      <c r="R1183" s="3">
        <f>IFERROR(IF(VLOOKUP(H1183, J特定農山村マスター!$D$3:$E$1722, 2, FALSE)="", "", VLOOKUP(H1183, J特定農山村マスター!$D$3:$E$1722, 2, FALSE)), "")</f>
        <v>1</v>
      </c>
      <c r="S1183" s="3" t="str">
        <f>IFERROR(VLOOKUP(H1183,K半島振興法!$B$4:$C$197,2,FALSE),"")</f>
        <v/>
      </c>
    </row>
    <row r="1184" spans="2:19" ht="13.5" customHeight="1">
      <c r="B1184" s="1" t="s">
        <v>1195</v>
      </c>
      <c r="C1184" s="1">
        <v>2809</v>
      </c>
      <c r="D1184" s="1">
        <v>28223</v>
      </c>
      <c r="E1184" s="1" t="s">
        <v>1196</v>
      </c>
      <c r="F1184" s="1" t="s">
        <v>1219</v>
      </c>
      <c r="G1184" s="3" t="s">
        <v>7</v>
      </c>
      <c r="H1184" s="13" t="str">
        <f t="shared" si="18"/>
        <v>兵庫県丹波市</v>
      </c>
      <c r="I1184" s="3" t="str">
        <f>IFERROR(VLOOKUP(H1184,A離島振興対策実施地域!$B$4:$C$113,2,FALSE),"")</f>
        <v/>
      </c>
      <c r="J1184" s="3" t="str">
        <f>IFERROR(VLOOKUP(H1184,B奄美群島!$B$4:$C$15,2,FALSE),"")</f>
        <v/>
      </c>
      <c r="K1184" s="3">
        <f>IFERROR(VLOOKUP(H1184,C振興山村!$B$4:$C$737,2,FALSE),"")</f>
        <v>2</v>
      </c>
      <c r="L1184" s="3" t="str">
        <f>IFERROR(VLOOKUP(H1184,D小笠原諸島!$B$4:$C$4,2,FALSE),"")</f>
        <v/>
      </c>
      <c r="M1184" s="3" t="str">
        <f>IFERROR(VLOOKUP(H1184,E沖縄振興特別!$B$4:$C$21,2,FALSE),"")</f>
        <v/>
      </c>
      <c r="N1184" s="3" t="str">
        <f>IFERROR(VLOOKUP(H1184,F定める地域!$B$4:$C$166,2,FALSE),"")</f>
        <v/>
      </c>
      <c r="O1184" s="3">
        <f>IFERROR(VLOOKUP(H1184,G豪雪地帯!$B$4:$C$535,2,FALSE),"")</f>
        <v>1</v>
      </c>
      <c r="P1184" s="3">
        <f>IFERROR(VLOOKUP(H1184,H辺地!$B$4:$C$806,2,FALSE),"")</f>
        <v>1</v>
      </c>
      <c r="Q1184" s="3">
        <f>IFERROR(VLOOKUP(H1184,I過疎地域マスターデータ!$D$5:$F$889,3,FALSE),"")</f>
        <v>2</v>
      </c>
      <c r="R1184" s="3">
        <f>IFERROR(IF(VLOOKUP(H1184, J特定農山村マスター!$D$3:$E$1722, 2, FALSE)="", "", VLOOKUP(H1184, J特定農山村マスター!$D$3:$E$1722, 2, FALSE)), "")</f>
        <v>2</v>
      </c>
      <c r="S1184" s="3" t="str">
        <f>IFERROR(VLOOKUP(H1184,K半島振興法!$B$4:$C$197,2,FALSE),"")</f>
        <v/>
      </c>
    </row>
    <row r="1185" spans="2:19" ht="13.5" customHeight="1">
      <c r="B1185" s="1" t="s">
        <v>1195</v>
      </c>
      <c r="C1185" s="1">
        <v>2810</v>
      </c>
      <c r="D1185" s="1">
        <v>28224</v>
      </c>
      <c r="E1185" s="1" t="s">
        <v>1196</v>
      </c>
      <c r="F1185" s="1" t="s">
        <v>1220</v>
      </c>
      <c r="G1185" s="3" t="s">
        <v>7</v>
      </c>
      <c r="H1185" s="13" t="str">
        <f t="shared" si="18"/>
        <v>兵庫県南あわじ市</v>
      </c>
      <c r="I1185" s="3">
        <f>IFERROR(VLOOKUP(H1185,A離島振興対策実施地域!$B$4:$C$113,2,FALSE),"")</f>
        <v>1</v>
      </c>
      <c r="J1185" s="3" t="str">
        <f>IFERROR(VLOOKUP(H1185,B奄美群島!$B$4:$C$15,2,FALSE),"")</f>
        <v/>
      </c>
      <c r="K1185" s="3">
        <f>IFERROR(VLOOKUP(H1185,C振興山村!$B$4:$C$737,2,FALSE),"")</f>
        <v>2</v>
      </c>
      <c r="L1185" s="3" t="str">
        <f>IFERROR(VLOOKUP(H1185,D小笠原諸島!$B$4:$C$4,2,FALSE),"")</f>
        <v/>
      </c>
      <c r="M1185" s="3" t="str">
        <f>IFERROR(VLOOKUP(H1185,E沖縄振興特別!$B$4:$C$21,2,FALSE),"")</f>
        <v/>
      </c>
      <c r="N1185" s="3" t="str">
        <f>IFERROR(VLOOKUP(H1185,F定める地域!$B$4:$C$166,2,FALSE),"")</f>
        <v/>
      </c>
      <c r="O1185" s="3" t="str">
        <f>IFERROR(VLOOKUP(H1185,G豪雪地帯!$B$4:$C$535,2,FALSE),"")</f>
        <v/>
      </c>
      <c r="P1185" s="3">
        <f>IFERROR(VLOOKUP(H1185,H辺地!$B$4:$C$806,2,FALSE),"")</f>
        <v>1</v>
      </c>
      <c r="Q1185" s="3">
        <f>IFERROR(VLOOKUP(H1185,I過疎地域マスターデータ!$D$5:$F$889,3,FALSE),"")</f>
        <v>2</v>
      </c>
      <c r="R1185" s="3">
        <f>IFERROR(IF(VLOOKUP(H1185, J特定農山村マスター!$D$3:$E$1722, 2, FALSE)="", "", VLOOKUP(H1185, J特定農山村マスター!$D$3:$E$1722, 2, FALSE)), "")</f>
        <v>2</v>
      </c>
      <c r="S1185" s="3" t="str">
        <f>IFERROR(VLOOKUP(H1185,K半島振興法!$B$4:$C$197,2,FALSE),"")</f>
        <v/>
      </c>
    </row>
    <row r="1186" spans="2:19" ht="13.5" customHeight="1">
      <c r="B1186" s="1" t="s">
        <v>1195</v>
      </c>
      <c r="C1186" s="1">
        <v>2808</v>
      </c>
      <c r="D1186" s="1">
        <v>28225</v>
      </c>
      <c r="E1186" s="1" t="s">
        <v>1196</v>
      </c>
      <c r="F1186" s="1" t="s">
        <v>1221</v>
      </c>
      <c r="G1186" s="3" t="s">
        <v>7</v>
      </c>
      <c r="H1186" s="13" t="str">
        <f t="shared" si="18"/>
        <v>兵庫県朝来市</v>
      </c>
      <c r="I1186" s="3" t="str">
        <f>IFERROR(VLOOKUP(H1186,A離島振興対策実施地域!$B$4:$C$113,2,FALSE),"")</f>
        <v/>
      </c>
      <c r="J1186" s="3" t="str">
        <f>IFERROR(VLOOKUP(H1186,B奄美群島!$B$4:$C$15,2,FALSE),"")</f>
        <v/>
      </c>
      <c r="K1186" s="3">
        <f>IFERROR(VLOOKUP(H1186,C振興山村!$B$4:$C$737,2,FALSE),"")</f>
        <v>2</v>
      </c>
      <c r="L1186" s="3" t="str">
        <f>IFERROR(VLOOKUP(H1186,D小笠原諸島!$B$4:$C$4,2,FALSE),"")</f>
        <v/>
      </c>
      <c r="M1186" s="3" t="str">
        <f>IFERROR(VLOOKUP(H1186,E沖縄振興特別!$B$4:$C$21,2,FALSE),"")</f>
        <v/>
      </c>
      <c r="N1186" s="3" t="str">
        <f>IFERROR(VLOOKUP(H1186,F定める地域!$B$4:$C$166,2,FALSE),"")</f>
        <v/>
      </c>
      <c r="O1186" s="3">
        <f>IFERROR(VLOOKUP(H1186,G豪雪地帯!$B$4:$C$535,2,FALSE),"")</f>
        <v>1</v>
      </c>
      <c r="P1186" s="3">
        <f>IFERROR(VLOOKUP(H1186,H辺地!$B$4:$C$806,2,FALSE),"")</f>
        <v>1</v>
      </c>
      <c r="Q1186" s="3">
        <f>IFERROR(VLOOKUP(H1186,I過疎地域マスターデータ!$D$5:$F$889,3,FALSE),"")</f>
        <v>2</v>
      </c>
      <c r="R1186" s="3">
        <f>IFERROR(IF(VLOOKUP(H1186, J特定農山村マスター!$D$3:$E$1722, 2, FALSE)="", "", VLOOKUP(H1186, J特定農山村マスター!$D$3:$E$1722, 2, FALSE)), "")</f>
        <v>2</v>
      </c>
      <c r="S1186" s="3" t="str">
        <f>IFERROR(VLOOKUP(H1186,K半島振興法!$B$4:$C$197,2,FALSE),"")</f>
        <v/>
      </c>
    </row>
    <row r="1187" spans="2:19" ht="13.5" customHeight="1">
      <c r="B1187" s="1" t="s">
        <v>1195</v>
      </c>
      <c r="C1187" s="1">
        <v>2810</v>
      </c>
      <c r="D1187" s="1">
        <v>28226</v>
      </c>
      <c r="E1187" s="1" t="s">
        <v>1196</v>
      </c>
      <c r="F1187" s="1" t="s">
        <v>1222</v>
      </c>
      <c r="G1187" s="3" t="s">
        <v>7</v>
      </c>
      <c r="H1187" s="13" t="str">
        <f t="shared" si="18"/>
        <v>兵庫県淡路市</v>
      </c>
      <c r="I1187" s="3" t="str">
        <f>IFERROR(VLOOKUP(H1187,A離島振興対策実施地域!$B$4:$C$113,2,FALSE),"")</f>
        <v/>
      </c>
      <c r="J1187" s="3" t="str">
        <f>IFERROR(VLOOKUP(H1187,B奄美群島!$B$4:$C$15,2,FALSE),"")</f>
        <v/>
      </c>
      <c r="K1187" s="3" t="str">
        <f>IFERROR(VLOOKUP(H1187,C振興山村!$B$4:$C$737,2,FALSE),"")</f>
        <v/>
      </c>
      <c r="L1187" s="3" t="str">
        <f>IFERROR(VLOOKUP(H1187,D小笠原諸島!$B$4:$C$4,2,FALSE),"")</f>
        <v/>
      </c>
      <c r="M1187" s="3" t="str">
        <f>IFERROR(VLOOKUP(H1187,E沖縄振興特別!$B$4:$C$21,2,FALSE),"")</f>
        <v/>
      </c>
      <c r="N1187" s="3" t="str">
        <f>IFERROR(VLOOKUP(H1187,F定める地域!$B$4:$C$166,2,FALSE),"")</f>
        <v/>
      </c>
      <c r="O1187" s="3" t="str">
        <f>IFERROR(VLOOKUP(H1187,G豪雪地帯!$B$4:$C$535,2,FALSE),"")</f>
        <v/>
      </c>
      <c r="P1187" s="3">
        <f>IFERROR(VLOOKUP(H1187,H辺地!$B$4:$C$806,2,FALSE),"")</f>
        <v>1</v>
      </c>
      <c r="Q1187" s="3">
        <f>IFERROR(VLOOKUP(H1187,I過疎地域マスターデータ!$D$5:$F$889,3,FALSE),"")</f>
        <v>1</v>
      </c>
      <c r="R1187" s="3" t="str">
        <f>IFERROR(IF(VLOOKUP(H1187, J特定農山村マスター!$D$3:$E$1722, 2, FALSE)="", "", VLOOKUP(H1187, J特定農山村マスター!$D$3:$E$1722, 2, FALSE)), "")</f>
        <v/>
      </c>
      <c r="S1187" s="3" t="str">
        <f>IFERROR(VLOOKUP(H1187,K半島振興法!$B$4:$C$197,2,FALSE),"")</f>
        <v/>
      </c>
    </row>
    <row r="1188" spans="2:19" ht="13.5" customHeight="1">
      <c r="B1188" s="1" t="s">
        <v>1195</v>
      </c>
      <c r="C1188" s="1">
        <v>2812</v>
      </c>
      <c r="D1188" s="1">
        <v>28227</v>
      </c>
      <c r="E1188" s="1" t="s">
        <v>1196</v>
      </c>
      <c r="F1188" s="1" t="s">
        <v>1223</v>
      </c>
      <c r="G1188" s="3" t="s">
        <v>7</v>
      </c>
      <c r="H1188" s="13" t="str">
        <f t="shared" si="18"/>
        <v>兵庫県宍粟市</v>
      </c>
      <c r="I1188" s="3" t="str">
        <f>IFERROR(VLOOKUP(H1188,A離島振興対策実施地域!$B$4:$C$113,2,FALSE),"")</f>
        <v/>
      </c>
      <c r="J1188" s="3" t="str">
        <f>IFERROR(VLOOKUP(H1188,B奄美群島!$B$4:$C$15,2,FALSE),"")</f>
        <v/>
      </c>
      <c r="K1188" s="3">
        <f>IFERROR(VLOOKUP(H1188,C振興山村!$B$4:$C$737,2,FALSE),"")</f>
        <v>2</v>
      </c>
      <c r="L1188" s="3" t="str">
        <f>IFERROR(VLOOKUP(H1188,D小笠原諸島!$B$4:$C$4,2,FALSE),"")</f>
        <v/>
      </c>
      <c r="M1188" s="3" t="str">
        <f>IFERROR(VLOOKUP(H1188,E沖縄振興特別!$B$4:$C$21,2,FALSE),"")</f>
        <v/>
      </c>
      <c r="N1188" s="3" t="str">
        <f>IFERROR(VLOOKUP(H1188,F定める地域!$B$4:$C$166,2,FALSE),"")</f>
        <v/>
      </c>
      <c r="O1188" s="3">
        <f>IFERROR(VLOOKUP(H1188,G豪雪地帯!$B$4:$C$535,2,FALSE),"")</f>
        <v>1</v>
      </c>
      <c r="P1188" s="3">
        <f>IFERROR(VLOOKUP(H1188,H辺地!$B$4:$C$806,2,FALSE),"")</f>
        <v>1</v>
      </c>
      <c r="Q1188" s="3">
        <f>IFERROR(VLOOKUP(H1188,I過疎地域マスターデータ!$D$5:$F$889,3,FALSE),"")</f>
        <v>1</v>
      </c>
      <c r="R1188" s="3">
        <f>IFERROR(IF(VLOOKUP(H1188, J特定農山村マスター!$D$3:$E$1722, 2, FALSE)="", "", VLOOKUP(H1188, J特定農山村マスター!$D$3:$E$1722, 2, FALSE)), "")</f>
        <v>1</v>
      </c>
      <c r="S1188" s="3" t="str">
        <f>IFERROR(VLOOKUP(H1188,K半島振興法!$B$4:$C$197,2,FALSE),"")</f>
        <v/>
      </c>
    </row>
    <row r="1189" spans="2:19" ht="13.5" customHeight="1">
      <c r="B1189" s="1" t="s">
        <v>1195</v>
      </c>
      <c r="C1189" s="1">
        <v>2805</v>
      </c>
      <c r="D1189" s="1">
        <v>28228</v>
      </c>
      <c r="E1189" s="1" t="s">
        <v>1196</v>
      </c>
      <c r="F1189" s="1" t="s">
        <v>1224</v>
      </c>
      <c r="G1189" s="3" t="s">
        <v>7</v>
      </c>
      <c r="H1189" s="13" t="str">
        <f t="shared" si="18"/>
        <v>兵庫県加東市</v>
      </c>
      <c r="I1189" s="3" t="str">
        <f>IFERROR(VLOOKUP(H1189,A離島振興対策実施地域!$B$4:$C$113,2,FALSE),"")</f>
        <v/>
      </c>
      <c r="J1189" s="3" t="str">
        <f>IFERROR(VLOOKUP(H1189,B奄美群島!$B$4:$C$15,2,FALSE),"")</f>
        <v/>
      </c>
      <c r="K1189" s="3" t="str">
        <f>IFERROR(VLOOKUP(H1189,C振興山村!$B$4:$C$737,2,FALSE),"")</f>
        <v/>
      </c>
      <c r="L1189" s="3" t="str">
        <f>IFERROR(VLOOKUP(H1189,D小笠原諸島!$B$4:$C$4,2,FALSE),"")</f>
        <v/>
      </c>
      <c r="M1189" s="3" t="str">
        <f>IFERROR(VLOOKUP(H1189,E沖縄振興特別!$B$4:$C$21,2,FALSE),"")</f>
        <v/>
      </c>
      <c r="N1189" s="3" t="str">
        <f>IFERROR(VLOOKUP(H1189,F定める地域!$B$4:$C$166,2,FALSE),"")</f>
        <v/>
      </c>
      <c r="O1189" s="3" t="str">
        <f>IFERROR(VLOOKUP(H1189,G豪雪地帯!$B$4:$C$535,2,FALSE),"")</f>
        <v/>
      </c>
      <c r="P1189" s="3">
        <f>IFERROR(VLOOKUP(H1189,H辺地!$B$4:$C$806,2,FALSE),"")</f>
        <v>1</v>
      </c>
      <c r="Q1189" s="3" t="str">
        <f>IFERROR(VLOOKUP(H1189,I過疎地域マスターデータ!$D$5:$F$889,3,FALSE),"")</f>
        <v/>
      </c>
      <c r="R1189" s="3">
        <f>IFERROR(IF(VLOOKUP(H1189, J特定農山村マスター!$D$3:$E$1722, 2, FALSE)="", "", VLOOKUP(H1189, J特定農山村マスター!$D$3:$E$1722, 2, FALSE)), "")</f>
        <v>2</v>
      </c>
      <c r="S1189" s="3" t="str">
        <f>IFERROR(VLOOKUP(H1189,K半島振興法!$B$4:$C$197,2,FALSE),"")</f>
        <v/>
      </c>
    </row>
    <row r="1190" spans="2:19" ht="13.5" customHeight="1">
      <c r="B1190" s="1" t="s">
        <v>1195</v>
      </c>
      <c r="C1190" s="1">
        <v>2812</v>
      </c>
      <c r="D1190" s="1">
        <v>28229</v>
      </c>
      <c r="E1190" s="1" t="s">
        <v>1196</v>
      </c>
      <c r="F1190" s="1" t="s">
        <v>1225</v>
      </c>
      <c r="G1190" s="3" t="s">
        <v>7</v>
      </c>
      <c r="H1190" s="13" t="str">
        <f t="shared" si="18"/>
        <v>兵庫県たつの市</v>
      </c>
      <c r="I1190" s="3" t="str">
        <f>IFERROR(VLOOKUP(H1190,A離島振興対策実施地域!$B$4:$C$113,2,FALSE),"")</f>
        <v/>
      </c>
      <c r="J1190" s="3" t="str">
        <f>IFERROR(VLOOKUP(H1190,B奄美群島!$B$4:$C$15,2,FALSE),"")</f>
        <v/>
      </c>
      <c r="K1190" s="3" t="str">
        <f>IFERROR(VLOOKUP(H1190,C振興山村!$B$4:$C$737,2,FALSE),"")</f>
        <v/>
      </c>
      <c r="L1190" s="3" t="str">
        <f>IFERROR(VLOOKUP(H1190,D小笠原諸島!$B$4:$C$4,2,FALSE),"")</f>
        <v/>
      </c>
      <c r="M1190" s="3" t="str">
        <f>IFERROR(VLOOKUP(H1190,E沖縄振興特別!$B$4:$C$21,2,FALSE),"")</f>
        <v/>
      </c>
      <c r="N1190" s="3" t="str">
        <f>IFERROR(VLOOKUP(H1190,F定める地域!$B$4:$C$166,2,FALSE),"")</f>
        <v/>
      </c>
      <c r="O1190" s="3" t="str">
        <f>IFERROR(VLOOKUP(H1190,G豪雪地帯!$B$4:$C$535,2,FALSE),"")</f>
        <v/>
      </c>
      <c r="P1190" s="3">
        <f>IFERROR(VLOOKUP(H1190,H辺地!$B$4:$C$806,2,FALSE),"")</f>
        <v>1</v>
      </c>
      <c r="Q1190" s="3">
        <f>IFERROR(VLOOKUP(H1190,I過疎地域マスターデータ!$D$5:$F$889,3,FALSE),"")</f>
        <v>2</v>
      </c>
      <c r="R1190" s="3">
        <f>IFERROR(IF(VLOOKUP(H1190, J特定農山村マスター!$D$3:$E$1722, 2, FALSE)="", "", VLOOKUP(H1190, J特定農山村マスター!$D$3:$E$1722, 2, FALSE)), "")</f>
        <v>2</v>
      </c>
      <c r="S1190" s="3" t="str">
        <f>IFERROR(VLOOKUP(H1190,K半島振興法!$B$4:$C$197,2,FALSE),"")</f>
        <v/>
      </c>
    </row>
    <row r="1191" spans="2:19" ht="13.5" customHeight="1">
      <c r="B1191" s="1" t="s">
        <v>1195</v>
      </c>
      <c r="C1191" s="1">
        <v>2811</v>
      </c>
      <c r="D1191" s="1">
        <v>28301</v>
      </c>
      <c r="E1191" s="1" t="s">
        <v>1196</v>
      </c>
      <c r="F1191" s="1" t="s">
        <v>1226</v>
      </c>
      <c r="G1191" s="3" t="s">
        <v>44</v>
      </c>
      <c r="H1191" s="13" t="str">
        <f t="shared" si="18"/>
        <v>兵庫県猪名川町</v>
      </c>
      <c r="I1191" s="3" t="str">
        <f>IFERROR(VLOOKUP(H1191,A離島振興対策実施地域!$B$4:$C$113,2,FALSE),"")</f>
        <v/>
      </c>
      <c r="J1191" s="3" t="str">
        <f>IFERROR(VLOOKUP(H1191,B奄美群島!$B$4:$C$15,2,FALSE),"")</f>
        <v/>
      </c>
      <c r="K1191" s="3" t="str">
        <f>IFERROR(VLOOKUP(H1191,C振興山村!$B$4:$C$737,2,FALSE),"")</f>
        <v/>
      </c>
      <c r="L1191" s="3" t="str">
        <f>IFERROR(VLOOKUP(H1191,D小笠原諸島!$B$4:$C$4,2,FALSE),"")</f>
        <v/>
      </c>
      <c r="M1191" s="3" t="str">
        <f>IFERROR(VLOOKUP(H1191,E沖縄振興特別!$B$4:$C$21,2,FALSE),"")</f>
        <v/>
      </c>
      <c r="N1191" s="3" t="str">
        <f>IFERROR(VLOOKUP(H1191,F定める地域!$B$4:$C$166,2,FALSE),"")</f>
        <v/>
      </c>
      <c r="O1191" s="3" t="str">
        <f>IFERROR(VLOOKUP(H1191,G豪雪地帯!$B$4:$C$535,2,FALSE),"")</f>
        <v/>
      </c>
      <c r="P1191" s="3" t="str">
        <f>IFERROR(VLOOKUP(H1191,H辺地!$B$4:$C$806,2,FALSE),"")</f>
        <v/>
      </c>
      <c r="Q1191" s="3" t="str">
        <f>IFERROR(VLOOKUP(H1191,I過疎地域マスターデータ!$D$5:$F$889,3,FALSE),"")</f>
        <v/>
      </c>
      <c r="R1191" s="3">
        <f>IFERROR(IF(VLOOKUP(H1191, J特定農山村マスター!$D$3:$E$1722, 2, FALSE)="", "", VLOOKUP(H1191, J特定農山村マスター!$D$3:$E$1722, 2, FALSE)), "")</f>
        <v>1</v>
      </c>
      <c r="S1191" s="3" t="str">
        <f>IFERROR(VLOOKUP(H1191,K半島振興法!$B$4:$C$197,2,FALSE),"")</f>
        <v/>
      </c>
    </row>
    <row r="1192" spans="2:19" ht="13.5" customHeight="1">
      <c r="B1192" s="1" t="s">
        <v>1195</v>
      </c>
      <c r="C1192" s="1">
        <v>2805</v>
      </c>
      <c r="D1192" s="1">
        <v>28365</v>
      </c>
      <c r="E1192" s="1" t="s">
        <v>1196</v>
      </c>
      <c r="F1192" s="1" t="s">
        <v>1227</v>
      </c>
      <c r="G1192" s="3" t="s">
        <v>44</v>
      </c>
      <c r="H1192" s="13" t="str">
        <f t="shared" si="18"/>
        <v>兵庫県多可町</v>
      </c>
      <c r="I1192" s="3" t="str">
        <f>IFERROR(VLOOKUP(H1192,A離島振興対策実施地域!$B$4:$C$113,2,FALSE),"")</f>
        <v/>
      </c>
      <c r="J1192" s="3" t="str">
        <f>IFERROR(VLOOKUP(H1192,B奄美群島!$B$4:$C$15,2,FALSE),"")</f>
        <v/>
      </c>
      <c r="K1192" s="3">
        <f>IFERROR(VLOOKUP(H1192,C振興山村!$B$4:$C$737,2,FALSE),"")</f>
        <v>2</v>
      </c>
      <c r="L1192" s="3" t="str">
        <f>IFERROR(VLOOKUP(H1192,D小笠原諸島!$B$4:$C$4,2,FALSE),"")</f>
        <v/>
      </c>
      <c r="M1192" s="3" t="str">
        <f>IFERROR(VLOOKUP(H1192,E沖縄振興特別!$B$4:$C$21,2,FALSE),"")</f>
        <v/>
      </c>
      <c r="N1192" s="3" t="str">
        <f>IFERROR(VLOOKUP(H1192,F定める地域!$B$4:$C$166,2,FALSE),"")</f>
        <v/>
      </c>
      <c r="O1192" s="3" t="str">
        <f>IFERROR(VLOOKUP(H1192,G豪雪地帯!$B$4:$C$535,2,FALSE),"")</f>
        <v/>
      </c>
      <c r="P1192" s="3">
        <f>IFERROR(VLOOKUP(H1192,H辺地!$B$4:$C$806,2,FALSE),"")</f>
        <v>1</v>
      </c>
      <c r="Q1192" s="3">
        <f>IFERROR(VLOOKUP(H1192,I過疎地域マスターデータ!$D$5:$F$889,3,FALSE),"")</f>
        <v>1</v>
      </c>
      <c r="R1192" s="3">
        <f>IFERROR(IF(VLOOKUP(H1192, J特定農山村マスター!$D$3:$E$1722, 2, FALSE)="", "", VLOOKUP(H1192, J特定農山村マスター!$D$3:$E$1722, 2, FALSE)), "")</f>
        <v>2</v>
      </c>
      <c r="S1192" s="3" t="str">
        <f>IFERROR(VLOOKUP(H1192,K半島振興法!$B$4:$C$197,2,FALSE),"")</f>
        <v/>
      </c>
    </row>
    <row r="1193" spans="2:19" ht="13.5" customHeight="1">
      <c r="B1193" s="1" t="s">
        <v>1195</v>
      </c>
      <c r="C1193" s="1">
        <v>2804</v>
      </c>
      <c r="D1193" s="1">
        <v>28381</v>
      </c>
      <c r="E1193" s="1" t="s">
        <v>1196</v>
      </c>
      <c r="F1193" s="1" t="s">
        <v>1228</v>
      </c>
      <c r="G1193" s="3" t="s">
        <v>44</v>
      </c>
      <c r="H1193" s="13" t="str">
        <f t="shared" si="18"/>
        <v>兵庫県稲美町</v>
      </c>
      <c r="I1193" s="3" t="str">
        <f>IFERROR(VLOOKUP(H1193,A離島振興対策実施地域!$B$4:$C$113,2,FALSE),"")</f>
        <v/>
      </c>
      <c r="J1193" s="3" t="str">
        <f>IFERROR(VLOOKUP(H1193,B奄美群島!$B$4:$C$15,2,FALSE),"")</f>
        <v/>
      </c>
      <c r="K1193" s="3" t="str">
        <f>IFERROR(VLOOKUP(H1193,C振興山村!$B$4:$C$737,2,FALSE),"")</f>
        <v/>
      </c>
      <c r="L1193" s="3" t="str">
        <f>IFERROR(VLOOKUP(H1193,D小笠原諸島!$B$4:$C$4,2,FALSE),"")</f>
        <v/>
      </c>
      <c r="M1193" s="3" t="str">
        <f>IFERROR(VLOOKUP(H1193,E沖縄振興特別!$B$4:$C$21,2,FALSE),"")</f>
        <v/>
      </c>
      <c r="N1193" s="3" t="str">
        <f>IFERROR(VLOOKUP(H1193,F定める地域!$B$4:$C$166,2,FALSE),"")</f>
        <v/>
      </c>
      <c r="O1193" s="3" t="str">
        <f>IFERROR(VLOOKUP(H1193,G豪雪地帯!$B$4:$C$535,2,FALSE),"")</f>
        <v/>
      </c>
      <c r="P1193" s="3" t="str">
        <f>IFERROR(VLOOKUP(H1193,H辺地!$B$4:$C$806,2,FALSE),"")</f>
        <v/>
      </c>
      <c r="Q1193" s="3" t="str">
        <f>IFERROR(VLOOKUP(H1193,I過疎地域マスターデータ!$D$5:$F$889,3,FALSE),"")</f>
        <v/>
      </c>
      <c r="R1193" s="3" t="str">
        <f>IFERROR(IF(VLOOKUP(H1193, J特定農山村マスター!$D$3:$E$1722, 2, FALSE)="", "", VLOOKUP(H1193, J特定農山村マスター!$D$3:$E$1722, 2, FALSE)), "")</f>
        <v/>
      </c>
      <c r="S1193" s="3" t="str">
        <f>IFERROR(VLOOKUP(H1193,K半島振興法!$B$4:$C$197,2,FALSE),"")</f>
        <v/>
      </c>
    </row>
    <row r="1194" spans="2:19" ht="13.5" customHeight="1">
      <c r="B1194" s="1" t="s">
        <v>1195</v>
      </c>
      <c r="C1194" s="1">
        <v>2804</v>
      </c>
      <c r="D1194" s="1">
        <v>28382</v>
      </c>
      <c r="E1194" s="1" t="s">
        <v>1196</v>
      </c>
      <c r="F1194" s="1" t="s">
        <v>1229</v>
      </c>
      <c r="G1194" s="3" t="s">
        <v>44</v>
      </c>
      <c r="H1194" s="13" t="str">
        <f t="shared" si="18"/>
        <v>兵庫県播磨町</v>
      </c>
      <c r="I1194" s="3" t="str">
        <f>IFERROR(VLOOKUP(H1194,A離島振興対策実施地域!$B$4:$C$113,2,FALSE),"")</f>
        <v/>
      </c>
      <c r="J1194" s="3" t="str">
        <f>IFERROR(VLOOKUP(H1194,B奄美群島!$B$4:$C$15,2,FALSE),"")</f>
        <v/>
      </c>
      <c r="K1194" s="3" t="str">
        <f>IFERROR(VLOOKUP(H1194,C振興山村!$B$4:$C$737,2,FALSE),"")</f>
        <v/>
      </c>
      <c r="L1194" s="3" t="str">
        <f>IFERROR(VLOOKUP(H1194,D小笠原諸島!$B$4:$C$4,2,FALSE),"")</f>
        <v/>
      </c>
      <c r="M1194" s="3" t="str">
        <f>IFERROR(VLOOKUP(H1194,E沖縄振興特別!$B$4:$C$21,2,FALSE),"")</f>
        <v/>
      </c>
      <c r="N1194" s="3" t="str">
        <f>IFERROR(VLOOKUP(H1194,F定める地域!$B$4:$C$166,2,FALSE),"")</f>
        <v/>
      </c>
      <c r="O1194" s="3" t="str">
        <f>IFERROR(VLOOKUP(H1194,G豪雪地帯!$B$4:$C$535,2,FALSE),"")</f>
        <v/>
      </c>
      <c r="P1194" s="3" t="str">
        <f>IFERROR(VLOOKUP(H1194,H辺地!$B$4:$C$806,2,FALSE),"")</f>
        <v/>
      </c>
      <c r="Q1194" s="3" t="str">
        <f>IFERROR(VLOOKUP(H1194,I過疎地域マスターデータ!$D$5:$F$889,3,FALSE),"")</f>
        <v/>
      </c>
      <c r="R1194" s="3" t="str">
        <f>IFERROR(IF(VLOOKUP(H1194, J特定農山村マスター!$D$3:$E$1722, 2, FALSE)="", "", VLOOKUP(H1194, J特定農山村マスター!$D$3:$E$1722, 2, FALSE)), "")</f>
        <v/>
      </c>
      <c r="S1194" s="3" t="str">
        <f>IFERROR(VLOOKUP(H1194,K半島振興法!$B$4:$C$197,2,FALSE),"")</f>
        <v/>
      </c>
    </row>
    <row r="1195" spans="2:19" ht="13.5" customHeight="1">
      <c r="B1195" s="1" t="s">
        <v>1195</v>
      </c>
      <c r="C1195" s="1">
        <v>2812</v>
      </c>
      <c r="D1195" s="1">
        <v>28442</v>
      </c>
      <c r="E1195" s="1" t="s">
        <v>1196</v>
      </c>
      <c r="F1195" s="1" t="s">
        <v>1230</v>
      </c>
      <c r="G1195" s="3" t="s">
        <v>44</v>
      </c>
      <c r="H1195" s="13" t="str">
        <f t="shared" si="18"/>
        <v>兵庫県市川町</v>
      </c>
      <c r="I1195" s="3" t="str">
        <f>IFERROR(VLOOKUP(H1195,A離島振興対策実施地域!$B$4:$C$113,2,FALSE),"")</f>
        <v/>
      </c>
      <c r="J1195" s="3" t="str">
        <f>IFERROR(VLOOKUP(H1195,B奄美群島!$B$4:$C$15,2,FALSE),"")</f>
        <v/>
      </c>
      <c r="K1195" s="3">
        <f>IFERROR(VLOOKUP(H1195,C振興山村!$B$4:$C$737,2,FALSE),"")</f>
        <v>2</v>
      </c>
      <c r="L1195" s="3" t="str">
        <f>IFERROR(VLOOKUP(H1195,D小笠原諸島!$B$4:$C$4,2,FALSE),"")</f>
        <v/>
      </c>
      <c r="M1195" s="3" t="str">
        <f>IFERROR(VLOOKUP(H1195,E沖縄振興特別!$B$4:$C$21,2,FALSE),"")</f>
        <v/>
      </c>
      <c r="N1195" s="3" t="str">
        <f>IFERROR(VLOOKUP(H1195,F定める地域!$B$4:$C$166,2,FALSE),"")</f>
        <v/>
      </c>
      <c r="O1195" s="3" t="str">
        <f>IFERROR(VLOOKUP(H1195,G豪雪地帯!$B$4:$C$535,2,FALSE),"")</f>
        <v/>
      </c>
      <c r="P1195" s="3">
        <f>IFERROR(VLOOKUP(H1195,H辺地!$B$4:$C$806,2,FALSE),"")</f>
        <v>1</v>
      </c>
      <c r="Q1195" s="3">
        <f>IFERROR(VLOOKUP(H1195,I過疎地域マスターデータ!$D$5:$F$889,3,FALSE),"")</f>
        <v>1</v>
      </c>
      <c r="R1195" s="3">
        <f>IFERROR(IF(VLOOKUP(H1195, J特定農山村マスター!$D$3:$E$1722, 2, FALSE)="", "", VLOOKUP(H1195, J特定農山村マスター!$D$3:$E$1722, 2, FALSE)), "")</f>
        <v>1</v>
      </c>
      <c r="S1195" s="3" t="str">
        <f>IFERROR(VLOOKUP(H1195,K半島振興法!$B$4:$C$197,2,FALSE),"")</f>
        <v/>
      </c>
    </row>
    <row r="1196" spans="2:19" ht="13.5" customHeight="1">
      <c r="B1196" s="1" t="s">
        <v>1195</v>
      </c>
      <c r="C1196" s="1">
        <v>2812</v>
      </c>
      <c r="D1196" s="1">
        <v>28443</v>
      </c>
      <c r="E1196" s="1" t="s">
        <v>1196</v>
      </c>
      <c r="F1196" s="1" t="s">
        <v>1231</v>
      </c>
      <c r="G1196" s="3" t="s">
        <v>44</v>
      </c>
      <c r="H1196" s="13" t="str">
        <f t="shared" si="18"/>
        <v>兵庫県福崎町</v>
      </c>
      <c r="I1196" s="3" t="str">
        <f>IFERROR(VLOOKUP(H1196,A離島振興対策実施地域!$B$4:$C$113,2,FALSE),"")</f>
        <v/>
      </c>
      <c r="J1196" s="3" t="str">
        <f>IFERROR(VLOOKUP(H1196,B奄美群島!$B$4:$C$15,2,FALSE),"")</f>
        <v/>
      </c>
      <c r="K1196" s="3" t="str">
        <f>IFERROR(VLOOKUP(H1196,C振興山村!$B$4:$C$737,2,FALSE),"")</f>
        <v/>
      </c>
      <c r="L1196" s="3" t="str">
        <f>IFERROR(VLOOKUP(H1196,D小笠原諸島!$B$4:$C$4,2,FALSE),"")</f>
        <v/>
      </c>
      <c r="M1196" s="3" t="str">
        <f>IFERROR(VLOOKUP(H1196,E沖縄振興特別!$B$4:$C$21,2,FALSE),"")</f>
        <v/>
      </c>
      <c r="N1196" s="3" t="str">
        <f>IFERROR(VLOOKUP(H1196,F定める地域!$B$4:$C$166,2,FALSE),"")</f>
        <v/>
      </c>
      <c r="O1196" s="3" t="str">
        <f>IFERROR(VLOOKUP(H1196,G豪雪地帯!$B$4:$C$535,2,FALSE),"")</f>
        <v/>
      </c>
      <c r="P1196" s="3" t="str">
        <f>IFERROR(VLOOKUP(H1196,H辺地!$B$4:$C$806,2,FALSE),"")</f>
        <v/>
      </c>
      <c r="Q1196" s="3" t="str">
        <f>IFERROR(VLOOKUP(H1196,I過疎地域マスターデータ!$D$5:$F$889,3,FALSE),"")</f>
        <v/>
      </c>
      <c r="R1196" s="3" t="str">
        <f>IFERROR(IF(VLOOKUP(H1196, J特定農山村マスター!$D$3:$E$1722, 2, FALSE)="", "", VLOOKUP(H1196, J特定農山村マスター!$D$3:$E$1722, 2, FALSE)), "")</f>
        <v/>
      </c>
      <c r="S1196" s="3" t="str">
        <f>IFERROR(VLOOKUP(H1196,K半島振興法!$B$4:$C$197,2,FALSE),"")</f>
        <v/>
      </c>
    </row>
    <row r="1197" spans="2:19" ht="13.5" customHeight="1">
      <c r="B1197" s="1" t="s">
        <v>1195</v>
      </c>
      <c r="C1197" s="1">
        <v>2812</v>
      </c>
      <c r="D1197" s="1">
        <v>28446</v>
      </c>
      <c r="E1197" s="1" t="s">
        <v>1196</v>
      </c>
      <c r="F1197" s="1" t="s">
        <v>1232</v>
      </c>
      <c r="G1197" s="3" t="s">
        <v>44</v>
      </c>
      <c r="H1197" s="13" t="str">
        <f t="shared" si="18"/>
        <v>兵庫県神河町</v>
      </c>
      <c r="I1197" s="3" t="str">
        <f>IFERROR(VLOOKUP(H1197,A離島振興対策実施地域!$B$4:$C$113,2,FALSE),"")</f>
        <v/>
      </c>
      <c r="J1197" s="3" t="str">
        <f>IFERROR(VLOOKUP(H1197,B奄美群島!$B$4:$C$15,2,FALSE),"")</f>
        <v/>
      </c>
      <c r="K1197" s="3">
        <f>IFERROR(VLOOKUP(H1197,C振興山村!$B$4:$C$737,2,FALSE),"")</f>
        <v>2</v>
      </c>
      <c r="L1197" s="3" t="str">
        <f>IFERROR(VLOOKUP(H1197,D小笠原諸島!$B$4:$C$4,2,FALSE),"")</f>
        <v/>
      </c>
      <c r="M1197" s="3" t="str">
        <f>IFERROR(VLOOKUP(H1197,E沖縄振興特別!$B$4:$C$21,2,FALSE),"")</f>
        <v/>
      </c>
      <c r="N1197" s="3" t="str">
        <f>IFERROR(VLOOKUP(H1197,F定める地域!$B$4:$C$166,2,FALSE),"")</f>
        <v/>
      </c>
      <c r="O1197" s="3" t="str">
        <f>IFERROR(VLOOKUP(H1197,G豪雪地帯!$B$4:$C$535,2,FALSE),"")</f>
        <v/>
      </c>
      <c r="P1197" s="3">
        <f>IFERROR(VLOOKUP(H1197,H辺地!$B$4:$C$806,2,FALSE),"")</f>
        <v>1</v>
      </c>
      <c r="Q1197" s="3">
        <f>IFERROR(VLOOKUP(H1197,I過疎地域マスターデータ!$D$5:$F$889,3,FALSE),"")</f>
        <v>1</v>
      </c>
      <c r="R1197" s="3">
        <f>IFERROR(IF(VLOOKUP(H1197, J特定農山村マスター!$D$3:$E$1722, 2, FALSE)="", "", VLOOKUP(H1197, J特定農山村マスター!$D$3:$E$1722, 2, FALSE)), "")</f>
        <v>1</v>
      </c>
      <c r="S1197" s="3" t="str">
        <f>IFERROR(VLOOKUP(H1197,K半島振興法!$B$4:$C$197,2,FALSE),"")</f>
        <v/>
      </c>
    </row>
    <row r="1198" spans="2:19" ht="13.5" customHeight="1">
      <c r="B1198" s="1" t="s">
        <v>1195</v>
      </c>
      <c r="C1198" s="1">
        <v>2812</v>
      </c>
      <c r="D1198" s="1">
        <v>28464</v>
      </c>
      <c r="E1198" s="1" t="s">
        <v>1196</v>
      </c>
      <c r="F1198" s="1" t="s">
        <v>1192</v>
      </c>
      <c r="G1198" s="3" t="s">
        <v>44</v>
      </c>
      <c r="H1198" s="13" t="str">
        <f t="shared" si="18"/>
        <v>兵庫県太子町</v>
      </c>
      <c r="I1198" s="3" t="str">
        <f>IFERROR(VLOOKUP(H1198,A離島振興対策実施地域!$B$4:$C$113,2,FALSE),"")</f>
        <v/>
      </c>
      <c r="J1198" s="3" t="str">
        <f>IFERROR(VLOOKUP(H1198,B奄美群島!$B$4:$C$15,2,FALSE),"")</f>
        <v/>
      </c>
      <c r="K1198" s="3" t="str">
        <f>IFERROR(VLOOKUP(H1198,C振興山村!$B$4:$C$737,2,FALSE),"")</f>
        <v/>
      </c>
      <c r="L1198" s="3" t="str">
        <f>IFERROR(VLOOKUP(H1198,D小笠原諸島!$B$4:$C$4,2,FALSE),"")</f>
        <v/>
      </c>
      <c r="M1198" s="3" t="str">
        <f>IFERROR(VLOOKUP(H1198,E沖縄振興特別!$B$4:$C$21,2,FALSE),"")</f>
        <v/>
      </c>
      <c r="N1198" s="3" t="str">
        <f>IFERROR(VLOOKUP(H1198,F定める地域!$B$4:$C$166,2,FALSE),"")</f>
        <v/>
      </c>
      <c r="O1198" s="3" t="str">
        <f>IFERROR(VLOOKUP(H1198,G豪雪地帯!$B$4:$C$535,2,FALSE),"")</f>
        <v/>
      </c>
      <c r="P1198" s="3" t="str">
        <f>IFERROR(VLOOKUP(H1198,H辺地!$B$4:$C$806,2,FALSE),"")</f>
        <v/>
      </c>
      <c r="Q1198" s="3" t="str">
        <f>IFERROR(VLOOKUP(H1198,I過疎地域マスターデータ!$D$5:$F$889,3,FALSE),"")</f>
        <v/>
      </c>
      <c r="R1198" s="3" t="str">
        <f>IFERROR(IF(VLOOKUP(H1198, J特定農山村マスター!$D$3:$E$1722, 2, FALSE)="", "", VLOOKUP(H1198, J特定農山村マスター!$D$3:$E$1722, 2, FALSE)), "")</f>
        <v/>
      </c>
      <c r="S1198" s="3" t="str">
        <f>IFERROR(VLOOKUP(H1198,K半島振興法!$B$4:$C$197,2,FALSE),"")</f>
        <v/>
      </c>
    </row>
    <row r="1199" spans="2:19" ht="13.5" customHeight="1">
      <c r="B1199" s="1" t="s">
        <v>1195</v>
      </c>
      <c r="C1199" s="1">
        <v>2812</v>
      </c>
      <c r="D1199" s="1">
        <v>28481</v>
      </c>
      <c r="E1199" s="1" t="s">
        <v>1196</v>
      </c>
      <c r="F1199" s="1" t="s">
        <v>1233</v>
      </c>
      <c r="G1199" s="3" t="s">
        <v>44</v>
      </c>
      <c r="H1199" s="13" t="str">
        <f t="shared" si="18"/>
        <v>兵庫県上郡町</v>
      </c>
      <c r="I1199" s="3" t="str">
        <f>IFERROR(VLOOKUP(H1199,A離島振興対策実施地域!$B$4:$C$113,2,FALSE),"")</f>
        <v/>
      </c>
      <c r="J1199" s="3" t="str">
        <f>IFERROR(VLOOKUP(H1199,B奄美群島!$B$4:$C$15,2,FALSE),"")</f>
        <v/>
      </c>
      <c r="K1199" s="3" t="str">
        <f>IFERROR(VLOOKUP(H1199,C振興山村!$B$4:$C$737,2,FALSE),"")</f>
        <v/>
      </c>
      <c r="L1199" s="3" t="str">
        <f>IFERROR(VLOOKUP(H1199,D小笠原諸島!$B$4:$C$4,2,FALSE),"")</f>
        <v/>
      </c>
      <c r="M1199" s="3" t="str">
        <f>IFERROR(VLOOKUP(H1199,E沖縄振興特別!$B$4:$C$21,2,FALSE),"")</f>
        <v/>
      </c>
      <c r="N1199" s="3" t="str">
        <f>IFERROR(VLOOKUP(H1199,F定める地域!$B$4:$C$166,2,FALSE),"")</f>
        <v/>
      </c>
      <c r="O1199" s="3" t="str">
        <f>IFERROR(VLOOKUP(H1199,G豪雪地帯!$B$4:$C$535,2,FALSE),"")</f>
        <v/>
      </c>
      <c r="P1199" s="3">
        <f>IFERROR(VLOOKUP(H1199,H辺地!$B$4:$C$806,2,FALSE),"")</f>
        <v>1</v>
      </c>
      <c r="Q1199" s="3" t="str">
        <f>IFERROR(VLOOKUP(H1199,I過疎地域マスターデータ!$D$5:$F$889,3,FALSE),"")</f>
        <v/>
      </c>
      <c r="R1199" s="3">
        <f>IFERROR(IF(VLOOKUP(H1199, J特定農山村マスター!$D$3:$E$1722, 2, FALSE)="", "", VLOOKUP(H1199, J特定農山村マスター!$D$3:$E$1722, 2, FALSE)), "")</f>
        <v>1</v>
      </c>
      <c r="S1199" s="3" t="str">
        <f>IFERROR(VLOOKUP(H1199,K半島振興法!$B$4:$C$197,2,FALSE),"")</f>
        <v/>
      </c>
    </row>
    <row r="1200" spans="2:19" ht="13.5" customHeight="1">
      <c r="B1200" s="1" t="s">
        <v>1195</v>
      </c>
      <c r="C1200" s="1">
        <v>2812</v>
      </c>
      <c r="D1200" s="1">
        <v>28501</v>
      </c>
      <c r="E1200" s="1" t="s">
        <v>1196</v>
      </c>
      <c r="F1200" s="1" t="s">
        <v>1234</v>
      </c>
      <c r="G1200" s="3" t="s">
        <v>44</v>
      </c>
      <c r="H1200" s="13" t="str">
        <f t="shared" si="18"/>
        <v>兵庫県佐用町</v>
      </c>
      <c r="I1200" s="3" t="str">
        <f>IFERROR(VLOOKUP(H1200,A離島振興対策実施地域!$B$4:$C$113,2,FALSE),"")</f>
        <v/>
      </c>
      <c r="J1200" s="3" t="str">
        <f>IFERROR(VLOOKUP(H1200,B奄美群島!$B$4:$C$15,2,FALSE),"")</f>
        <v/>
      </c>
      <c r="K1200" s="3">
        <f>IFERROR(VLOOKUP(H1200,C振興山村!$B$4:$C$737,2,FALSE),"")</f>
        <v>2</v>
      </c>
      <c r="L1200" s="3" t="str">
        <f>IFERROR(VLOOKUP(H1200,D小笠原諸島!$B$4:$C$4,2,FALSE),"")</f>
        <v/>
      </c>
      <c r="M1200" s="3" t="str">
        <f>IFERROR(VLOOKUP(H1200,E沖縄振興特別!$B$4:$C$21,2,FALSE),"")</f>
        <v/>
      </c>
      <c r="N1200" s="3">
        <f>IFERROR(VLOOKUP(H1200,F定める地域!$B$4:$C$166,2,FALSE),"")</f>
        <v>1</v>
      </c>
      <c r="O1200" s="3" t="str">
        <f>IFERROR(VLOOKUP(H1200,G豪雪地帯!$B$4:$C$535,2,FALSE),"")</f>
        <v/>
      </c>
      <c r="P1200" s="3">
        <f>IFERROR(VLOOKUP(H1200,H辺地!$B$4:$C$806,2,FALSE),"")</f>
        <v>1</v>
      </c>
      <c r="Q1200" s="3">
        <f>IFERROR(VLOOKUP(H1200,I過疎地域マスターデータ!$D$5:$F$889,3,FALSE),"")</f>
        <v>1</v>
      </c>
      <c r="R1200" s="3">
        <f>IFERROR(IF(VLOOKUP(H1200, J特定農山村マスター!$D$3:$E$1722, 2, FALSE)="", "", VLOOKUP(H1200, J特定農山村マスター!$D$3:$E$1722, 2, FALSE)), "")</f>
        <v>1</v>
      </c>
      <c r="S1200" s="3" t="str">
        <f>IFERROR(VLOOKUP(H1200,K半島振興法!$B$4:$C$197,2,FALSE),"")</f>
        <v/>
      </c>
    </row>
    <row r="1201" spans="2:19" ht="13.5" customHeight="1">
      <c r="B1201" s="1" t="s">
        <v>1195</v>
      </c>
      <c r="C1201" s="1">
        <v>2808</v>
      </c>
      <c r="D1201" s="1">
        <v>28585</v>
      </c>
      <c r="E1201" s="1" t="s">
        <v>1196</v>
      </c>
      <c r="F1201" s="1" t="s">
        <v>1235</v>
      </c>
      <c r="G1201" s="3" t="s">
        <v>44</v>
      </c>
      <c r="H1201" s="13" t="str">
        <f t="shared" si="18"/>
        <v>兵庫県香美町</v>
      </c>
      <c r="I1201" s="3" t="str">
        <f>IFERROR(VLOOKUP(H1201,A離島振興対策実施地域!$B$4:$C$113,2,FALSE),"")</f>
        <v/>
      </c>
      <c r="J1201" s="3" t="str">
        <f>IFERROR(VLOOKUP(H1201,B奄美群島!$B$4:$C$15,2,FALSE),"")</f>
        <v/>
      </c>
      <c r="K1201" s="3">
        <f>IFERROR(VLOOKUP(H1201,C振興山村!$B$4:$C$737,2,FALSE),"")</f>
        <v>2</v>
      </c>
      <c r="L1201" s="3" t="str">
        <f>IFERROR(VLOOKUP(H1201,D小笠原諸島!$B$4:$C$4,2,FALSE),"")</f>
        <v/>
      </c>
      <c r="M1201" s="3" t="str">
        <f>IFERROR(VLOOKUP(H1201,E沖縄振興特別!$B$4:$C$21,2,FALSE),"")</f>
        <v/>
      </c>
      <c r="N1201" s="3" t="str">
        <f>IFERROR(VLOOKUP(H1201,F定める地域!$B$4:$C$166,2,FALSE),"")</f>
        <v/>
      </c>
      <c r="O1201" s="3">
        <f>IFERROR(VLOOKUP(H1201,G豪雪地帯!$B$4:$C$535,2,FALSE),"")</f>
        <v>1</v>
      </c>
      <c r="P1201" s="3">
        <f>IFERROR(VLOOKUP(H1201,H辺地!$B$4:$C$806,2,FALSE),"")</f>
        <v>1</v>
      </c>
      <c r="Q1201" s="3">
        <f>IFERROR(VLOOKUP(H1201,I過疎地域マスターデータ!$D$5:$F$889,3,FALSE),"")</f>
        <v>1</v>
      </c>
      <c r="R1201" s="3">
        <f>IFERROR(IF(VLOOKUP(H1201, J特定農山村マスター!$D$3:$E$1722, 2, FALSE)="", "", VLOOKUP(H1201, J特定農山村マスター!$D$3:$E$1722, 2, FALSE)), "")</f>
        <v>1</v>
      </c>
      <c r="S1201" s="3" t="str">
        <f>IFERROR(VLOOKUP(H1201,K半島振興法!$B$4:$C$197,2,FALSE),"")</f>
        <v/>
      </c>
    </row>
    <row r="1202" spans="2:19" ht="13.5" customHeight="1">
      <c r="B1202" s="1" t="s">
        <v>1195</v>
      </c>
      <c r="C1202" s="1">
        <v>2808</v>
      </c>
      <c r="D1202" s="1">
        <v>28586</v>
      </c>
      <c r="E1202" s="1" t="s">
        <v>1196</v>
      </c>
      <c r="F1202" s="1" t="s">
        <v>1236</v>
      </c>
      <c r="G1202" s="3" t="s">
        <v>44</v>
      </c>
      <c r="H1202" s="13" t="str">
        <f t="shared" si="18"/>
        <v>兵庫県新温泉町</v>
      </c>
      <c r="I1202" s="3" t="str">
        <f>IFERROR(VLOOKUP(H1202,A離島振興対策実施地域!$B$4:$C$113,2,FALSE),"")</f>
        <v/>
      </c>
      <c r="J1202" s="3" t="str">
        <f>IFERROR(VLOOKUP(H1202,B奄美群島!$B$4:$C$15,2,FALSE),"")</f>
        <v/>
      </c>
      <c r="K1202" s="3">
        <f>IFERROR(VLOOKUP(H1202,C振興山村!$B$4:$C$737,2,FALSE),"")</f>
        <v>2</v>
      </c>
      <c r="L1202" s="3" t="str">
        <f>IFERROR(VLOOKUP(H1202,D小笠原諸島!$B$4:$C$4,2,FALSE),"")</f>
        <v/>
      </c>
      <c r="M1202" s="3" t="str">
        <f>IFERROR(VLOOKUP(H1202,E沖縄振興特別!$B$4:$C$21,2,FALSE),"")</f>
        <v/>
      </c>
      <c r="N1202" s="3">
        <f>IFERROR(VLOOKUP(H1202,F定める地域!$B$4:$C$166,2,FALSE),"")</f>
        <v>1</v>
      </c>
      <c r="O1202" s="3">
        <f>IFERROR(VLOOKUP(H1202,G豪雪地帯!$B$4:$C$535,2,FALSE),"")</f>
        <v>1</v>
      </c>
      <c r="P1202" s="3">
        <f>IFERROR(VLOOKUP(H1202,H辺地!$B$4:$C$806,2,FALSE),"")</f>
        <v>1</v>
      </c>
      <c r="Q1202" s="3">
        <f>IFERROR(VLOOKUP(H1202,I過疎地域マスターデータ!$D$5:$F$889,3,FALSE),"")</f>
        <v>1</v>
      </c>
      <c r="R1202" s="3">
        <f>IFERROR(IF(VLOOKUP(H1202, J特定農山村マスター!$D$3:$E$1722, 2, FALSE)="", "", VLOOKUP(H1202, J特定農山村マスター!$D$3:$E$1722, 2, FALSE)), "")</f>
        <v>1</v>
      </c>
      <c r="S1202" s="3" t="str">
        <f>IFERROR(VLOOKUP(H1202,K半島振興法!$B$4:$C$197,2,FALSE),"")</f>
        <v/>
      </c>
    </row>
    <row r="1203" spans="2:19" s="12" customFormat="1" ht="13.5" customHeight="1">
      <c r="B1203" s="9" t="s">
        <v>1237</v>
      </c>
      <c r="C1203" s="9">
        <v>2901</v>
      </c>
      <c r="D1203" s="9">
        <v>29201</v>
      </c>
      <c r="E1203" s="9" t="s">
        <v>1238</v>
      </c>
      <c r="F1203" s="9" t="s">
        <v>1239</v>
      </c>
      <c r="G1203" s="10" t="s">
        <v>7</v>
      </c>
      <c r="H1203" s="13" t="str">
        <f t="shared" si="18"/>
        <v>奈良県奈良市</v>
      </c>
      <c r="I1203" s="3" t="str">
        <f>IFERROR(VLOOKUP(H1203,A離島振興対策実施地域!$B$4:$C$113,2,FALSE),"")</f>
        <v/>
      </c>
      <c r="J1203" s="3" t="str">
        <f>IFERROR(VLOOKUP(H1203,B奄美群島!$B$4:$C$15,2,FALSE),"")</f>
        <v/>
      </c>
      <c r="K1203" s="3">
        <f>IFERROR(VLOOKUP(H1203,C振興山村!$B$4:$C$737,2,FALSE),"")</f>
        <v>2</v>
      </c>
      <c r="L1203" s="3" t="str">
        <f>IFERROR(VLOOKUP(H1203,D小笠原諸島!$B$4:$C$4,2,FALSE),"")</f>
        <v/>
      </c>
      <c r="M1203" s="3" t="str">
        <f>IFERROR(VLOOKUP(H1203,E沖縄振興特別!$B$4:$C$21,2,FALSE),"")</f>
        <v/>
      </c>
      <c r="N1203" s="3" t="str">
        <f>IFERROR(VLOOKUP(H1203,F定める地域!$B$4:$C$166,2,FALSE),"")</f>
        <v/>
      </c>
      <c r="O1203" s="3" t="str">
        <f>IFERROR(VLOOKUP(H1203,G豪雪地帯!$B$4:$C$535,2,FALSE),"")</f>
        <v/>
      </c>
      <c r="P1203" s="3">
        <f>IFERROR(VLOOKUP(H1203,H辺地!$B$4:$C$806,2,FALSE),"")</f>
        <v>1</v>
      </c>
      <c r="Q1203" s="3" t="str">
        <f>IFERROR(VLOOKUP(H1203,I過疎地域マスターデータ!$D$5:$F$889,3,FALSE),"")</f>
        <v/>
      </c>
      <c r="R1203" s="3">
        <f>IFERROR(IF(VLOOKUP(H1203, J特定農山村マスター!$D$3:$E$1722, 2, FALSE)="", "", VLOOKUP(H1203, J特定農山村マスター!$D$3:$E$1722, 2, FALSE)), "")</f>
        <v>2</v>
      </c>
      <c r="S1203" s="3" t="str">
        <f>IFERROR(VLOOKUP(H1203,K半島振興法!$B$4:$C$197,2,FALSE),"")</f>
        <v/>
      </c>
    </row>
    <row r="1204" spans="2:19" ht="13.5" customHeight="1">
      <c r="B1204" s="1" t="s">
        <v>1237</v>
      </c>
      <c r="C1204" s="1">
        <v>2904</v>
      </c>
      <c r="D1204" s="1">
        <v>29202</v>
      </c>
      <c r="E1204" s="1" t="s">
        <v>1238</v>
      </c>
      <c r="F1204" s="1" t="s">
        <v>1240</v>
      </c>
      <c r="G1204" s="3" t="s">
        <v>7</v>
      </c>
      <c r="H1204" s="13" t="str">
        <f t="shared" si="18"/>
        <v>奈良県大和高田市</v>
      </c>
      <c r="I1204" s="3" t="str">
        <f>IFERROR(VLOOKUP(H1204,A離島振興対策実施地域!$B$4:$C$113,2,FALSE),"")</f>
        <v/>
      </c>
      <c r="J1204" s="3" t="str">
        <f>IFERROR(VLOOKUP(H1204,B奄美群島!$B$4:$C$15,2,FALSE),"")</f>
        <v/>
      </c>
      <c r="K1204" s="3" t="str">
        <f>IFERROR(VLOOKUP(H1204,C振興山村!$B$4:$C$737,2,FALSE),"")</f>
        <v/>
      </c>
      <c r="L1204" s="3" t="str">
        <f>IFERROR(VLOOKUP(H1204,D小笠原諸島!$B$4:$C$4,2,FALSE),"")</f>
        <v/>
      </c>
      <c r="M1204" s="3" t="str">
        <f>IFERROR(VLOOKUP(H1204,E沖縄振興特別!$B$4:$C$21,2,FALSE),"")</f>
        <v/>
      </c>
      <c r="N1204" s="3" t="str">
        <f>IFERROR(VLOOKUP(H1204,F定める地域!$B$4:$C$166,2,FALSE),"")</f>
        <v/>
      </c>
      <c r="O1204" s="3" t="str">
        <f>IFERROR(VLOOKUP(H1204,G豪雪地帯!$B$4:$C$535,2,FALSE),"")</f>
        <v/>
      </c>
      <c r="P1204" s="3" t="str">
        <f>IFERROR(VLOOKUP(H1204,H辺地!$B$4:$C$806,2,FALSE),"")</f>
        <v/>
      </c>
      <c r="Q1204" s="3" t="str">
        <f>IFERROR(VLOOKUP(H1204,I過疎地域マスターデータ!$D$5:$F$889,3,FALSE),"")</f>
        <v/>
      </c>
      <c r="R1204" s="3" t="str">
        <f>IFERROR(IF(VLOOKUP(H1204, J特定農山村マスター!$D$3:$E$1722, 2, FALSE)="", "", VLOOKUP(H1204, J特定農山村マスター!$D$3:$E$1722, 2, FALSE)), "")</f>
        <v/>
      </c>
      <c r="S1204" s="3" t="str">
        <f>IFERROR(VLOOKUP(H1204,K半島振興法!$B$4:$C$197,2,FALSE),"")</f>
        <v/>
      </c>
    </row>
    <row r="1205" spans="2:19" ht="13.5" customHeight="1">
      <c r="B1205" s="1" t="s">
        <v>1237</v>
      </c>
      <c r="C1205" s="1">
        <v>2903</v>
      </c>
      <c r="D1205" s="1">
        <v>29203</v>
      </c>
      <c r="E1205" s="1" t="s">
        <v>1238</v>
      </c>
      <c r="F1205" s="1" t="s">
        <v>1241</v>
      </c>
      <c r="G1205" s="3" t="s">
        <v>7</v>
      </c>
      <c r="H1205" s="13" t="str">
        <f t="shared" si="18"/>
        <v>奈良県大和郡山市</v>
      </c>
      <c r="I1205" s="3" t="str">
        <f>IFERROR(VLOOKUP(H1205,A離島振興対策実施地域!$B$4:$C$113,2,FALSE),"")</f>
        <v/>
      </c>
      <c r="J1205" s="3" t="str">
        <f>IFERROR(VLOOKUP(H1205,B奄美群島!$B$4:$C$15,2,FALSE),"")</f>
        <v/>
      </c>
      <c r="K1205" s="3" t="str">
        <f>IFERROR(VLOOKUP(H1205,C振興山村!$B$4:$C$737,2,FALSE),"")</f>
        <v/>
      </c>
      <c r="L1205" s="3" t="str">
        <f>IFERROR(VLOOKUP(H1205,D小笠原諸島!$B$4:$C$4,2,FALSE),"")</f>
        <v/>
      </c>
      <c r="M1205" s="3" t="str">
        <f>IFERROR(VLOOKUP(H1205,E沖縄振興特別!$B$4:$C$21,2,FALSE),"")</f>
        <v/>
      </c>
      <c r="N1205" s="3" t="str">
        <f>IFERROR(VLOOKUP(H1205,F定める地域!$B$4:$C$166,2,FALSE),"")</f>
        <v/>
      </c>
      <c r="O1205" s="3" t="str">
        <f>IFERROR(VLOOKUP(H1205,G豪雪地帯!$B$4:$C$535,2,FALSE),"")</f>
        <v/>
      </c>
      <c r="P1205" s="3" t="str">
        <f>IFERROR(VLOOKUP(H1205,H辺地!$B$4:$C$806,2,FALSE),"")</f>
        <v/>
      </c>
      <c r="Q1205" s="3" t="str">
        <f>IFERROR(VLOOKUP(H1205,I過疎地域マスターデータ!$D$5:$F$889,3,FALSE),"")</f>
        <v/>
      </c>
      <c r="R1205" s="3" t="str">
        <f>IFERROR(IF(VLOOKUP(H1205, J特定農山村マスター!$D$3:$E$1722, 2, FALSE)="", "", VLOOKUP(H1205, J特定農山村マスター!$D$3:$E$1722, 2, FALSE)), "")</f>
        <v/>
      </c>
      <c r="S1205" s="3" t="str">
        <f>IFERROR(VLOOKUP(H1205,K半島振興法!$B$4:$C$197,2,FALSE),"")</f>
        <v/>
      </c>
    </row>
    <row r="1206" spans="2:19" ht="13.5" customHeight="1">
      <c r="B1206" s="1" t="s">
        <v>1237</v>
      </c>
      <c r="C1206" s="1">
        <v>2902</v>
      </c>
      <c r="D1206" s="1">
        <v>29204</v>
      </c>
      <c r="E1206" s="1" t="s">
        <v>1238</v>
      </c>
      <c r="F1206" s="1" t="s">
        <v>1242</v>
      </c>
      <c r="G1206" s="3" t="s">
        <v>7</v>
      </c>
      <c r="H1206" s="13" t="str">
        <f t="shared" si="18"/>
        <v>奈良県天理市</v>
      </c>
      <c r="I1206" s="3" t="str">
        <f>IFERROR(VLOOKUP(H1206,A離島振興対策実施地域!$B$4:$C$113,2,FALSE),"")</f>
        <v/>
      </c>
      <c r="J1206" s="3" t="str">
        <f>IFERROR(VLOOKUP(H1206,B奄美群島!$B$4:$C$15,2,FALSE),"")</f>
        <v/>
      </c>
      <c r="K1206" s="3" t="str">
        <f>IFERROR(VLOOKUP(H1206,C振興山村!$B$4:$C$737,2,FALSE),"")</f>
        <v/>
      </c>
      <c r="L1206" s="3" t="str">
        <f>IFERROR(VLOOKUP(H1206,D小笠原諸島!$B$4:$C$4,2,FALSE),"")</f>
        <v/>
      </c>
      <c r="M1206" s="3" t="str">
        <f>IFERROR(VLOOKUP(H1206,E沖縄振興特別!$B$4:$C$21,2,FALSE),"")</f>
        <v/>
      </c>
      <c r="N1206" s="3" t="str">
        <f>IFERROR(VLOOKUP(H1206,F定める地域!$B$4:$C$166,2,FALSE),"")</f>
        <v/>
      </c>
      <c r="O1206" s="3" t="str">
        <f>IFERROR(VLOOKUP(H1206,G豪雪地帯!$B$4:$C$535,2,FALSE),"")</f>
        <v/>
      </c>
      <c r="P1206" s="3">
        <f>IFERROR(VLOOKUP(H1206,H辺地!$B$4:$C$806,2,FALSE),"")</f>
        <v>1</v>
      </c>
      <c r="Q1206" s="3" t="str">
        <f>IFERROR(VLOOKUP(H1206,I過疎地域マスターデータ!$D$5:$F$889,3,FALSE),"")</f>
        <v/>
      </c>
      <c r="R1206" s="3">
        <f>IFERROR(IF(VLOOKUP(H1206, J特定農山村マスター!$D$3:$E$1722, 2, FALSE)="", "", VLOOKUP(H1206, J特定農山村マスター!$D$3:$E$1722, 2, FALSE)), "")</f>
        <v>2</v>
      </c>
      <c r="S1206" s="3" t="str">
        <f>IFERROR(VLOOKUP(H1206,K半島振興法!$B$4:$C$197,2,FALSE),"")</f>
        <v/>
      </c>
    </row>
    <row r="1207" spans="2:19" ht="13.5" customHeight="1">
      <c r="B1207" s="1" t="s">
        <v>1237</v>
      </c>
      <c r="C1207" s="1">
        <v>2904</v>
      </c>
      <c r="D1207" s="1">
        <v>29205</v>
      </c>
      <c r="E1207" s="1" t="s">
        <v>1238</v>
      </c>
      <c r="F1207" s="1" t="s">
        <v>1243</v>
      </c>
      <c r="G1207" s="3" t="s">
        <v>7</v>
      </c>
      <c r="H1207" s="13" t="str">
        <f t="shared" si="18"/>
        <v>奈良県橿原市</v>
      </c>
      <c r="I1207" s="3" t="str">
        <f>IFERROR(VLOOKUP(H1207,A離島振興対策実施地域!$B$4:$C$113,2,FALSE),"")</f>
        <v/>
      </c>
      <c r="J1207" s="3" t="str">
        <f>IFERROR(VLOOKUP(H1207,B奄美群島!$B$4:$C$15,2,FALSE),"")</f>
        <v/>
      </c>
      <c r="K1207" s="3" t="str">
        <f>IFERROR(VLOOKUP(H1207,C振興山村!$B$4:$C$737,2,FALSE),"")</f>
        <v/>
      </c>
      <c r="L1207" s="3" t="str">
        <f>IFERROR(VLOOKUP(H1207,D小笠原諸島!$B$4:$C$4,2,FALSE),"")</f>
        <v/>
      </c>
      <c r="M1207" s="3" t="str">
        <f>IFERROR(VLOOKUP(H1207,E沖縄振興特別!$B$4:$C$21,2,FALSE),"")</f>
        <v/>
      </c>
      <c r="N1207" s="3" t="str">
        <f>IFERROR(VLOOKUP(H1207,F定める地域!$B$4:$C$166,2,FALSE),"")</f>
        <v/>
      </c>
      <c r="O1207" s="3" t="str">
        <f>IFERROR(VLOOKUP(H1207,G豪雪地帯!$B$4:$C$535,2,FALSE),"")</f>
        <v/>
      </c>
      <c r="P1207" s="3" t="str">
        <f>IFERROR(VLOOKUP(H1207,H辺地!$B$4:$C$806,2,FALSE),"")</f>
        <v/>
      </c>
      <c r="Q1207" s="3" t="str">
        <f>IFERROR(VLOOKUP(H1207,I過疎地域マスターデータ!$D$5:$F$889,3,FALSE),"")</f>
        <v/>
      </c>
      <c r="R1207" s="3" t="str">
        <f>IFERROR(IF(VLOOKUP(H1207, J特定農山村マスター!$D$3:$E$1722, 2, FALSE)="", "", VLOOKUP(H1207, J特定農山村マスター!$D$3:$E$1722, 2, FALSE)), "")</f>
        <v/>
      </c>
      <c r="S1207" s="3" t="str">
        <f>IFERROR(VLOOKUP(H1207,K半島振興法!$B$4:$C$197,2,FALSE),"")</f>
        <v/>
      </c>
    </row>
    <row r="1208" spans="2:19" ht="13.5" customHeight="1">
      <c r="B1208" s="1" t="s">
        <v>1237</v>
      </c>
      <c r="C1208" s="1">
        <v>2902</v>
      </c>
      <c r="D1208" s="1">
        <v>29206</v>
      </c>
      <c r="E1208" s="1" t="s">
        <v>1238</v>
      </c>
      <c r="F1208" s="1" t="s">
        <v>1244</v>
      </c>
      <c r="G1208" s="3" t="s">
        <v>7</v>
      </c>
      <c r="H1208" s="13" t="str">
        <f t="shared" si="18"/>
        <v>奈良県桜井市</v>
      </c>
      <c r="I1208" s="3" t="str">
        <f>IFERROR(VLOOKUP(H1208,A離島振興対策実施地域!$B$4:$C$113,2,FALSE),"")</f>
        <v/>
      </c>
      <c r="J1208" s="3" t="str">
        <f>IFERROR(VLOOKUP(H1208,B奄美群島!$B$4:$C$15,2,FALSE),"")</f>
        <v/>
      </c>
      <c r="K1208" s="3" t="str">
        <f>IFERROR(VLOOKUP(H1208,C振興山村!$B$4:$C$737,2,FALSE),"")</f>
        <v/>
      </c>
      <c r="L1208" s="3" t="str">
        <f>IFERROR(VLOOKUP(H1208,D小笠原諸島!$B$4:$C$4,2,FALSE),"")</f>
        <v/>
      </c>
      <c r="M1208" s="3" t="str">
        <f>IFERROR(VLOOKUP(H1208,E沖縄振興特別!$B$4:$C$21,2,FALSE),"")</f>
        <v/>
      </c>
      <c r="N1208" s="3" t="str">
        <f>IFERROR(VLOOKUP(H1208,F定める地域!$B$4:$C$166,2,FALSE),"")</f>
        <v/>
      </c>
      <c r="O1208" s="3" t="str">
        <f>IFERROR(VLOOKUP(H1208,G豪雪地帯!$B$4:$C$535,2,FALSE),"")</f>
        <v/>
      </c>
      <c r="P1208" s="3">
        <f>IFERROR(VLOOKUP(H1208,H辺地!$B$4:$C$806,2,FALSE),"")</f>
        <v>1</v>
      </c>
      <c r="Q1208" s="3" t="str">
        <f>IFERROR(VLOOKUP(H1208,I過疎地域マスターデータ!$D$5:$F$889,3,FALSE),"")</f>
        <v/>
      </c>
      <c r="R1208" s="3">
        <f>IFERROR(IF(VLOOKUP(H1208, J特定農山村マスター!$D$3:$E$1722, 2, FALSE)="", "", VLOOKUP(H1208, J特定農山村マスター!$D$3:$E$1722, 2, FALSE)), "")</f>
        <v>2</v>
      </c>
      <c r="S1208" s="3" t="str">
        <f>IFERROR(VLOOKUP(H1208,K半島振興法!$B$4:$C$197,2,FALSE),"")</f>
        <v/>
      </c>
    </row>
    <row r="1209" spans="2:19" ht="13.5" customHeight="1">
      <c r="B1209" s="1" t="s">
        <v>1237</v>
      </c>
      <c r="C1209" s="1">
        <v>2905</v>
      </c>
      <c r="D1209" s="1">
        <v>29207</v>
      </c>
      <c r="E1209" s="1" t="s">
        <v>1238</v>
      </c>
      <c r="F1209" s="1" t="s">
        <v>1245</v>
      </c>
      <c r="G1209" s="3" t="s">
        <v>7</v>
      </c>
      <c r="H1209" s="13" t="str">
        <f t="shared" si="18"/>
        <v>奈良県五條市</v>
      </c>
      <c r="I1209" s="3" t="str">
        <f>IFERROR(VLOOKUP(H1209,A離島振興対策実施地域!$B$4:$C$113,2,FALSE),"")</f>
        <v/>
      </c>
      <c r="J1209" s="3" t="str">
        <f>IFERROR(VLOOKUP(H1209,B奄美群島!$B$4:$C$15,2,FALSE),"")</f>
        <v/>
      </c>
      <c r="K1209" s="3">
        <f>IFERROR(VLOOKUP(H1209,C振興山村!$B$4:$C$737,2,FALSE),"")</f>
        <v>2</v>
      </c>
      <c r="L1209" s="3" t="str">
        <f>IFERROR(VLOOKUP(H1209,D小笠原諸島!$B$4:$C$4,2,FALSE),"")</f>
        <v/>
      </c>
      <c r="M1209" s="3" t="str">
        <f>IFERROR(VLOOKUP(H1209,E沖縄振興特別!$B$4:$C$21,2,FALSE),"")</f>
        <v/>
      </c>
      <c r="N1209" s="3" t="str">
        <f>IFERROR(VLOOKUP(H1209,F定める地域!$B$4:$C$166,2,FALSE),"")</f>
        <v/>
      </c>
      <c r="O1209" s="3" t="str">
        <f>IFERROR(VLOOKUP(H1209,G豪雪地帯!$B$4:$C$535,2,FALSE),"")</f>
        <v/>
      </c>
      <c r="P1209" s="3">
        <f>IFERROR(VLOOKUP(H1209,H辺地!$B$4:$C$806,2,FALSE),"")</f>
        <v>1</v>
      </c>
      <c r="Q1209" s="3">
        <f>IFERROR(VLOOKUP(H1209,I過疎地域マスターデータ!$D$5:$F$889,3,FALSE),"")</f>
        <v>1</v>
      </c>
      <c r="R1209" s="3">
        <f>IFERROR(IF(VLOOKUP(H1209, J特定農山村マスター!$D$3:$E$1722, 2, FALSE)="", "", VLOOKUP(H1209, J特定農山村マスター!$D$3:$E$1722, 2, FALSE)), "")</f>
        <v>2</v>
      </c>
      <c r="S1209" s="3">
        <f>IFERROR(VLOOKUP(H1209,K半島振興法!$B$4:$C$197,2,FALSE),"")</f>
        <v>1</v>
      </c>
    </row>
    <row r="1210" spans="2:19" ht="13.5" customHeight="1">
      <c r="B1210" s="1" t="s">
        <v>1237</v>
      </c>
      <c r="C1210" s="1">
        <v>2904</v>
      </c>
      <c r="D1210" s="1">
        <v>29208</v>
      </c>
      <c r="E1210" s="1" t="s">
        <v>1238</v>
      </c>
      <c r="F1210" s="1" t="s">
        <v>1246</v>
      </c>
      <c r="G1210" s="3" t="s">
        <v>7</v>
      </c>
      <c r="H1210" s="13" t="str">
        <f t="shared" si="18"/>
        <v>奈良県御所市</v>
      </c>
      <c r="I1210" s="3" t="str">
        <f>IFERROR(VLOOKUP(H1210,A離島振興対策実施地域!$B$4:$C$113,2,FALSE),"")</f>
        <v/>
      </c>
      <c r="J1210" s="3" t="str">
        <f>IFERROR(VLOOKUP(H1210,B奄美群島!$B$4:$C$15,2,FALSE),"")</f>
        <v/>
      </c>
      <c r="K1210" s="3" t="str">
        <f>IFERROR(VLOOKUP(H1210,C振興山村!$B$4:$C$737,2,FALSE),"")</f>
        <v/>
      </c>
      <c r="L1210" s="3" t="str">
        <f>IFERROR(VLOOKUP(H1210,D小笠原諸島!$B$4:$C$4,2,FALSE),"")</f>
        <v/>
      </c>
      <c r="M1210" s="3" t="str">
        <f>IFERROR(VLOOKUP(H1210,E沖縄振興特別!$B$4:$C$21,2,FALSE),"")</f>
        <v/>
      </c>
      <c r="N1210" s="3" t="str">
        <f>IFERROR(VLOOKUP(H1210,F定める地域!$B$4:$C$166,2,FALSE),"")</f>
        <v/>
      </c>
      <c r="O1210" s="3" t="str">
        <f>IFERROR(VLOOKUP(H1210,G豪雪地帯!$B$4:$C$535,2,FALSE),"")</f>
        <v/>
      </c>
      <c r="P1210" s="3" t="str">
        <f>IFERROR(VLOOKUP(H1210,H辺地!$B$4:$C$806,2,FALSE),"")</f>
        <v/>
      </c>
      <c r="Q1210" s="3">
        <f>IFERROR(VLOOKUP(H1210,I過疎地域マスターデータ!$D$5:$F$889,3,FALSE),"")</f>
        <v>1</v>
      </c>
      <c r="R1210" s="3" t="str">
        <f>IFERROR(IF(VLOOKUP(H1210, J特定農山村マスター!$D$3:$E$1722, 2, FALSE)="", "", VLOOKUP(H1210, J特定農山村マスター!$D$3:$E$1722, 2, FALSE)), "")</f>
        <v/>
      </c>
      <c r="S1210" s="3" t="str">
        <f>IFERROR(VLOOKUP(H1210,K半島振興法!$B$4:$C$197,2,FALSE),"")</f>
        <v/>
      </c>
    </row>
    <row r="1211" spans="2:19" ht="13.5" customHeight="1">
      <c r="B1211" s="1" t="s">
        <v>1237</v>
      </c>
      <c r="C1211" s="1">
        <v>2903</v>
      </c>
      <c r="D1211" s="1">
        <v>29209</v>
      </c>
      <c r="E1211" s="1" t="s">
        <v>1238</v>
      </c>
      <c r="F1211" s="1" t="s">
        <v>1247</v>
      </c>
      <c r="G1211" s="3" t="s">
        <v>7</v>
      </c>
      <c r="H1211" s="13" t="str">
        <f t="shared" si="18"/>
        <v>奈良県生駒市</v>
      </c>
      <c r="I1211" s="3" t="str">
        <f>IFERROR(VLOOKUP(H1211,A離島振興対策実施地域!$B$4:$C$113,2,FALSE),"")</f>
        <v/>
      </c>
      <c r="J1211" s="3" t="str">
        <f>IFERROR(VLOOKUP(H1211,B奄美群島!$B$4:$C$15,2,FALSE),"")</f>
        <v/>
      </c>
      <c r="K1211" s="3" t="str">
        <f>IFERROR(VLOOKUP(H1211,C振興山村!$B$4:$C$737,2,FALSE),"")</f>
        <v/>
      </c>
      <c r="L1211" s="3" t="str">
        <f>IFERROR(VLOOKUP(H1211,D小笠原諸島!$B$4:$C$4,2,FALSE),"")</f>
        <v/>
      </c>
      <c r="M1211" s="3" t="str">
        <f>IFERROR(VLOOKUP(H1211,E沖縄振興特別!$B$4:$C$21,2,FALSE),"")</f>
        <v/>
      </c>
      <c r="N1211" s="3" t="str">
        <f>IFERROR(VLOOKUP(H1211,F定める地域!$B$4:$C$166,2,FALSE),"")</f>
        <v/>
      </c>
      <c r="O1211" s="3" t="str">
        <f>IFERROR(VLOOKUP(H1211,G豪雪地帯!$B$4:$C$535,2,FALSE),"")</f>
        <v/>
      </c>
      <c r="P1211" s="3" t="str">
        <f>IFERROR(VLOOKUP(H1211,H辺地!$B$4:$C$806,2,FALSE),"")</f>
        <v/>
      </c>
      <c r="Q1211" s="3" t="str">
        <f>IFERROR(VLOOKUP(H1211,I過疎地域マスターデータ!$D$5:$F$889,3,FALSE),"")</f>
        <v/>
      </c>
      <c r="R1211" s="3" t="str">
        <f>IFERROR(IF(VLOOKUP(H1211, J特定農山村マスター!$D$3:$E$1722, 2, FALSE)="", "", VLOOKUP(H1211, J特定農山村マスター!$D$3:$E$1722, 2, FALSE)), "")</f>
        <v/>
      </c>
      <c r="S1211" s="3" t="str">
        <f>IFERROR(VLOOKUP(H1211,K半島振興法!$B$4:$C$197,2,FALSE),"")</f>
        <v/>
      </c>
    </row>
    <row r="1212" spans="2:19" ht="13.5" customHeight="1">
      <c r="B1212" s="1" t="s">
        <v>1237</v>
      </c>
      <c r="C1212" s="1">
        <v>2904</v>
      </c>
      <c r="D1212" s="1">
        <v>29210</v>
      </c>
      <c r="E1212" s="1" t="s">
        <v>1238</v>
      </c>
      <c r="F1212" s="1" t="s">
        <v>1248</v>
      </c>
      <c r="G1212" s="3" t="s">
        <v>7</v>
      </c>
      <c r="H1212" s="13" t="str">
        <f t="shared" si="18"/>
        <v>奈良県香芝市</v>
      </c>
      <c r="I1212" s="3" t="str">
        <f>IFERROR(VLOOKUP(H1212,A離島振興対策実施地域!$B$4:$C$113,2,FALSE),"")</f>
        <v/>
      </c>
      <c r="J1212" s="3" t="str">
        <f>IFERROR(VLOOKUP(H1212,B奄美群島!$B$4:$C$15,2,FALSE),"")</f>
        <v/>
      </c>
      <c r="K1212" s="3" t="str">
        <f>IFERROR(VLOOKUP(H1212,C振興山村!$B$4:$C$737,2,FALSE),"")</f>
        <v/>
      </c>
      <c r="L1212" s="3" t="str">
        <f>IFERROR(VLOOKUP(H1212,D小笠原諸島!$B$4:$C$4,2,FALSE),"")</f>
        <v/>
      </c>
      <c r="M1212" s="3" t="str">
        <f>IFERROR(VLOOKUP(H1212,E沖縄振興特別!$B$4:$C$21,2,FALSE),"")</f>
        <v/>
      </c>
      <c r="N1212" s="3" t="str">
        <f>IFERROR(VLOOKUP(H1212,F定める地域!$B$4:$C$166,2,FALSE),"")</f>
        <v/>
      </c>
      <c r="O1212" s="3" t="str">
        <f>IFERROR(VLOOKUP(H1212,G豪雪地帯!$B$4:$C$535,2,FALSE),"")</f>
        <v/>
      </c>
      <c r="P1212" s="3" t="str">
        <f>IFERROR(VLOOKUP(H1212,H辺地!$B$4:$C$806,2,FALSE),"")</f>
        <v/>
      </c>
      <c r="Q1212" s="3" t="str">
        <f>IFERROR(VLOOKUP(H1212,I過疎地域マスターデータ!$D$5:$F$889,3,FALSE),"")</f>
        <v/>
      </c>
      <c r="R1212" s="3" t="str">
        <f>IFERROR(IF(VLOOKUP(H1212, J特定農山村マスター!$D$3:$E$1722, 2, FALSE)="", "", VLOOKUP(H1212, J特定農山村マスター!$D$3:$E$1722, 2, FALSE)), "")</f>
        <v/>
      </c>
      <c r="S1212" s="3" t="str">
        <f>IFERROR(VLOOKUP(H1212,K半島振興法!$B$4:$C$197,2,FALSE),"")</f>
        <v/>
      </c>
    </row>
    <row r="1213" spans="2:19" ht="13.5" customHeight="1">
      <c r="B1213" s="1" t="s">
        <v>1237</v>
      </c>
      <c r="C1213" s="1">
        <v>2904</v>
      </c>
      <c r="D1213" s="1">
        <v>29211</v>
      </c>
      <c r="E1213" s="1" t="s">
        <v>1238</v>
      </c>
      <c r="F1213" s="1" t="s">
        <v>1249</v>
      </c>
      <c r="G1213" s="3" t="s">
        <v>7</v>
      </c>
      <c r="H1213" s="13" t="str">
        <f t="shared" si="18"/>
        <v>奈良県葛城市</v>
      </c>
      <c r="I1213" s="3" t="str">
        <f>IFERROR(VLOOKUP(H1213,A離島振興対策実施地域!$B$4:$C$113,2,FALSE),"")</f>
        <v/>
      </c>
      <c r="J1213" s="3" t="str">
        <f>IFERROR(VLOOKUP(H1213,B奄美群島!$B$4:$C$15,2,FALSE),"")</f>
        <v/>
      </c>
      <c r="K1213" s="3" t="str">
        <f>IFERROR(VLOOKUP(H1213,C振興山村!$B$4:$C$737,2,FALSE),"")</f>
        <v/>
      </c>
      <c r="L1213" s="3" t="str">
        <f>IFERROR(VLOOKUP(H1213,D小笠原諸島!$B$4:$C$4,2,FALSE),"")</f>
        <v/>
      </c>
      <c r="M1213" s="3" t="str">
        <f>IFERROR(VLOOKUP(H1213,E沖縄振興特別!$B$4:$C$21,2,FALSE),"")</f>
        <v/>
      </c>
      <c r="N1213" s="3" t="str">
        <f>IFERROR(VLOOKUP(H1213,F定める地域!$B$4:$C$166,2,FALSE),"")</f>
        <v/>
      </c>
      <c r="O1213" s="3" t="str">
        <f>IFERROR(VLOOKUP(H1213,G豪雪地帯!$B$4:$C$535,2,FALSE),"")</f>
        <v/>
      </c>
      <c r="P1213" s="3" t="str">
        <f>IFERROR(VLOOKUP(H1213,H辺地!$B$4:$C$806,2,FALSE),"")</f>
        <v/>
      </c>
      <c r="Q1213" s="3" t="str">
        <f>IFERROR(VLOOKUP(H1213,I過疎地域マスターデータ!$D$5:$F$889,3,FALSE),"")</f>
        <v/>
      </c>
      <c r="R1213" s="3" t="str">
        <f>IFERROR(IF(VLOOKUP(H1213, J特定農山村マスター!$D$3:$E$1722, 2, FALSE)="", "", VLOOKUP(H1213, J特定農山村マスター!$D$3:$E$1722, 2, FALSE)), "")</f>
        <v/>
      </c>
      <c r="S1213" s="3" t="str">
        <f>IFERROR(VLOOKUP(H1213,K半島振興法!$B$4:$C$197,2,FALSE),"")</f>
        <v/>
      </c>
    </row>
    <row r="1214" spans="2:19" ht="13.5" customHeight="1">
      <c r="B1214" s="1" t="s">
        <v>1237</v>
      </c>
      <c r="C1214" s="1">
        <v>2902</v>
      </c>
      <c r="D1214" s="1">
        <v>29212</v>
      </c>
      <c r="E1214" s="1" t="s">
        <v>1238</v>
      </c>
      <c r="F1214" s="1" t="s">
        <v>1250</v>
      </c>
      <c r="G1214" s="3" t="s">
        <v>7</v>
      </c>
      <c r="H1214" s="13" t="str">
        <f t="shared" si="18"/>
        <v>奈良県宇陀市</v>
      </c>
      <c r="I1214" s="3" t="str">
        <f>IFERROR(VLOOKUP(H1214,A離島振興対策実施地域!$B$4:$C$113,2,FALSE),"")</f>
        <v/>
      </c>
      <c r="J1214" s="3" t="str">
        <f>IFERROR(VLOOKUP(H1214,B奄美群島!$B$4:$C$15,2,FALSE),"")</f>
        <v/>
      </c>
      <c r="K1214" s="3">
        <f>IFERROR(VLOOKUP(H1214,C振興山村!$B$4:$C$737,2,FALSE),"")</f>
        <v>2</v>
      </c>
      <c r="L1214" s="3" t="str">
        <f>IFERROR(VLOOKUP(H1214,D小笠原諸島!$B$4:$C$4,2,FALSE),"")</f>
        <v/>
      </c>
      <c r="M1214" s="3" t="str">
        <f>IFERROR(VLOOKUP(H1214,E沖縄振興特別!$B$4:$C$21,2,FALSE),"")</f>
        <v/>
      </c>
      <c r="N1214" s="3" t="str">
        <f>IFERROR(VLOOKUP(H1214,F定める地域!$B$4:$C$166,2,FALSE),"")</f>
        <v/>
      </c>
      <c r="O1214" s="3" t="str">
        <f>IFERROR(VLOOKUP(H1214,G豪雪地帯!$B$4:$C$535,2,FALSE),"")</f>
        <v/>
      </c>
      <c r="P1214" s="3">
        <f>IFERROR(VLOOKUP(H1214,H辺地!$B$4:$C$806,2,FALSE),"")</f>
        <v>1</v>
      </c>
      <c r="Q1214" s="3">
        <f>IFERROR(VLOOKUP(H1214,I過疎地域マスターデータ!$D$5:$F$889,3,FALSE),"")</f>
        <v>1</v>
      </c>
      <c r="R1214" s="3">
        <f>IFERROR(IF(VLOOKUP(H1214, J特定農山村マスター!$D$3:$E$1722, 2, FALSE)="", "", VLOOKUP(H1214, J特定農山村マスター!$D$3:$E$1722, 2, FALSE)), "")</f>
        <v>2</v>
      </c>
      <c r="S1214" s="3" t="str">
        <f>IFERROR(VLOOKUP(H1214,K半島振興法!$B$4:$C$197,2,FALSE),"")</f>
        <v/>
      </c>
    </row>
    <row r="1215" spans="2:19" ht="13.5" customHeight="1">
      <c r="B1215" s="1" t="s">
        <v>1237</v>
      </c>
      <c r="C1215" s="1">
        <v>2902</v>
      </c>
      <c r="D1215" s="1">
        <v>29322</v>
      </c>
      <c r="E1215" s="1" t="s">
        <v>1238</v>
      </c>
      <c r="F1215" s="1" t="s">
        <v>1251</v>
      </c>
      <c r="G1215" s="3" t="s">
        <v>46</v>
      </c>
      <c r="H1215" s="13" t="str">
        <f t="shared" si="18"/>
        <v>奈良県山添村</v>
      </c>
      <c r="I1215" s="3" t="str">
        <f>IFERROR(VLOOKUP(H1215,A離島振興対策実施地域!$B$4:$C$113,2,FALSE),"")</f>
        <v/>
      </c>
      <c r="J1215" s="3" t="str">
        <f>IFERROR(VLOOKUP(H1215,B奄美群島!$B$4:$C$15,2,FALSE),"")</f>
        <v/>
      </c>
      <c r="K1215" s="3">
        <f>IFERROR(VLOOKUP(H1215,C振興山村!$B$4:$C$737,2,FALSE),"")</f>
        <v>2</v>
      </c>
      <c r="L1215" s="3" t="str">
        <f>IFERROR(VLOOKUP(H1215,D小笠原諸島!$B$4:$C$4,2,FALSE),"")</f>
        <v/>
      </c>
      <c r="M1215" s="3" t="str">
        <f>IFERROR(VLOOKUP(H1215,E沖縄振興特別!$B$4:$C$21,2,FALSE),"")</f>
        <v/>
      </c>
      <c r="N1215" s="3" t="str">
        <f>IFERROR(VLOOKUP(H1215,F定める地域!$B$4:$C$166,2,FALSE),"")</f>
        <v/>
      </c>
      <c r="O1215" s="3" t="str">
        <f>IFERROR(VLOOKUP(H1215,G豪雪地帯!$B$4:$C$535,2,FALSE),"")</f>
        <v/>
      </c>
      <c r="P1215" s="3">
        <f>IFERROR(VLOOKUP(H1215,H辺地!$B$4:$C$806,2,FALSE),"")</f>
        <v>1</v>
      </c>
      <c r="Q1215" s="3">
        <f>IFERROR(VLOOKUP(H1215,I過疎地域マスターデータ!$D$5:$F$889,3,FALSE),"")</f>
        <v>1</v>
      </c>
      <c r="R1215" s="3">
        <f>IFERROR(IF(VLOOKUP(H1215, J特定農山村マスター!$D$3:$E$1722, 2, FALSE)="", "", VLOOKUP(H1215, J特定農山村マスター!$D$3:$E$1722, 2, FALSE)), "")</f>
        <v>1</v>
      </c>
      <c r="S1215" s="3" t="str">
        <f>IFERROR(VLOOKUP(H1215,K半島振興法!$B$4:$C$197,2,FALSE),"")</f>
        <v/>
      </c>
    </row>
    <row r="1216" spans="2:19" ht="13.5" customHeight="1">
      <c r="B1216" s="1" t="s">
        <v>1237</v>
      </c>
      <c r="C1216" s="1">
        <v>2903</v>
      </c>
      <c r="D1216" s="1">
        <v>29342</v>
      </c>
      <c r="E1216" s="1" t="s">
        <v>1238</v>
      </c>
      <c r="F1216" s="1" t="s">
        <v>1252</v>
      </c>
      <c r="G1216" s="3" t="s">
        <v>44</v>
      </c>
      <c r="H1216" s="13" t="str">
        <f t="shared" si="18"/>
        <v>奈良県平群町</v>
      </c>
      <c r="I1216" s="3" t="str">
        <f>IFERROR(VLOOKUP(H1216,A離島振興対策実施地域!$B$4:$C$113,2,FALSE),"")</f>
        <v/>
      </c>
      <c r="J1216" s="3" t="str">
        <f>IFERROR(VLOOKUP(H1216,B奄美群島!$B$4:$C$15,2,FALSE),"")</f>
        <v/>
      </c>
      <c r="K1216" s="3" t="str">
        <f>IFERROR(VLOOKUP(H1216,C振興山村!$B$4:$C$737,2,FALSE),"")</f>
        <v/>
      </c>
      <c r="L1216" s="3" t="str">
        <f>IFERROR(VLOOKUP(H1216,D小笠原諸島!$B$4:$C$4,2,FALSE),"")</f>
        <v/>
      </c>
      <c r="M1216" s="3" t="str">
        <f>IFERROR(VLOOKUP(H1216,E沖縄振興特別!$B$4:$C$21,2,FALSE),"")</f>
        <v/>
      </c>
      <c r="N1216" s="3" t="str">
        <f>IFERROR(VLOOKUP(H1216,F定める地域!$B$4:$C$166,2,FALSE),"")</f>
        <v/>
      </c>
      <c r="O1216" s="3" t="str">
        <f>IFERROR(VLOOKUP(H1216,G豪雪地帯!$B$4:$C$535,2,FALSE),"")</f>
        <v/>
      </c>
      <c r="P1216" s="3" t="str">
        <f>IFERROR(VLOOKUP(H1216,H辺地!$B$4:$C$806,2,FALSE),"")</f>
        <v/>
      </c>
      <c r="Q1216" s="3" t="str">
        <f>IFERROR(VLOOKUP(H1216,I過疎地域マスターデータ!$D$5:$F$889,3,FALSE),"")</f>
        <v/>
      </c>
      <c r="R1216" s="3" t="str">
        <f>IFERROR(IF(VLOOKUP(H1216, J特定農山村マスター!$D$3:$E$1722, 2, FALSE)="", "", VLOOKUP(H1216, J特定農山村マスター!$D$3:$E$1722, 2, FALSE)), "")</f>
        <v/>
      </c>
      <c r="S1216" s="3" t="str">
        <f>IFERROR(VLOOKUP(H1216,K半島振興法!$B$4:$C$197,2,FALSE),"")</f>
        <v/>
      </c>
    </row>
    <row r="1217" spans="2:19" ht="13.5" customHeight="1">
      <c r="B1217" s="1" t="s">
        <v>1237</v>
      </c>
      <c r="C1217" s="1">
        <v>2903</v>
      </c>
      <c r="D1217" s="1">
        <v>29343</v>
      </c>
      <c r="E1217" s="1" t="s">
        <v>1238</v>
      </c>
      <c r="F1217" s="1" t="s">
        <v>1253</v>
      </c>
      <c r="G1217" s="3" t="s">
        <v>44</v>
      </c>
      <c r="H1217" s="13" t="str">
        <f t="shared" si="18"/>
        <v>奈良県三郷町</v>
      </c>
      <c r="I1217" s="3" t="str">
        <f>IFERROR(VLOOKUP(H1217,A離島振興対策実施地域!$B$4:$C$113,2,FALSE),"")</f>
        <v/>
      </c>
      <c r="J1217" s="3" t="str">
        <f>IFERROR(VLOOKUP(H1217,B奄美群島!$B$4:$C$15,2,FALSE),"")</f>
        <v/>
      </c>
      <c r="K1217" s="3" t="str">
        <f>IFERROR(VLOOKUP(H1217,C振興山村!$B$4:$C$737,2,FALSE),"")</f>
        <v/>
      </c>
      <c r="L1217" s="3" t="str">
        <f>IFERROR(VLOOKUP(H1217,D小笠原諸島!$B$4:$C$4,2,FALSE),"")</f>
        <v/>
      </c>
      <c r="M1217" s="3" t="str">
        <f>IFERROR(VLOOKUP(H1217,E沖縄振興特別!$B$4:$C$21,2,FALSE),"")</f>
        <v/>
      </c>
      <c r="N1217" s="3" t="str">
        <f>IFERROR(VLOOKUP(H1217,F定める地域!$B$4:$C$166,2,FALSE),"")</f>
        <v/>
      </c>
      <c r="O1217" s="3" t="str">
        <f>IFERROR(VLOOKUP(H1217,G豪雪地帯!$B$4:$C$535,2,FALSE),"")</f>
        <v/>
      </c>
      <c r="P1217" s="3" t="str">
        <f>IFERROR(VLOOKUP(H1217,H辺地!$B$4:$C$806,2,FALSE),"")</f>
        <v/>
      </c>
      <c r="Q1217" s="3" t="str">
        <f>IFERROR(VLOOKUP(H1217,I過疎地域マスターデータ!$D$5:$F$889,3,FALSE),"")</f>
        <v/>
      </c>
      <c r="R1217" s="3" t="str">
        <f>IFERROR(IF(VLOOKUP(H1217, J特定農山村マスター!$D$3:$E$1722, 2, FALSE)="", "", VLOOKUP(H1217, J特定農山村マスター!$D$3:$E$1722, 2, FALSE)), "")</f>
        <v/>
      </c>
      <c r="S1217" s="3" t="str">
        <f>IFERROR(VLOOKUP(H1217,K半島振興法!$B$4:$C$197,2,FALSE),"")</f>
        <v/>
      </c>
    </row>
    <row r="1218" spans="2:19" ht="13.5" customHeight="1">
      <c r="B1218" s="1" t="s">
        <v>1237</v>
      </c>
      <c r="C1218" s="1">
        <v>2903</v>
      </c>
      <c r="D1218" s="1">
        <v>29344</v>
      </c>
      <c r="E1218" s="1" t="s">
        <v>1238</v>
      </c>
      <c r="F1218" s="1" t="s">
        <v>1254</v>
      </c>
      <c r="G1218" s="3" t="s">
        <v>44</v>
      </c>
      <c r="H1218" s="13" t="str">
        <f t="shared" si="18"/>
        <v>奈良県斑鳩町</v>
      </c>
      <c r="I1218" s="3" t="str">
        <f>IFERROR(VLOOKUP(H1218,A離島振興対策実施地域!$B$4:$C$113,2,FALSE),"")</f>
        <v/>
      </c>
      <c r="J1218" s="3" t="str">
        <f>IFERROR(VLOOKUP(H1218,B奄美群島!$B$4:$C$15,2,FALSE),"")</f>
        <v/>
      </c>
      <c r="K1218" s="3" t="str">
        <f>IFERROR(VLOOKUP(H1218,C振興山村!$B$4:$C$737,2,FALSE),"")</f>
        <v/>
      </c>
      <c r="L1218" s="3" t="str">
        <f>IFERROR(VLOOKUP(H1218,D小笠原諸島!$B$4:$C$4,2,FALSE),"")</f>
        <v/>
      </c>
      <c r="M1218" s="3" t="str">
        <f>IFERROR(VLOOKUP(H1218,E沖縄振興特別!$B$4:$C$21,2,FALSE),"")</f>
        <v/>
      </c>
      <c r="N1218" s="3" t="str">
        <f>IFERROR(VLOOKUP(H1218,F定める地域!$B$4:$C$166,2,FALSE),"")</f>
        <v/>
      </c>
      <c r="O1218" s="3" t="str">
        <f>IFERROR(VLOOKUP(H1218,G豪雪地帯!$B$4:$C$535,2,FALSE),"")</f>
        <v/>
      </c>
      <c r="P1218" s="3" t="str">
        <f>IFERROR(VLOOKUP(H1218,H辺地!$B$4:$C$806,2,FALSE),"")</f>
        <v/>
      </c>
      <c r="Q1218" s="3" t="str">
        <f>IFERROR(VLOOKUP(H1218,I過疎地域マスターデータ!$D$5:$F$889,3,FALSE),"")</f>
        <v/>
      </c>
      <c r="R1218" s="3" t="str">
        <f>IFERROR(IF(VLOOKUP(H1218, J特定農山村マスター!$D$3:$E$1722, 2, FALSE)="", "", VLOOKUP(H1218, J特定農山村マスター!$D$3:$E$1722, 2, FALSE)), "")</f>
        <v/>
      </c>
      <c r="S1218" s="3" t="str">
        <f>IFERROR(VLOOKUP(H1218,K半島振興法!$B$4:$C$197,2,FALSE),"")</f>
        <v/>
      </c>
    </row>
    <row r="1219" spans="2:19" ht="13.5" customHeight="1">
      <c r="B1219" s="1" t="s">
        <v>1237</v>
      </c>
      <c r="C1219" s="1">
        <v>2903</v>
      </c>
      <c r="D1219" s="1">
        <v>29345</v>
      </c>
      <c r="E1219" s="1" t="s">
        <v>1238</v>
      </c>
      <c r="F1219" s="1" t="s">
        <v>1255</v>
      </c>
      <c r="G1219" s="3" t="s">
        <v>44</v>
      </c>
      <c r="H1219" s="13" t="str">
        <f t="shared" si="18"/>
        <v>奈良県安堵町</v>
      </c>
      <c r="I1219" s="3" t="str">
        <f>IFERROR(VLOOKUP(H1219,A離島振興対策実施地域!$B$4:$C$113,2,FALSE),"")</f>
        <v/>
      </c>
      <c r="J1219" s="3" t="str">
        <f>IFERROR(VLOOKUP(H1219,B奄美群島!$B$4:$C$15,2,FALSE),"")</f>
        <v/>
      </c>
      <c r="K1219" s="3" t="str">
        <f>IFERROR(VLOOKUP(H1219,C振興山村!$B$4:$C$737,2,FALSE),"")</f>
        <v/>
      </c>
      <c r="L1219" s="3" t="str">
        <f>IFERROR(VLOOKUP(H1219,D小笠原諸島!$B$4:$C$4,2,FALSE),"")</f>
        <v/>
      </c>
      <c r="M1219" s="3" t="str">
        <f>IFERROR(VLOOKUP(H1219,E沖縄振興特別!$B$4:$C$21,2,FALSE),"")</f>
        <v/>
      </c>
      <c r="N1219" s="3" t="str">
        <f>IFERROR(VLOOKUP(H1219,F定める地域!$B$4:$C$166,2,FALSE),"")</f>
        <v/>
      </c>
      <c r="O1219" s="3" t="str">
        <f>IFERROR(VLOOKUP(H1219,G豪雪地帯!$B$4:$C$535,2,FALSE),"")</f>
        <v/>
      </c>
      <c r="P1219" s="3" t="str">
        <f>IFERROR(VLOOKUP(H1219,H辺地!$B$4:$C$806,2,FALSE),"")</f>
        <v/>
      </c>
      <c r="Q1219" s="3" t="str">
        <f>IFERROR(VLOOKUP(H1219,I過疎地域マスターデータ!$D$5:$F$889,3,FALSE),"")</f>
        <v/>
      </c>
      <c r="R1219" s="3" t="str">
        <f>IFERROR(IF(VLOOKUP(H1219, J特定農山村マスター!$D$3:$E$1722, 2, FALSE)="", "", VLOOKUP(H1219, J特定農山村マスター!$D$3:$E$1722, 2, FALSE)), "")</f>
        <v/>
      </c>
      <c r="S1219" s="3" t="str">
        <f>IFERROR(VLOOKUP(H1219,K半島振興法!$B$4:$C$197,2,FALSE),"")</f>
        <v/>
      </c>
    </row>
    <row r="1220" spans="2:19" ht="13.5" customHeight="1">
      <c r="B1220" s="1" t="s">
        <v>1237</v>
      </c>
      <c r="C1220" s="1">
        <v>2902</v>
      </c>
      <c r="D1220" s="1">
        <v>29361</v>
      </c>
      <c r="E1220" s="1" t="s">
        <v>1238</v>
      </c>
      <c r="F1220" s="1" t="s">
        <v>357</v>
      </c>
      <c r="G1220" s="3" t="s">
        <v>44</v>
      </c>
      <c r="H1220" s="13" t="str">
        <f t="shared" si="18"/>
        <v>奈良県川西町</v>
      </c>
      <c r="I1220" s="3" t="str">
        <f>IFERROR(VLOOKUP(H1220,A離島振興対策実施地域!$B$4:$C$113,2,FALSE),"")</f>
        <v/>
      </c>
      <c r="J1220" s="3" t="str">
        <f>IFERROR(VLOOKUP(H1220,B奄美群島!$B$4:$C$15,2,FALSE),"")</f>
        <v/>
      </c>
      <c r="K1220" s="3" t="str">
        <f>IFERROR(VLOOKUP(H1220,C振興山村!$B$4:$C$737,2,FALSE),"")</f>
        <v/>
      </c>
      <c r="L1220" s="3" t="str">
        <f>IFERROR(VLOOKUP(H1220,D小笠原諸島!$B$4:$C$4,2,FALSE),"")</f>
        <v/>
      </c>
      <c r="M1220" s="3" t="str">
        <f>IFERROR(VLOOKUP(H1220,E沖縄振興特別!$B$4:$C$21,2,FALSE),"")</f>
        <v/>
      </c>
      <c r="N1220" s="3" t="str">
        <f>IFERROR(VLOOKUP(H1220,F定める地域!$B$4:$C$166,2,FALSE),"")</f>
        <v/>
      </c>
      <c r="O1220" s="3" t="str">
        <f>IFERROR(VLOOKUP(H1220,G豪雪地帯!$B$4:$C$535,2,FALSE),"")</f>
        <v/>
      </c>
      <c r="P1220" s="3" t="str">
        <f>IFERROR(VLOOKUP(H1220,H辺地!$B$4:$C$806,2,FALSE),"")</f>
        <v/>
      </c>
      <c r="Q1220" s="3" t="str">
        <f>IFERROR(VLOOKUP(H1220,I過疎地域マスターデータ!$D$5:$F$889,3,FALSE),"")</f>
        <v/>
      </c>
      <c r="R1220" s="3" t="str">
        <f>IFERROR(IF(VLOOKUP(H1220, J特定農山村マスター!$D$3:$E$1722, 2, FALSE)="", "", VLOOKUP(H1220, J特定農山村マスター!$D$3:$E$1722, 2, FALSE)), "")</f>
        <v/>
      </c>
      <c r="S1220" s="3" t="str">
        <f>IFERROR(VLOOKUP(H1220,K半島振興法!$B$4:$C$197,2,FALSE),"")</f>
        <v/>
      </c>
    </row>
    <row r="1221" spans="2:19" ht="13.5" customHeight="1">
      <c r="B1221" s="1" t="s">
        <v>1237</v>
      </c>
      <c r="C1221" s="1">
        <v>2902</v>
      </c>
      <c r="D1221" s="1">
        <v>29362</v>
      </c>
      <c r="E1221" s="1" t="s">
        <v>1238</v>
      </c>
      <c r="F1221" s="1" t="s">
        <v>1256</v>
      </c>
      <c r="G1221" s="3" t="s">
        <v>44</v>
      </c>
      <c r="H1221" s="13" t="str">
        <f t="shared" si="18"/>
        <v>奈良県三宅町</v>
      </c>
      <c r="I1221" s="3" t="str">
        <f>IFERROR(VLOOKUP(H1221,A離島振興対策実施地域!$B$4:$C$113,2,FALSE),"")</f>
        <v/>
      </c>
      <c r="J1221" s="3" t="str">
        <f>IFERROR(VLOOKUP(H1221,B奄美群島!$B$4:$C$15,2,FALSE),"")</f>
        <v/>
      </c>
      <c r="K1221" s="3" t="str">
        <f>IFERROR(VLOOKUP(H1221,C振興山村!$B$4:$C$737,2,FALSE),"")</f>
        <v/>
      </c>
      <c r="L1221" s="3" t="str">
        <f>IFERROR(VLOOKUP(H1221,D小笠原諸島!$B$4:$C$4,2,FALSE),"")</f>
        <v/>
      </c>
      <c r="M1221" s="3" t="str">
        <f>IFERROR(VLOOKUP(H1221,E沖縄振興特別!$B$4:$C$21,2,FALSE),"")</f>
        <v/>
      </c>
      <c r="N1221" s="3" t="str">
        <f>IFERROR(VLOOKUP(H1221,F定める地域!$B$4:$C$166,2,FALSE),"")</f>
        <v/>
      </c>
      <c r="O1221" s="3" t="str">
        <f>IFERROR(VLOOKUP(H1221,G豪雪地帯!$B$4:$C$535,2,FALSE),"")</f>
        <v/>
      </c>
      <c r="P1221" s="3" t="str">
        <f>IFERROR(VLOOKUP(H1221,H辺地!$B$4:$C$806,2,FALSE),"")</f>
        <v/>
      </c>
      <c r="Q1221" s="3">
        <f>IFERROR(VLOOKUP(H1221,I過疎地域マスターデータ!$D$5:$F$889,3,FALSE),"")</f>
        <v>1</v>
      </c>
      <c r="R1221" s="3" t="str">
        <f>IFERROR(IF(VLOOKUP(H1221, J特定農山村マスター!$D$3:$E$1722, 2, FALSE)="", "", VLOOKUP(H1221, J特定農山村マスター!$D$3:$E$1722, 2, FALSE)), "")</f>
        <v/>
      </c>
      <c r="S1221" s="3" t="str">
        <f>IFERROR(VLOOKUP(H1221,K半島振興法!$B$4:$C$197,2,FALSE),"")</f>
        <v/>
      </c>
    </row>
    <row r="1222" spans="2:19" ht="13.5" customHeight="1">
      <c r="B1222" s="1" t="s">
        <v>1237</v>
      </c>
      <c r="C1222" s="1">
        <v>2902</v>
      </c>
      <c r="D1222" s="1">
        <v>29363</v>
      </c>
      <c r="E1222" s="1" t="s">
        <v>1238</v>
      </c>
      <c r="F1222" s="1" t="s">
        <v>1257</v>
      </c>
      <c r="G1222" s="3" t="s">
        <v>44</v>
      </c>
      <c r="H1222" s="13" t="str">
        <f t="shared" si="18"/>
        <v>奈良県田原本町</v>
      </c>
      <c r="I1222" s="3" t="str">
        <f>IFERROR(VLOOKUP(H1222,A離島振興対策実施地域!$B$4:$C$113,2,FALSE),"")</f>
        <v/>
      </c>
      <c r="J1222" s="3" t="str">
        <f>IFERROR(VLOOKUP(H1222,B奄美群島!$B$4:$C$15,2,FALSE),"")</f>
        <v/>
      </c>
      <c r="K1222" s="3" t="str">
        <f>IFERROR(VLOOKUP(H1222,C振興山村!$B$4:$C$737,2,FALSE),"")</f>
        <v/>
      </c>
      <c r="L1222" s="3" t="str">
        <f>IFERROR(VLOOKUP(H1222,D小笠原諸島!$B$4:$C$4,2,FALSE),"")</f>
        <v/>
      </c>
      <c r="M1222" s="3" t="str">
        <f>IFERROR(VLOOKUP(H1222,E沖縄振興特別!$B$4:$C$21,2,FALSE),"")</f>
        <v/>
      </c>
      <c r="N1222" s="3" t="str">
        <f>IFERROR(VLOOKUP(H1222,F定める地域!$B$4:$C$166,2,FALSE),"")</f>
        <v/>
      </c>
      <c r="O1222" s="3" t="str">
        <f>IFERROR(VLOOKUP(H1222,G豪雪地帯!$B$4:$C$535,2,FALSE),"")</f>
        <v/>
      </c>
      <c r="P1222" s="3" t="str">
        <f>IFERROR(VLOOKUP(H1222,H辺地!$B$4:$C$806,2,FALSE),"")</f>
        <v/>
      </c>
      <c r="Q1222" s="3" t="str">
        <f>IFERROR(VLOOKUP(H1222,I過疎地域マスターデータ!$D$5:$F$889,3,FALSE),"")</f>
        <v/>
      </c>
      <c r="R1222" s="3" t="str">
        <f>IFERROR(IF(VLOOKUP(H1222, J特定農山村マスター!$D$3:$E$1722, 2, FALSE)="", "", VLOOKUP(H1222, J特定農山村マスター!$D$3:$E$1722, 2, FALSE)), "")</f>
        <v/>
      </c>
      <c r="S1222" s="3" t="str">
        <f>IFERROR(VLOOKUP(H1222,K半島振興法!$B$4:$C$197,2,FALSE),"")</f>
        <v/>
      </c>
    </row>
    <row r="1223" spans="2:19" ht="13.5" customHeight="1">
      <c r="B1223" s="1" t="s">
        <v>1237</v>
      </c>
      <c r="C1223" s="1">
        <v>2902</v>
      </c>
      <c r="D1223" s="1">
        <v>29385</v>
      </c>
      <c r="E1223" s="1" t="s">
        <v>1238</v>
      </c>
      <c r="F1223" s="1" t="s">
        <v>1258</v>
      </c>
      <c r="G1223" s="3" t="s">
        <v>46</v>
      </c>
      <c r="H1223" s="13" t="str">
        <f t="shared" si="18"/>
        <v>奈良県曽爾村</v>
      </c>
      <c r="I1223" s="3" t="str">
        <f>IFERROR(VLOOKUP(H1223,A離島振興対策実施地域!$B$4:$C$113,2,FALSE),"")</f>
        <v/>
      </c>
      <c r="J1223" s="3" t="str">
        <f>IFERROR(VLOOKUP(H1223,B奄美群島!$B$4:$C$15,2,FALSE),"")</f>
        <v/>
      </c>
      <c r="K1223" s="3">
        <f>IFERROR(VLOOKUP(H1223,C振興山村!$B$4:$C$737,2,FALSE),"")</f>
        <v>1</v>
      </c>
      <c r="L1223" s="3" t="str">
        <f>IFERROR(VLOOKUP(H1223,D小笠原諸島!$B$4:$C$4,2,FALSE),"")</f>
        <v/>
      </c>
      <c r="M1223" s="3" t="str">
        <f>IFERROR(VLOOKUP(H1223,E沖縄振興特別!$B$4:$C$21,2,FALSE),"")</f>
        <v/>
      </c>
      <c r="N1223" s="3" t="str">
        <f>IFERROR(VLOOKUP(H1223,F定める地域!$B$4:$C$166,2,FALSE),"")</f>
        <v/>
      </c>
      <c r="O1223" s="3" t="str">
        <f>IFERROR(VLOOKUP(H1223,G豪雪地帯!$B$4:$C$535,2,FALSE),"")</f>
        <v/>
      </c>
      <c r="P1223" s="3" t="str">
        <f>IFERROR(VLOOKUP(H1223,H辺地!$B$4:$C$806,2,FALSE),"")</f>
        <v/>
      </c>
      <c r="Q1223" s="3">
        <f>IFERROR(VLOOKUP(H1223,I過疎地域マスターデータ!$D$5:$F$889,3,FALSE),"")</f>
        <v>1</v>
      </c>
      <c r="R1223" s="3">
        <f>IFERROR(IF(VLOOKUP(H1223, J特定農山村マスター!$D$3:$E$1722, 2, FALSE)="", "", VLOOKUP(H1223, J特定農山村マスター!$D$3:$E$1722, 2, FALSE)), "")</f>
        <v>1</v>
      </c>
      <c r="S1223" s="3" t="str">
        <f>IFERROR(VLOOKUP(H1223,K半島振興法!$B$4:$C$197,2,FALSE),"")</f>
        <v/>
      </c>
    </row>
    <row r="1224" spans="2:19" ht="13.5" customHeight="1">
      <c r="B1224" s="1" t="s">
        <v>1237</v>
      </c>
      <c r="C1224" s="1">
        <v>2902</v>
      </c>
      <c r="D1224" s="1">
        <v>29386</v>
      </c>
      <c r="E1224" s="1" t="s">
        <v>1238</v>
      </c>
      <c r="F1224" s="1" t="s">
        <v>1259</v>
      </c>
      <c r="G1224" s="3" t="s">
        <v>46</v>
      </c>
      <c r="H1224" s="13" t="str">
        <f t="shared" ref="H1224:H1287" si="19">E1224&amp;F1224</f>
        <v>奈良県御杖村</v>
      </c>
      <c r="I1224" s="3" t="str">
        <f>IFERROR(VLOOKUP(H1224,A離島振興対策実施地域!$B$4:$C$113,2,FALSE),"")</f>
        <v/>
      </c>
      <c r="J1224" s="3" t="str">
        <f>IFERROR(VLOOKUP(H1224,B奄美群島!$B$4:$C$15,2,FALSE),"")</f>
        <v/>
      </c>
      <c r="K1224" s="3">
        <f>IFERROR(VLOOKUP(H1224,C振興山村!$B$4:$C$737,2,FALSE),"")</f>
        <v>1</v>
      </c>
      <c r="L1224" s="3" t="str">
        <f>IFERROR(VLOOKUP(H1224,D小笠原諸島!$B$4:$C$4,2,FALSE),"")</f>
        <v/>
      </c>
      <c r="M1224" s="3" t="str">
        <f>IFERROR(VLOOKUP(H1224,E沖縄振興特別!$B$4:$C$21,2,FALSE),"")</f>
        <v/>
      </c>
      <c r="N1224" s="3" t="str">
        <f>IFERROR(VLOOKUP(H1224,F定める地域!$B$4:$C$166,2,FALSE),"")</f>
        <v/>
      </c>
      <c r="O1224" s="3" t="str">
        <f>IFERROR(VLOOKUP(H1224,G豪雪地帯!$B$4:$C$535,2,FALSE),"")</f>
        <v/>
      </c>
      <c r="P1224" s="3" t="str">
        <f>IFERROR(VLOOKUP(H1224,H辺地!$B$4:$C$806,2,FALSE),"")</f>
        <v/>
      </c>
      <c r="Q1224" s="3">
        <f>IFERROR(VLOOKUP(H1224,I過疎地域マスターデータ!$D$5:$F$889,3,FALSE),"")</f>
        <v>1</v>
      </c>
      <c r="R1224" s="3">
        <f>IFERROR(IF(VLOOKUP(H1224, J特定農山村マスター!$D$3:$E$1722, 2, FALSE)="", "", VLOOKUP(H1224, J特定農山村マスター!$D$3:$E$1722, 2, FALSE)), "")</f>
        <v>1</v>
      </c>
      <c r="S1224" s="3" t="str">
        <f>IFERROR(VLOOKUP(H1224,K半島振興法!$B$4:$C$197,2,FALSE),"")</f>
        <v/>
      </c>
    </row>
    <row r="1225" spans="2:19" ht="13.5" customHeight="1">
      <c r="B1225" s="1" t="s">
        <v>1237</v>
      </c>
      <c r="C1225" s="1">
        <v>2904</v>
      </c>
      <c r="D1225" s="1">
        <v>29401</v>
      </c>
      <c r="E1225" s="1" t="s">
        <v>1238</v>
      </c>
      <c r="F1225" s="1" t="s">
        <v>1260</v>
      </c>
      <c r="G1225" s="3" t="s">
        <v>44</v>
      </c>
      <c r="H1225" s="13" t="str">
        <f t="shared" si="19"/>
        <v>奈良県高取町</v>
      </c>
      <c r="I1225" s="3" t="str">
        <f>IFERROR(VLOOKUP(H1225,A離島振興対策実施地域!$B$4:$C$113,2,FALSE),"")</f>
        <v/>
      </c>
      <c r="J1225" s="3" t="str">
        <f>IFERROR(VLOOKUP(H1225,B奄美群島!$B$4:$C$15,2,FALSE),"")</f>
        <v/>
      </c>
      <c r="K1225" s="3" t="str">
        <f>IFERROR(VLOOKUP(H1225,C振興山村!$B$4:$C$737,2,FALSE),"")</f>
        <v/>
      </c>
      <c r="L1225" s="3" t="str">
        <f>IFERROR(VLOOKUP(H1225,D小笠原諸島!$B$4:$C$4,2,FALSE),"")</f>
        <v/>
      </c>
      <c r="M1225" s="3" t="str">
        <f>IFERROR(VLOOKUP(H1225,E沖縄振興特別!$B$4:$C$21,2,FALSE),"")</f>
        <v/>
      </c>
      <c r="N1225" s="3" t="str">
        <f>IFERROR(VLOOKUP(H1225,F定める地域!$B$4:$C$166,2,FALSE),"")</f>
        <v/>
      </c>
      <c r="O1225" s="3" t="str">
        <f>IFERROR(VLOOKUP(H1225,G豪雪地帯!$B$4:$C$535,2,FALSE),"")</f>
        <v/>
      </c>
      <c r="P1225" s="3" t="str">
        <f>IFERROR(VLOOKUP(H1225,H辺地!$B$4:$C$806,2,FALSE),"")</f>
        <v/>
      </c>
      <c r="Q1225" s="3">
        <f>IFERROR(VLOOKUP(H1225,I過疎地域マスターデータ!$D$5:$F$889,3,FALSE),"")</f>
        <v>1</v>
      </c>
      <c r="R1225" s="3">
        <f>IFERROR(IF(VLOOKUP(H1225, J特定農山村マスター!$D$3:$E$1722, 2, FALSE)="", "", VLOOKUP(H1225, J特定農山村マスター!$D$3:$E$1722, 2, FALSE)), "")</f>
        <v>2</v>
      </c>
      <c r="S1225" s="3" t="str">
        <f>IFERROR(VLOOKUP(H1225,K半島振興法!$B$4:$C$197,2,FALSE),"")</f>
        <v/>
      </c>
    </row>
    <row r="1226" spans="2:19" ht="13.5" customHeight="1">
      <c r="B1226" s="1" t="s">
        <v>1237</v>
      </c>
      <c r="C1226" s="1">
        <v>2904</v>
      </c>
      <c r="D1226" s="1">
        <v>29402</v>
      </c>
      <c r="E1226" s="1" t="s">
        <v>1238</v>
      </c>
      <c r="F1226" s="1" t="s">
        <v>1261</v>
      </c>
      <c r="G1226" s="3" t="s">
        <v>46</v>
      </c>
      <c r="H1226" s="13" t="str">
        <f t="shared" si="19"/>
        <v>奈良県明日香村</v>
      </c>
      <c r="I1226" s="3" t="str">
        <f>IFERROR(VLOOKUP(H1226,A離島振興対策実施地域!$B$4:$C$113,2,FALSE),"")</f>
        <v/>
      </c>
      <c r="J1226" s="3" t="str">
        <f>IFERROR(VLOOKUP(H1226,B奄美群島!$B$4:$C$15,2,FALSE),"")</f>
        <v/>
      </c>
      <c r="K1226" s="3" t="str">
        <f>IFERROR(VLOOKUP(H1226,C振興山村!$B$4:$C$737,2,FALSE),"")</f>
        <v/>
      </c>
      <c r="L1226" s="3" t="str">
        <f>IFERROR(VLOOKUP(H1226,D小笠原諸島!$B$4:$C$4,2,FALSE),"")</f>
        <v/>
      </c>
      <c r="M1226" s="3" t="str">
        <f>IFERROR(VLOOKUP(H1226,E沖縄振興特別!$B$4:$C$21,2,FALSE),"")</f>
        <v/>
      </c>
      <c r="N1226" s="3" t="str">
        <f>IFERROR(VLOOKUP(H1226,F定める地域!$B$4:$C$166,2,FALSE),"")</f>
        <v/>
      </c>
      <c r="O1226" s="3" t="str">
        <f>IFERROR(VLOOKUP(H1226,G豪雪地帯!$B$4:$C$535,2,FALSE),"")</f>
        <v/>
      </c>
      <c r="P1226" s="3">
        <f>IFERROR(VLOOKUP(H1226,H辺地!$B$4:$C$806,2,FALSE),"")</f>
        <v>1</v>
      </c>
      <c r="Q1226" s="3">
        <f>IFERROR(VLOOKUP(H1226,I過疎地域マスターデータ!$D$5:$F$889,3,FALSE),"")</f>
        <v>1</v>
      </c>
      <c r="R1226" s="3">
        <f>IFERROR(IF(VLOOKUP(H1226, J特定農山村マスター!$D$3:$E$1722, 2, FALSE)="", "", VLOOKUP(H1226, J特定農山村マスター!$D$3:$E$1722, 2, FALSE)), "")</f>
        <v>2</v>
      </c>
      <c r="S1226" s="3" t="str">
        <f>IFERROR(VLOOKUP(H1226,K半島振興法!$B$4:$C$197,2,FALSE),"")</f>
        <v/>
      </c>
    </row>
    <row r="1227" spans="2:19" ht="13.5" customHeight="1">
      <c r="B1227" s="1" t="s">
        <v>1237</v>
      </c>
      <c r="C1227" s="1">
        <v>2903</v>
      </c>
      <c r="D1227" s="1">
        <v>29424</v>
      </c>
      <c r="E1227" s="1" t="s">
        <v>1238</v>
      </c>
      <c r="F1227" s="1" t="s">
        <v>1262</v>
      </c>
      <c r="G1227" s="3" t="s">
        <v>44</v>
      </c>
      <c r="H1227" s="13" t="str">
        <f t="shared" si="19"/>
        <v>奈良県上牧町</v>
      </c>
      <c r="I1227" s="3" t="str">
        <f>IFERROR(VLOOKUP(H1227,A離島振興対策実施地域!$B$4:$C$113,2,FALSE),"")</f>
        <v/>
      </c>
      <c r="J1227" s="3" t="str">
        <f>IFERROR(VLOOKUP(H1227,B奄美群島!$B$4:$C$15,2,FALSE),"")</f>
        <v/>
      </c>
      <c r="K1227" s="3" t="str">
        <f>IFERROR(VLOOKUP(H1227,C振興山村!$B$4:$C$737,2,FALSE),"")</f>
        <v/>
      </c>
      <c r="L1227" s="3" t="str">
        <f>IFERROR(VLOOKUP(H1227,D小笠原諸島!$B$4:$C$4,2,FALSE),"")</f>
        <v/>
      </c>
      <c r="M1227" s="3" t="str">
        <f>IFERROR(VLOOKUP(H1227,E沖縄振興特別!$B$4:$C$21,2,FALSE),"")</f>
        <v/>
      </c>
      <c r="N1227" s="3" t="str">
        <f>IFERROR(VLOOKUP(H1227,F定める地域!$B$4:$C$166,2,FALSE),"")</f>
        <v/>
      </c>
      <c r="O1227" s="3" t="str">
        <f>IFERROR(VLOOKUP(H1227,G豪雪地帯!$B$4:$C$535,2,FALSE),"")</f>
        <v/>
      </c>
      <c r="P1227" s="3" t="str">
        <f>IFERROR(VLOOKUP(H1227,H辺地!$B$4:$C$806,2,FALSE),"")</f>
        <v/>
      </c>
      <c r="Q1227" s="3" t="str">
        <f>IFERROR(VLOOKUP(H1227,I過疎地域マスターデータ!$D$5:$F$889,3,FALSE),"")</f>
        <v/>
      </c>
      <c r="R1227" s="3" t="str">
        <f>IFERROR(IF(VLOOKUP(H1227, J特定農山村マスター!$D$3:$E$1722, 2, FALSE)="", "", VLOOKUP(H1227, J特定農山村マスター!$D$3:$E$1722, 2, FALSE)), "")</f>
        <v/>
      </c>
      <c r="S1227" s="3" t="str">
        <f>IFERROR(VLOOKUP(H1227,K半島振興法!$B$4:$C$197,2,FALSE),"")</f>
        <v/>
      </c>
    </row>
    <row r="1228" spans="2:19" ht="13.5" customHeight="1">
      <c r="B1228" s="1" t="s">
        <v>1237</v>
      </c>
      <c r="C1228" s="1">
        <v>2903</v>
      </c>
      <c r="D1228" s="1">
        <v>29425</v>
      </c>
      <c r="E1228" s="1" t="s">
        <v>1238</v>
      </c>
      <c r="F1228" s="1" t="s">
        <v>1263</v>
      </c>
      <c r="G1228" s="3" t="s">
        <v>44</v>
      </c>
      <c r="H1228" s="13" t="str">
        <f t="shared" si="19"/>
        <v>奈良県王寺町</v>
      </c>
      <c r="I1228" s="3" t="str">
        <f>IFERROR(VLOOKUP(H1228,A離島振興対策実施地域!$B$4:$C$113,2,FALSE),"")</f>
        <v/>
      </c>
      <c r="J1228" s="3" t="str">
        <f>IFERROR(VLOOKUP(H1228,B奄美群島!$B$4:$C$15,2,FALSE),"")</f>
        <v/>
      </c>
      <c r="K1228" s="3" t="str">
        <f>IFERROR(VLOOKUP(H1228,C振興山村!$B$4:$C$737,2,FALSE),"")</f>
        <v/>
      </c>
      <c r="L1228" s="3" t="str">
        <f>IFERROR(VLOOKUP(H1228,D小笠原諸島!$B$4:$C$4,2,FALSE),"")</f>
        <v/>
      </c>
      <c r="M1228" s="3" t="str">
        <f>IFERROR(VLOOKUP(H1228,E沖縄振興特別!$B$4:$C$21,2,FALSE),"")</f>
        <v/>
      </c>
      <c r="N1228" s="3" t="str">
        <f>IFERROR(VLOOKUP(H1228,F定める地域!$B$4:$C$166,2,FALSE),"")</f>
        <v/>
      </c>
      <c r="O1228" s="3" t="str">
        <f>IFERROR(VLOOKUP(H1228,G豪雪地帯!$B$4:$C$535,2,FALSE),"")</f>
        <v/>
      </c>
      <c r="P1228" s="3" t="str">
        <f>IFERROR(VLOOKUP(H1228,H辺地!$B$4:$C$806,2,FALSE),"")</f>
        <v/>
      </c>
      <c r="Q1228" s="3" t="str">
        <f>IFERROR(VLOOKUP(H1228,I過疎地域マスターデータ!$D$5:$F$889,3,FALSE),"")</f>
        <v/>
      </c>
      <c r="R1228" s="3" t="str">
        <f>IFERROR(IF(VLOOKUP(H1228, J特定農山村マスター!$D$3:$E$1722, 2, FALSE)="", "", VLOOKUP(H1228, J特定農山村マスター!$D$3:$E$1722, 2, FALSE)), "")</f>
        <v/>
      </c>
      <c r="S1228" s="3" t="str">
        <f>IFERROR(VLOOKUP(H1228,K半島振興法!$B$4:$C$197,2,FALSE),"")</f>
        <v/>
      </c>
    </row>
    <row r="1229" spans="2:19" ht="13.5" customHeight="1">
      <c r="B1229" s="1" t="s">
        <v>1237</v>
      </c>
      <c r="C1229" s="1">
        <v>2904</v>
      </c>
      <c r="D1229" s="1">
        <v>29426</v>
      </c>
      <c r="E1229" s="1" t="s">
        <v>1238</v>
      </c>
      <c r="F1229" s="1" t="s">
        <v>1264</v>
      </c>
      <c r="G1229" s="3" t="s">
        <v>44</v>
      </c>
      <c r="H1229" s="13" t="str">
        <f t="shared" si="19"/>
        <v>奈良県広陵町</v>
      </c>
      <c r="I1229" s="3" t="str">
        <f>IFERROR(VLOOKUP(H1229,A離島振興対策実施地域!$B$4:$C$113,2,FALSE),"")</f>
        <v/>
      </c>
      <c r="J1229" s="3" t="str">
        <f>IFERROR(VLOOKUP(H1229,B奄美群島!$B$4:$C$15,2,FALSE),"")</f>
        <v/>
      </c>
      <c r="K1229" s="3" t="str">
        <f>IFERROR(VLOOKUP(H1229,C振興山村!$B$4:$C$737,2,FALSE),"")</f>
        <v/>
      </c>
      <c r="L1229" s="3" t="str">
        <f>IFERROR(VLOOKUP(H1229,D小笠原諸島!$B$4:$C$4,2,FALSE),"")</f>
        <v/>
      </c>
      <c r="M1229" s="3" t="str">
        <f>IFERROR(VLOOKUP(H1229,E沖縄振興特別!$B$4:$C$21,2,FALSE),"")</f>
        <v/>
      </c>
      <c r="N1229" s="3" t="str">
        <f>IFERROR(VLOOKUP(H1229,F定める地域!$B$4:$C$166,2,FALSE),"")</f>
        <v/>
      </c>
      <c r="O1229" s="3" t="str">
        <f>IFERROR(VLOOKUP(H1229,G豪雪地帯!$B$4:$C$535,2,FALSE),"")</f>
        <v/>
      </c>
      <c r="P1229" s="3" t="str">
        <f>IFERROR(VLOOKUP(H1229,H辺地!$B$4:$C$806,2,FALSE),"")</f>
        <v/>
      </c>
      <c r="Q1229" s="3" t="str">
        <f>IFERROR(VLOOKUP(H1229,I過疎地域マスターデータ!$D$5:$F$889,3,FALSE),"")</f>
        <v/>
      </c>
      <c r="R1229" s="3" t="str">
        <f>IFERROR(IF(VLOOKUP(H1229, J特定農山村マスター!$D$3:$E$1722, 2, FALSE)="", "", VLOOKUP(H1229, J特定農山村マスター!$D$3:$E$1722, 2, FALSE)), "")</f>
        <v/>
      </c>
      <c r="S1229" s="3" t="str">
        <f>IFERROR(VLOOKUP(H1229,K半島振興法!$B$4:$C$197,2,FALSE),"")</f>
        <v/>
      </c>
    </row>
    <row r="1230" spans="2:19" ht="13.5" customHeight="1">
      <c r="B1230" s="1" t="s">
        <v>1237</v>
      </c>
      <c r="C1230" s="1">
        <v>2903</v>
      </c>
      <c r="D1230" s="1">
        <v>29427</v>
      </c>
      <c r="E1230" s="1" t="s">
        <v>1238</v>
      </c>
      <c r="F1230" s="1" t="s">
        <v>1265</v>
      </c>
      <c r="G1230" s="3" t="s">
        <v>44</v>
      </c>
      <c r="H1230" s="13" t="str">
        <f t="shared" si="19"/>
        <v>奈良県河合町</v>
      </c>
      <c r="I1230" s="3" t="str">
        <f>IFERROR(VLOOKUP(H1230,A離島振興対策実施地域!$B$4:$C$113,2,FALSE),"")</f>
        <v/>
      </c>
      <c r="J1230" s="3" t="str">
        <f>IFERROR(VLOOKUP(H1230,B奄美群島!$B$4:$C$15,2,FALSE),"")</f>
        <v/>
      </c>
      <c r="K1230" s="3" t="str">
        <f>IFERROR(VLOOKUP(H1230,C振興山村!$B$4:$C$737,2,FALSE),"")</f>
        <v/>
      </c>
      <c r="L1230" s="3" t="str">
        <f>IFERROR(VLOOKUP(H1230,D小笠原諸島!$B$4:$C$4,2,FALSE),"")</f>
        <v/>
      </c>
      <c r="M1230" s="3" t="str">
        <f>IFERROR(VLOOKUP(H1230,E沖縄振興特別!$B$4:$C$21,2,FALSE),"")</f>
        <v/>
      </c>
      <c r="N1230" s="3" t="str">
        <f>IFERROR(VLOOKUP(H1230,F定める地域!$B$4:$C$166,2,FALSE),"")</f>
        <v/>
      </c>
      <c r="O1230" s="3" t="str">
        <f>IFERROR(VLOOKUP(H1230,G豪雪地帯!$B$4:$C$535,2,FALSE),"")</f>
        <v/>
      </c>
      <c r="P1230" s="3" t="str">
        <f>IFERROR(VLOOKUP(H1230,H辺地!$B$4:$C$806,2,FALSE),"")</f>
        <v/>
      </c>
      <c r="Q1230" s="3" t="str">
        <f>IFERROR(VLOOKUP(H1230,I過疎地域マスターデータ!$D$5:$F$889,3,FALSE),"")</f>
        <v/>
      </c>
      <c r="R1230" s="3" t="str">
        <f>IFERROR(IF(VLOOKUP(H1230, J特定農山村マスター!$D$3:$E$1722, 2, FALSE)="", "", VLOOKUP(H1230, J特定農山村マスター!$D$3:$E$1722, 2, FALSE)), "")</f>
        <v/>
      </c>
      <c r="S1230" s="3" t="str">
        <f>IFERROR(VLOOKUP(H1230,K半島振興法!$B$4:$C$197,2,FALSE),"")</f>
        <v/>
      </c>
    </row>
    <row r="1231" spans="2:19" ht="13.5" customHeight="1">
      <c r="B1231" s="1" t="s">
        <v>1237</v>
      </c>
      <c r="C1231" s="1">
        <v>2905</v>
      </c>
      <c r="D1231" s="1">
        <v>29441</v>
      </c>
      <c r="E1231" s="1" t="s">
        <v>1238</v>
      </c>
      <c r="F1231" s="1" t="s">
        <v>1266</v>
      </c>
      <c r="G1231" s="3" t="s">
        <v>44</v>
      </c>
      <c r="H1231" s="13" t="str">
        <f t="shared" si="19"/>
        <v>奈良県吉野町</v>
      </c>
      <c r="I1231" s="3" t="str">
        <f>IFERROR(VLOOKUP(H1231,A離島振興対策実施地域!$B$4:$C$113,2,FALSE),"")</f>
        <v/>
      </c>
      <c r="J1231" s="3" t="str">
        <f>IFERROR(VLOOKUP(H1231,B奄美群島!$B$4:$C$15,2,FALSE),"")</f>
        <v/>
      </c>
      <c r="K1231" s="3">
        <f>IFERROR(VLOOKUP(H1231,C振興山村!$B$4:$C$737,2,FALSE),"")</f>
        <v>2</v>
      </c>
      <c r="L1231" s="3" t="str">
        <f>IFERROR(VLOOKUP(H1231,D小笠原諸島!$B$4:$C$4,2,FALSE),"")</f>
        <v/>
      </c>
      <c r="M1231" s="3" t="str">
        <f>IFERROR(VLOOKUP(H1231,E沖縄振興特別!$B$4:$C$21,2,FALSE),"")</f>
        <v/>
      </c>
      <c r="N1231" s="3" t="str">
        <f>IFERROR(VLOOKUP(H1231,F定める地域!$B$4:$C$166,2,FALSE),"")</f>
        <v/>
      </c>
      <c r="O1231" s="3" t="str">
        <f>IFERROR(VLOOKUP(H1231,G豪雪地帯!$B$4:$C$535,2,FALSE),"")</f>
        <v/>
      </c>
      <c r="P1231" s="3">
        <f>IFERROR(VLOOKUP(H1231,H辺地!$B$4:$C$806,2,FALSE),"")</f>
        <v>1</v>
      </c>
      <c r="Q1231" s="3">
        <f>IFERROR(VLOOKUP(H1231,I過疎地域マスターデータ!$D$5:$F$889,3,FALSE),"")</f>
        <v>1</v>
      </c>
      <c r="R1231" s="3">
        <f>IFERROR(IF(VLOOKUP(H1231, J特定農山村マスター!$D$3:$E$1722, 2, FALSE)="", "", VLOOKUP(H1231, J特定農山村マスター!$D$3:$E$1722, 2, FALSE)), "")</f>
        <v>2</v>
      </c>
      <c r="S1231" s="3">
        <f>IFERROR(VLOOKUP(H1231,K半島振興法!$B$4:$C$197,2,FALSE),"")</f>
        <v>1</v>
      </c>
    </row>
    <row r="1232" spans="2:19" ht="13.5" customHeight="1">
      <c r="B1232" s="1" t="s">
        <v>1237</v>
      </c>
      <c r="C1232" s="1">
        <v>2905</v>
      </c>
      <c r="D1232" s="1">
        <v>29442</v>
      </c>
      <c r="E1232" s="1" t="s">
        <v>1238</v>
      </c>
      <c r="F1232" s="1" t="s">
        <v>1267</v>
      </c>
      <c r="G1232" s="3" t="s">
        <v>44</v>
      </c>
      <c r="H1232" s="13" t="str">
        <f t="shared" si="19"/>
        <v>奈良県大淀町</v>
      </c>
      <c r="I1232" s="3" t="str">
        <f>IFERROR(VLOOKUP(H1232,A離島振興対策実施地域!$B$4:$C$113,2,FALSE),"")</f>
        <v/>
      </c>
      <c r="J1232" s="3" t="str">
        <f>IFERROR(VLOOKUP(H1232,B奄美群島!$B$4:$C$15,2,FALSE),"")</f>
        <v/>
      </c>
      <c r="K1232" s="3" t="str">
        <f>IFERROR(VLOOKUP(H1232,C振興山村!$B$4:$C$737,2,FALSE),"")</f>
        <v/>
      </c>
      <c r="L1232" s="3" t="str">
        <f>IFERROR(VLOOKUP(H1232,D小笠原諸島!$B$4:$C$4,2,FALSE),"")</f>
        <v/>
      </c>
      <c r="M1232" s="3" t="str">
        <f>IFERROR(VLOOKUP(H1232,E沖縄振興特別!$B$4:$C$21,2,FALSE),"")</f>
        <v/>
      </c>
      <c r="N1232" s="3" t="str">
        <f>IFERROR(VLOOKUP(H1232,F定める地域!$B$4:$C$166,2,FALSE),"")</f>
        <v/>
      </c>
      <c r="O1232" s="3" t="str">
        <f>IFERROR(VLOOKUP(H1232,G豪雪地帯!$B$4:$C$535,2,FALSE),"")</f>
        <v/>
      </c>
      <c r="P1232" s="3" t="str">
        <f>IFERROR(VLOOKUP(H1232,H辺地!$B$4:$C$806,2,FALSE),"")</f>
        <v/>
      </c>
      <c r="Q1232" s="3" t="str">
        <f>IFERROR(VLOOKUP(H1232,I過疎地域マスターデータ!$D$5:$F$889,3,FALSE),"")</f>
        <v/>
      </c>
      <c r="R1232" s="3" t="str">
        <f>IFERROR(IF(VLOOKUP(H1232, J特定農山村マスター!$D$3:$E$1722, 2, FALSE)="", "", VLOOKUP(H1232, J特定農山村マスター!$D$3:$E$1722, 2, FALSE)), "")</f>
        <v/>
      </c>
      <c r="S1232" s="3">
        <f>IFERROR(VLOOKUP(H1232,K半島振興法!$B$4:$C$197,2,FALSE),"")</f>
        <v>1</v>
      </c>
    </row>
    <row r="1233" spans="2:19" ht="13.5" customHeight="1">
      <c r="B1233" s="1" t="s">
        <v>1237</v>
      </c>
      <c r="C1233" s="1">
        <v>2905</v>
      </c>
      <c r="D1233" s="1">
        <v>29443</v>
      </c>
      <c r="E1233" s="1" t="s">
        <v>1238</v>
      </c>
      <c r="F1233" s="1" t="s">
        <v>1268</v>
      </c>
      <c r="G1233" s="3" t="s">
        <v>44</v>
      </c>
      <c r="H1233" s="13" t="str">
        <f t="shared" si="19"/>
        <v>奈良県下市町</v>
      </c>
      <c r="I1233" s="3" t="str">
        <f>IFERROR(VLOOKUP(H1233,A離島振興対策実施地域!$B$4:$C$113,2,FALSE),"")</f>
        <v/>
      </c>
      <c r="J1233" s="3" t="str">
        <f>IFERROR(VLOOKUP(H1233,B奄美群島!$B$4:$C$15,2,FALSE),"")</f>
        <v/>
      </c>
      <c r="K1233" s="3">
        <f>IFERROR(VLOOKUP(H1233,C振興山村!$B$4:$C$737,2,FALSE),"")</f>
        <v>2</v>
      </c>
      <c r="L1233" s="3" t="str">
        <f>IFERROR(VLOOKUP(H1233,D小笠原諸島!$B$4:$C$4,2,FALSE),"")</f>
        <v/>
      </c>
      <c r="M1233" s="3" t="str">
        <f>IFERROR(VLOOKUP(H1233,E沖縄振興特別!$B$4:$C$21,2,FALSE),"")</f>
        <v/>
      </c>
      <c r="N1233" s="3" t="str">
        <f>IFERROR(VLOOKUP(H1233,F定める地域!$B$4:$C$166,2,FALSE),"")</f>
        <v/>
      </c>
      <c r="O1233" s="3" t="str">
        <f>IFERROR(VLOOKUP(H1233,G豪雪地帯!$B$4:$C$535,2,FALSE),"")</f>
        <v/>
      </c>
      <c r="P1233" s="3">
        <f>IFERROR(VLOOKUP(H1233,H辺地!$B$4:$C$806,2,FALSE),"")</f>
        <v>1</v>
      </c>
      <c r="Q1233" s="3">
        <f>IFERROR(VLOOKUP(H1233,I過疎地域マスターデータ!$D$5:$F$889,3,FALSE),"")</f>
        <v>1</v>
      </c>
      <c r="R1233" s="3">
        <f>IFERROR(IF(VLOOKUP(H1233, J特定農山村マスター!$D$3:$E$1722, 2, FALSE)="", "", VLOOKUP(H1233, J特定農山村マスター!$D$3:$E$1722, 2, FALSE)), "")</f>
        <v>2</v>
      </c>
      <c r="S1233" s="3">
        <f>IFERROR(VLOOKUP(H1233,K半島振興法!$B$4:$C$197,2,FALSE),"")</f>
        <v>1</v>
      </c>
    </row>
    <row r="1234" spans="2:19" ht="13.5" customHeight="1">
      <c r="B1234" s="1" t="s">
        <v>1237</v>
      </c>
      <c r="C1234" s="1">
        <v>2905</v>
      </c>
      <c r="D1234" s="1">
        <v>29444</v>
      </c>
      <c r="E1234" s="1" t="s">
        <v>1238</v>
      </c>
      <c r="F1234" s="1" t="s">
        <v>1269</v>
      </c>
      <c r="G1234" s="3" t="s">
        <v>46</v>
      </c>
      <c r="H1234" s="13" t="str">
        <f t="shared" si="19"/>
        <v>奈良県黒滝村</v>
      </c>
      <c r="I1234" s="3" t="str">
        <f>IFERROR(VLOOKUP(H1234,A離島振興対策実施地域!$B$4:$C$113,2,FALSE),"")</f>
        <v/>
      </c>
      <c r="J1234" s="3" t="str">
        <f>IFERROR(VLOOKUP(H1234,B奄美群島!$B$4:$C$15,2,FALSE),"")</f>
        <v/>
      </c>
      <c r="K1234" s="3">
        <f>IFERROR(VLOOKUP(H1234,C振興山村!$B$4:$C$737,2,FALSE),"")</f>
        <v>1</v>
      </c>
      <c r="L1234" s="3" t="str">
        <f>IFERROR(VLOOKUP(H1234,D小笠原諸島!$B$4:$C$4,2,FALSE),"")</f>
        <v/>
      </c>
      <c r="M1234" s="3" t="str">
        <f>IFERROR(VLOOKUP(H1234,E沖縄振興特別!$B$4:$C$21,2,FALSE),"")</f>
        <v/>
      </c>
      <c r="N1234" s="3" t="str">
        <f>IFERROR(VLOOKUP(H1234,F定める地域!$B$4:$C$166,2,FALSE),"")</f>
        <v/>
      </c>
      <c r="O1234" s="3" t="str">
        <f>IFERROR(VLOOKUP(H1234,G豪雪地帯!$B$4:$C$535,2,FALSE),"")</f>
        <v/>
      </c>
      <c r="P1234" s="3">
        <f>IFERROR(VLOOKUP(H1234,H辺地!$B$4:$C$806,2,FALSE),"")</f>
        <v>1</v>
      </c>
      <c r="Q1234" s="3">
        <f>IFERROR(VLOOKUP(H1234,I過疎地域マスターデータ!$D$5:$F$889,3,FALSE),"")</f>
        <v>1</v>
      </c>
      <c r="R1234" s="3">
        <f>IFERROR(IF(VLOOKUP(H1234, J特定農山村マスター!$D$3:$E$1722, 2, FALSE)="", "", VLOOKUP(H1234, J特定農山村マスター!$D$3:$E$1722, 2, FALSE)), "")</f>
        <v>1</v>
      </c>
      <c r="S1234" s="3">
        <f>IFERROR(VLOOKUP(H1234,K半島振興法!$B$4:$C$197,2,FALSE),"")</f>
        <v>1</v>
      </c>
    </row>
    <row r="1235" spans="2:19" ht="13.5" customHeight="1">
      <c r="B1235" s="1" t="s">
        <v>1237</v>
      </c>
      <c r="C1235" s="1">
        <v>2905</v>
      </c>
      <c r="D1235" s="1">
        <v>29446</v>
      </c>
      <c r="E1235" s="1" t="s">
        <v>1238</v>
      </c>
      <c r="F1235" s="1" t="s">
        <v>1270</v>
      </c>
      <c r="G1235" s="3" t="s">
        <v>46</v>
      </c>
      <c r="H1235" s="13" t="str">
        <f t="shared" si="19"/>
        <v>奈良県天川村</v>
      </c>
      <c r="I1235" s="3" t="str">
        <f>IFERROR(VLOOKUP(H1235,A離島振興対策実施地域!$B$4:$C$113,2,FALSE),"")</f>
        <v/>
      </c>
      <c r="J1235" s="3" t="str">
        <f>IFERROR(VLOOKUP(H1235,B奄美群島!$B$4:$C$15,2,FALSE),"")</f>
        <v/>
      </c>
      <c r="K1235" s="3">
        <f>IFERROR(VLOOKUP(H1235,C振興山村!$B$4:$C$737,2,FALSE),"")</f>
        <v>1</v>
      </c>
      <c r="L1235" s="3" t="str">
        <f>IFERROR(VLOOKUP(H1235,D小笠原諸島!$B$4:$C$4,2,FALSE),"")</f>
        <v/>
      </c>
      <c r="M1235" s="3" t="str">
        <f>IFERROR(VLOOKUP(H1235,E沖縄振興特別!$B$4:$C$21,2,FALSE),"")</f>
        <v/>
      </c>
      <c r="N1235" s="3" t="str">
        <f>IFERROR(VLOOKUP(H1235,F定める地域!$B$4:$C$166,2,FALSE),"")</f>
        <v/>
      </c>
      <c r="O1235" s="3" t="str">
        <f>IFERROR(VLOOKUP(H1235,G豪雪地帯!$B$4:$C$535,2,FALSE),"")</f>
        <v/>
      </c>
      <c r="P1235" s="3">
        <f>IFERROR(VLOOKUP(H1235,H辺地!$B$4:$C$806,2,FALSE),"")</f>
        <v>1</v>
      </c>
      <c r="Q1235" s="3">
        <f>IFERROR(VLOOKUP(H1235,I過疎地域マスターデータ!$D$5:$F$889,3,FALSE),"")</f>
        <v>1</v>
      </c>
      <c r="R1235" s="3">
        <f>IFERROR(IF(VLOOKUP(H1235, J特定農山村マスター!$D$3:$E$1722, 2, FALSE)="", "", VLOOKUP(H1235, J特定農山村マスター!$D$3:$E$1722, 2, FALSE)), "")</f>
        <v>1</v>
      </c>
      <c r="S1235" s="3">
        <f>IFERROR(VLOOKUP(H1235,K半島振興法!$B$4:$C$197,2,FALSE),"")</f>
        <v>1</v>
      </c>
    </row>
    <row r="1236" spans="2:19" ht="13.5" customHeight="1">
      <c r="B1236" s="1" t="s">
        <v>1237</v>
      </c>
      <c r="C1236" s="1">
        <v>2905</v>
      </c>
      <c r="D1236" s="1">
        <v>29447</v>
      </c>
      <c r="E1236" s="1" t="s">
        <v>1238</v>
      </c>
      <c r="F1236" s="1" t="s">
        <v>1271</v>
      </c>
      <c r="G1236" s="3" t="s">
        <v>46</v>
      </c>
      <c r="H1236" s="13" t="str">
        <f t="shared" si="19"/>
        <v>奈良県野迫川村</v>
      </c>
      <c r="I1236" s="3" t="str">
        <f>IFERROR(VLOOKUP(H1236,A離島振興対策実施地域!$B$4:$C$113,2,FALSE),"")</f>
        <v/>
      </c>
      <c r="J1236" s="3" t="str">
        <f>IFERROR(VLOOKUP(H1236,B奄美群島!$B$4:$C$15,2,FALSE),"")</f>
        <v/>
      </c>
      <c r="K1236" s="3">
        <f>IFERROR(VLOOKUP(H1236,C振興山村!$B$4:$C$737,2,FALSE),"")</f>
        <v>1</v>
      </c>
      <c r="L1236" s="3" t="str">
        <f>IFERROR(VLOOKUP(H1236,D小笠原諸島!$B$4:$C$4,2,FALSE),"")</f>
        <v/>
      </c>
      <c r="M1236" s="3" t="str">
        <f>IFERROR(VLOOKUP(H1236,E沖縄振興特別!$B$4:$C$21,2,FALSE),"")</f>
        <v/>
      </c>
      <c r="N1236" s="3" t="str">
        <f>IFERROR(VLOOKUP(H1236,F定める地域!$B$4:$C$166,2,FALSE),"")</f>
        <v/>
      </c>
      <c r="O1236" s="3" t="str">
        <f>IFERROR(VLOOKUP(H1236,G豪雪地帯!$B$4:$C$535,2,FALSE),"")</f>
        <v/>
      </c>
      <c r="P1236" s="3">
        <f>IFERROR(VLOOKUP(H1236,H辺地!$B$4:$C$806,2,FALSE),"")</f>
        <v>1</v>
      </c>
      <c r="Q1236" s="3">
        <f>IFERROR(VLOOKUP(H1236,I過疎地域マスターデータ!$D$5:$F$889,3,FALSE),"")</f>
        <v>1</v>
      </c>
      <c r="R1236" s="3">
        <f>IFERROR(IF(VLOOKUP(H1236, J特定農山村マスター!$D$3:$E$1722, 2, FALSE)="", "", VLOOKUP(H1236, J特定農山村マスター!$D$3:$E$1722, 2, FALSE)), "")</f>
        <v>1</v>
      </c>
      <c r="S1236" s="3">
        <f>IFERROR(VLOOKUP(H1236,K半島振興法!$B$4:$C$197,2,FALSE),"")</f>
        <v>1</v>
      </c>
    </row>
    <row r="1237" spans="2:19" ht="13.5" customHeight="1">
      <c r="B1237" s="1" t="s">
        <v>1237</v>
      </c>
      <c r="C1237" s="1">
        <v>2905</v>
      </c>
      <c r="D1237" s="1">
        <v>29449</v>
      </c>
      <c r="E1237" s="1" t="s">
        <v>1238</v>
      </c>
      <c r="F1237" s="1" t="s">
        <v>1272</v>
      </c>
      <c r="G1237" s="3" t="s">
        <v>46</v>
      </c>
      <c r="H1237" s="13" t="str">
        <f t="shared" si="19"/>
        <v>奈良県十津川村</v>
      </c>
      <c r="I1237" s="3" t="str">
        <f>IFERROR(VLOOKUP(H1237,A離島振興対策実施地域!$B$4:$C$113,2,FALSE),"")</f>
        <v/>
      </c>
      <c r="J1237" s="3" t="str">
        <f>IFERROR(VLOOKUP(H1237,B奄美群島!$B$4:$C$15,2,FALSE),"")</f>
        <v/>
      </c>
      <c r="K1237" s="3">
        <f>IFERROR(VLOOKUP(H1237,C振興山村!$B$4:$C$737,2,FALSE),"")</f>
        <v>1</v>
      </c>
      <c r="L1237" s="3" t="str">
        <f>IFERROR(VLOOKUP(H1237,D小笠原諸島!$B$4:$C$4,2,FALSE),"")</f>
        <v/>
      </c>
      <c r="M1237" s="3" t="str">
        <f>IFERROR(VLOOKUP(H1237,E沖縄振興特別!$B$4:$C$21,2,FALSE),"")</f>
        <v/>
      </c>
      <c r="N1237" s="3" t="str">
        <f>IFERROR(VLOOKUP(H1237,F定める地域!$B$4:$C$166,2,FALSE),"")</f>
        <v/>
      </c>
      <c r="O1237" s="3" t="str">
        <f>IFERROR(VLOOKUP(H1237,G豪雪地帯!$B$4:$C$535,2,FALSE),"")</f>
        <v/>
      </c>
      <c r="P1237" s="3">
        <f>IFERROR(VLOOKUP(H1237,H辺地!$B$4:$C$806,2,FALSE),"")</f>
        <v>1</v>
      </c>
      <c r="Q1237" s="3">
        <f>IFERROR(VLOOKUP(H1237,I過疎地域マスターデータ!$D$5:$F$889,3,FALSE),"")</f>
        <v>1</v>
      </c>
      <c r="R1237" s="3">
        <f>IFERROR(IF(VLOOKUP(H1237, J特定農山村マスター!$D$3:$E$1722, 2, FALSE)="", "", VLOOKUP(H1237, J特定農山村マスター!$D$3:$E$1722, 2, FALSE)), "")</f>
        <v>1</v>
      </c>
      <c r="S1237" s="3">
        <f>IFERROR(VLOOKUP(H1237,K半島振興法!$B$4:$C$197,2,FALSE),"")</f>
        <v>1</v>
      </c>
    </row>
    <row r="1238" spans="2:19" ht="13.5" customHeight="1">
      <c r="B1238" s="1" t="s">
        <v>1237</v>
      </c>
      <c r="C1238" s="1">
        <v>2905</v>
      </c>
      <c r="D1238" s="1">
        <v>29450</v>
      </c>
      <c r="E1238" s="1" t="s">
        <v>1238</v>
      </c>
      <c r="F1238" s="1" t="s">
        <v>1273</v>
      </c>
      <c r="G1238" s="3" t="s">
        <v>46</v>
      </c>
      <c r="H1238" s="13" t="str">
        <f t="shared" si="19"/>
        <v>奈良県下北山村</v>
      </c>
      <c r="I1238" s="3" t="str">
        <f>IFERROR(VLOOKUP(H1238,A離島振興対策実施地域!$B$4:$C$113,2,FALSE),"")</f>
        <v/>
      </c>
      <c r="J1238" s="3" t="str">
        <f>IFERROR(VLOOKUP(H1238,B奄美群島!$B$4:$C$15,2,FALSE),"")</f>
        <v/>
      </c>
      <c r="K1238" s="3">
        <f>IFERROR(VLOOKUP(H1238,C振興山村!$B$4:$C$737,2,FALSE),"")</f>
        <v>1</v>
      </c>
      <c r="L1238" s="3" t="str">
        <f>IFERROR(VLOOKUP(H1238,D小笠原諸島!$B$4:$C$4,2,FALSE),"")</f>
        <v/>
      </c>
      <c r="M1238" s="3" t="str">
        <f>IFERROR(VLOOKUP(H1238,E沖縄振興特別!$B$4:$C$21,2,FALSE),"")</f>
        <v/>
      </c>
      <c r="N1238" s="3" t="str">
        <f>IFERROR(VLOOKUP(H1238,F定める地域!$B$4:$C$166,2,FALSE),"")</f>
        <v/>
      </c>
      <c r="O1238" s="3" t="str">
        <f>IFERROR(VLOOKUP(H1238,G豪雪地帯!$B$4:$C$535,2,FALSE),"")</f>
        <v/>
      </c>
      <c r="P1238" s="3">
        <f>IFERROR(VLOOKUP(H1238,H辺地!$B$4:$C$806,2,FALSE),"")</f>
        <v>1</v>
      </c>
      <c r="Q1238" s="3">
        <f>IFERROR(VLOOKUP(H1238,I過疎地域マスターデータ!$D$5:$F$889,3,FALSE),"")</f>
        <v>1</v>
      </c>
      <c r="R1238" s="3">
        <f>IFERROR(IF(VLOOKUP(H1238, J特定農山村マスター!$D$3:$E$1722, 2, FALSE)="", "", VLOOKUP(H1238, J特定農山村マスター!$D$3:$E$1722, 2, FALSE)), "")</f>
        <v>1</v>
      </c>
      <c r="S1238" s="3">
        <f>IFERROR(VLOOKUP(H1238,K半島振興法!$B$4:$C$197,2,FALSE),"")</f>
        <v>1</v>
      </c>
    </row>
    <row r="1239" spans="2:19" ht="13.5" customHeight="1">
      <c r="B1239" s="1" t="s">
        <v>1237</v>
      </c>
      <c r="C1239" s="1">
        <v>2905</v>
      </c>
      <c r="D1239" s="1">
        <v>29451</v>
      </c>
      <c r="E1239" s="1" t="s">
        <v>1238</v>
      </c>
      <c r="F1239" s="1" t="s">
        <v>1274</v>
      </c>
      <c r="G1239" s="3" t="s">
        <v>46</v>
      </c>
      <c r="H1239" s="13" t="str">
        <f t="shared" si="19"/>
        <v>奈良県上北山村</v>
      </c>
      <c r="I1239" s="3" t="str">
        <f>IFERROR(VLOOKUP(H1239,A離島振興対策実施地域!$B$4:$C$113,2,FALSE),"")</f>
        <v/>
      </c>
      <c r="J1239" s="3" t="str">
        <f>IFERROR(VLOOKUP(H1239,B奄美群島!$B$4:$C$15,2,FALSE),"")</f>
        <v/>
      </c>
      <c r="K1239" s="3">
        <f>IFERROR(VLOOKUP(H1239,C振興山村!$B$4:$C$737,2,FALSE),"")</f>
        <v>1</v>
      </c>
      <c r="L1239" s="3" t="str">
        <f>IFERROR(VLOOKUP(H1239,D小笠原諸島!$B$4:$C$4,2,FALSE),"")</f>
        <v/>
      </c>
      <c r="M1239" s="3" t="str">
        <f>IFERROR(VLOOKUP(H1239,E沖縄振興特別!$B$4:$C$21,2,FALSE),"")</f>
        <v/>
      </c>
      <c r="N1239" s="3" t="str">
        <f>IFERROR(VLOOKUP(H1239,F定める地域!$B$4:$C$166,2,FALSE),"")</f>
        <v/>
      </c>
      <c r="O1239" s="3" t="str">
        <f>IFERROR(VLOOKUP(H1239,G豪雪地帯!$B$4:$C$535,2,FALSE),"")</f>
        <v/>
      </c>
      <c r="P1239" s="3">
        <f>IFERROR(VLOOKUP(H1239,H辺地!$B$4:$C$806,2,FALSE),"")</f>
        <v>1</v>
      </c>
      <c r="Q1239" s="3">
        <f>IFERROR(VLOOKUP(H1239,I過疎地域マスターデータ!$D$5:$F$889,3,FALSE),"")</f>
        <v>1</v>
      </c>
      <c r="R1239" s="3">
        <f>IFERROR(IF(VLOOKUP(H1239, J特定農山村マスター!$D$3:$E$1722, 2, FALSE)="", "", VLOOKUP(H1239, J特定農山村マスター!$D$3:$E$1722, 2, FALSE)), "")</f>
        <v>1</v>
      </c>
      <c r="S1239" s="3">
        <f>IFERROR(VLOOKUP(H1239,K半島振興法!$B$4:$C$197,2,FALSE),"")</f>
        <v>1</v>
      </c>
    </row>
    <row r="1240" spans="2:19" ht="13.5" customHeight="1">
      <c r="B1240" s="1" t="s">
        <v>1237</v>
      </c>
      <c r="C1240" s="1">
        <v>2905</v>
      </c>
      <c r="D1240" s="1">
        <v>29452</v>
      </c>
      <c r="E1240" s="1" t="s">
        <v>1238</v>
      </c>
      <c r="F1240" s="1" t="s">
        <v>886</v>
      </c>
      <c r="G1240" s="3" t="s">
        <v>46</v>
      </c>
      <c r="H1240" s="13" t="str">
        <f t="shared" si="19"/>
        <v>奈良県川上村</v>
      </c>
      <c r="I1240" s="3" t="str">
        <f>IFERROR(VLOOKUP(H1240,A離島振興対策実施地域!$B$4:$C$113,2,FALSE),"")</f>
        <v/>
      </c>
      <c r="J1240" s="3" t="str">
        <f>IFERROR(VLOOKUP(H1240,B奄美群島!$B$4:$C$15,2,FALSE),"")</f>
        <v/>
      </c>
      <c r="K1240" s="3">
        <f>IFERROR(VLOOKUP(H1240,C振興山村!$B$4:$C$737,2,FALSE),"")</f>
        <v>1</v>
      </c>
      <c r="L1240" s="3" t="str">
        <f>IFERROR(VLOOKUP(H1240,D小笠原諸島!$B$4:$C$4,2,FALSE),"")</f>
        <v/>
      </c>
      <c r="M1240" s="3" t="str">
        <f>IFERROR(VLOOKUP(H1240,E沖縄振興特別!$B$4:$C$21,2,FALSE),"")</f>
        <v/>
      </c>
      <c r="N1240" s="3" t="str">
        <f>IFERROR(VLOOKUP(H1240,F定める地域!$B$4:$C$166,2,FALSE),"")</f>
        <v/>
      </c>
      <c r="O1240" s="3" t="str">
        <f>IFERROR(VLOOKUP(H1240,G豪雪地帯!$B$4:$C$535,2,FALSE),"")</f>
        <v/>
      </c>
      <c r="P1240" s="3">
        <f>IFERROR(VLOOKUP(H1240,H辺地!$B$4:$C$806,2,FALSE),"")</f>
        <v>1</v>
      </c>
      <c r="Q1240" s="3">
        <f>IFERROR(VLOOKUP(H1240,I過疎地域マスターデータ!$D$5:$F$889,3,FALSE),"")</f>
        <v>1</v>
      </c>
      <c r="R1240" s="3">
        <f>IFERROR(IF(VLOOKUP(H1240, J特定農山村マスター!$D$3:$E$1722, 2, FALSE)="", "", VLOOKUP(H1240, J特定農山村マスター!$D$3:$E$1722, 2, FALSE)), "")</f>
        <v>1</v>
      </c>
      <c r="S1240" s="3">
        <f>IFERROR(VLOOKUP(H1240,K半島振興法!$B$4:$C$197,2,FALSE),"")</f>
        <v>1</v>
      </c>
    </row>
    <row r="1241" spans="2:19" ht="13.5" customHeight="1">
      <c r="B1241" s="1" t="s">
        <v>1237</v>
      </c>
      <c r="C1241" s="1">
        <v>2905</v>
      </c>
      <c r="D1241" s="1">
        <v>29453</v>
      </c>
      <c r="E1241" s="1" t="s">
        <v>1238</v>
      </c>
      <c r="F1241" s="1" t="s">
        <v>1275</v>
      </c>
      <c r="G1241" s="3" t="s">
        <v>46</v>
      </c>
      <c r="H1241" s="13" t="str">
        <f t="shared" si="19"/>
        <v>奈良県東吉野村</v>
      </c>
      <c r="I1241" s="3" t="str">
        <f>IFERROR(VLOOKUP(H1241,A離島振興対策実施地域!$B$4:$C$113,2,FALSE),"")</f>
        <v/>
      </c>
      <c r="J1241" s="3" t="str">
        <f>IFERROR(VLOOKUP(H1241,B奄美群島!$B$4:$C$15,2,FALSE),"")</f>
        <v/>
      </c>
      <c r="K1241" s="3">
        <f>IFERROR(VLOOKUP(H1241,C振興山村!$B$4:$C$737,2,FALSE),"")</f>
        <v>1</v>
      </c>
      <c r="L1241" s="3" t="str">
        <f>IFERROR(VLOOKUP(H1241,D小笠原諸島!$B$4:$C$4,2,FALSE),"")</f>
        <v/>
      </c>
      <c r="M1241" s="3" t="str">
        <f>IFERROR(VLOOKUP(H1241,E沖縄振興特別!$B$4:$C$21,2,FALSE),"")</f>
        <v/>
      </c>
      <c r="N1241" s="3" t="str">
        <f>IFERROR(VLOOKUP(H1241,F定める地域!$B$4:$C$166,2,FALSE),"")</f>
        <v/>
      </c>
      <c r="O1241" s="3" t="str">
        <f>IFERROR(VLOOKUP(H1241,G豪雪地帯!$B$4:$C$535,2,FALSE),"")</f>
        <v/>
      </c>
      <c r="P1241" s="3">
        <f>IFERROR(VLOOKUP(H1241,H辺地!$B$4:$C$806,2,FALSE),"")</f>
        <v>1</v>
      </c>
      <c r="Q1241" s="3">
        <f>IFERROR(VLOOKUP(H1241,I過疎地域マスターデータ!$D$5:$F$889,3,FALSE),"")</f>
        <v>1</v>
      </c>
      <c r="R1241" s="3">
        <f>IFERROR(IF(VLOOKUP(H1241, J特定農山村マスター!$D$3:$E$1722, 2, FALSE)="", "", VLOOKUP(H1241, J特定農山村マスター!$D$3:$E$1722, 2, FALSE)), "")</f>
        <v>1</v>
      </c>
      <c r="S1241" s="3">
        <f>IFERROR(VLOOKUP(H1241,K半島振興法!$B$4:$C$197,2,FALSE),"")</f>
        <v>1</v>
      </c>
    </row>
    <row r="1242" spans="2:19" s="12" customFormat="1" ht="13.5" customHeight="1">
      <c r="B1242" s="9" t="s">
        <v>1276</v>
      </c>
      <c r="C1242" s="9">
        <v>3001</v>
      </c>
      <c r="D1242" s="9">
        <v>30201</v>
      </c>
      <c r="E1242" s="9" t="s">
        <v>1277</v>
      </c>
      <c r="F1242" s="9" t="s">
        <v>1278</v>
      </c>
      <c r="G1242" s="10" t="s">
        <v>7</v>
      </c>
      <c r="H1242" s="13" t="str">
        <f t="shared" si="19"/>
        <v>和歌山県和歌山市</v>
      </c>
      <c r="I1242" s="3" t="str">
        <f>IFERROR(VLOOKUP(H1242,A離島振興対策実施地域!$B$4:$C$113,2,FALSE),"")</f>
        <v/>
      </c>
      <c r="J1242" s="3" t="str">
        <f>IFERROR(VLOOKUP(H1242,B奄美群島!$B$4:$C$15,2,FALSE),"")</f>
        <v/>
      </c>
      <c r="K1242" s="3" t="str">
        <f>IFERROR(VLOOKUP(H1242,C振興山村!$B$4:$C$737,2,FALSE),"")</f>
        <v/>
      </c>
      <c r="L1242" s="3" t="str">
        <f>IFERROR(VLOOKUP(H1242,D小笠原諸島!$B$4:$C$4,2,FALSE),"")</f>
        <v/>
      </c>
      <c r="M1242" s="3" t="str">
        <f>IFERROR(VLOOKUP(H1242,E沖縄振興特別!$B$4:$C$21,2,FALSE),"")</f>
        <v/>
      </c>
      <c r="N1242" s="3" t="str">
        <f>IFERROR(VLOOKUP(H1242,F定める地域!$B$4:$C$166,2,FALSE),"")</f>
        <v/>
      </c>
      <c r="O1242" s="3" t="str">
        <f>IFERROR(VLOOKUP(H1242,G豪雪地帯!$B$4:$C$535,2,FALSE),"")</f>
        <v/>
      </c>
      <c r="P1242" s="3" t="str">
        <f>IFERROR(VLOOKUP(H1242,H辺地!$B$4:$C$806,2,FALSE),"")</f>
        <v/>
      </c>
      <c r="Q1242" s="3" t="str">
        <f>IFERROR(VLOOKUP(H1242,I過疎地域マスターデータ!$D$5:$F$889,3,FALSE),"")</f>
        <v/>
      </c>
      <c r="R1242" s="3" t="str">
        <f>IFERROR(IF(VLOOKUP(H1242, J特定農山村マスター!$D$3:$E$1722, 2, FALSE)="", "", VLOOKUP(H1242, J特定農山村マスター!$D$3:$E$1722, 2, FALSE)), "")</f>
        <v/>
      </c>
      <c r="S1242" s="3" t="str">
        <f>IFERROR(VLOOKUP(H1242,K半島振興法!$B$4:$C$197,2,FALSE),"")</f>
        <v/>
      </c>
    </row>
    <row r="1243" spans="2:19" ht="13.5" customHeight="1">
      <c r="B1243" s="1" t="s">
        <v>1276</v>
      </c>
      <c r="C1243" s="1">
        <v>3001</v>
      </c>
      <c r="D1243" s="1">
        <v>30202</v>
      </c>
      <c r="E1243" s="1" t="s">
        <v>1277</v>
      </c>
      <c r="F1243" s="1" t="s">
        <v>1279</v>
      </c>
      <c r="G1243" s="3" t="s">
        <v>7</v>
      </c>
      <c r="H1243" s="13" t="str">
        <f t="shared" si="19"/>
        <v>和歌山県海南市</v>
      </c>
      <c r="I1243" s="3" t="str">
        <f>IFERROR(VLOOKUP(H1243,A離島振興対策実施地域!$B$4:$C$113,2,FALSE),"")</f>
        <v/>
      </c>
      <c r="J1243" s="3" t="str">
        <f>IFERROR(VLOOKUP(H1243,B奄美群島!$B$4:$C$15,2,FALSE),"")</f>
        <v/>
      </c>
      <c r="K1243" s="3" t="str">
        <f>IFERROR(VLOOKUP(H1243,C振興山村!$B$4:$C$737,2,FALSE),"")</f>
        <v/>
      </c>
      <c r="L1243" s="3" t="str">
        <f>IFERROR(VLOOKUP(H1243,D小笠原諸島!$B$4:$C$4,2,FALSE),"")</f>
        <v/>
      </c>
      <c r="M1243" s="3" t="str">
        <f>IFERROR(VLOOKUP(H1243,E沖縄振興特別!$B$4:$C$21,2,FALSE),"")</f>
        <v/>
      </c>
      <c r="N1243" s="3" t="str">
        <f>IFERROR(VLOOKUP(H1243,F定める地域!$B$4:$C$166,2,FALSE),"")</f>
        <v/>
      </c>
      <c r="O1243" s="3" t="str">
        <f>IFERROR(VLOOKUP(H1243,G豪雪地帯!$B$4:$C$535,2,FALSE),"")</f>
        <v/>
      </c>
      <c r="P1243" s="3" t="str">
        <f>IFERROR(VLOOKUP(H1243,H辺地!$B$4:$C$806,2,FALSE),"")</f>
        <v/>
      </c>
      <c r="Q1243" s="3">
        <f>IFERROR(VLOOKUP(H1243,I過疎地域マスターデータ!$D$5:$F$889,3,FALSE),"")</f>
        <v>2</v>
      </c>
      <c r="R1243" s="3">
        <f>IFERROR(IF(VLOOKUP(H1243, J特定農山村マスター!$D$3:$E$1722, 2, FALSE)="", "", VLOOKUP(H1243, J特定農山村マスター!$D$3:$E$1722, 2, FALSE)), "")</f>
        <v>2</v>
      </c>
      <c r="S1243" s="3">
        <f>IFERROR(VLOOKUP(H1243,K半島振興法!$B$4:$C$197,2,FALSE),"")</f>
        <v>1</v>
      </c>
    </row>
    <row r="1244" spans="2:19" ht="13.5" customHeight="1">
      <c r="B1244" s="1" t="s">
        <v>1276</v>
      </c>
      <c r="C1244" s="1">
        <v>3003</v>
      </c>
      <c r="D1244" s="1">
        <v>30203</v>
      </c>
      <c r="E1244" s="1" t="s">
        <v>1277</v>
      </c>
      <c r="F1244" s="1" t="s">
        <v>1280</v>
      </c>
      <c r="G1244" s="3" t="s">
        <v>7</v>
      </c>
      <c r="H1244" s="13" t="str">
        <f t="shared" si="19"/>
        <v>和歌山県橋本市</v>
      </c>
      <c r="I1244" s="3" t="str">
        <f>IFERROR(VLOOKUP(H1244,A離島振興対策実施地域!$B$4:$C$113,2,FALSE),"")</f>
        <v/>
      </c>
      <c r="J1244" s="3" t="str">
        <f>IFERROR(VLOOKUP(H1244,B奄美群島!$B$4:$C$15,2,FALSE),"")</f>
        <v/>
      </c>
      <c r="K1244" s="3" t="str">
        <f>IFERROR(VLOOKUP(H1244,C振興山村!$B$4:$C$737,2,FALSE),"")</f>
        <v/>
      </c>
      <c r="L1244" s="3" t="str">
        <f>IFERROR(VLOOKUP(H1244,D小笠原諸島!$B$4:$C$4,2,FALSE),"")</f>
        <v/>
      </c>
      <c r="M1244" s="3" t="str">
        <f>IFERROR(VLOOKUP(H1244,E沖縄振興特別!$B$4:$C$21,2,FALSE),"")</f>
        <v/>
      </c>
      <c r="N1244" s="3" t="str">
        <f>IFERROR(VLOOKUP(H1244,F定める地域!$B$4:$C$166,2,FALSE),"")</f>
        <v/>
      </c>
      <c r="O1244" s="3" t="str">
        <f>IFERROR(VLOOKUP(H1244,G豪雪地帯!$B$4:$C$535,2,FALSE),"")</f>
        <v/>
      </c>
      <c r="P1244" s="3" t="str">
        <f>IFERROR(VLOOKUP(H1244,H辺地!$B$4:$C$806,2,FALSE),"")</f>
        <v/>
      </c>
      <c r="Q1244" s="3" t="str">
        <f>IFERROR(VLOOKUP(H1244,I過疎地域マスターデータ!$D$5:$F$889,3,FALSE),"")</f>
        <v/>
      </c>
      <c r="R1244" s="3">
        <f>IFERROR(IF(VLOOKUP(H1244, J特定農山村マスター!$D$3:$E$1722, 2, FALSE)="", "", VLOOKUP(H1244, J特定農山村マスター!$D$3:$E$1722, 2, FALSE)), "")</f>
        <v>1</v>
      </c>
      <c r="S1244" s="3">
        <f>IFERROR(VLOOKUP(H1244,K半島振興法!$B$4:$C$197,2,FALSE),"")</f>
        <v>1</v>
      </c>
    </row>
    <row r="1245" spans="2:19" ht="13.5" customHeight="1">
      <c r="B1245" s="1" t="s">
        <v>1276</v>
      </c>
      <c r="C1245" s="1">
        <v>3004</v>
      </c>
      <c r="D1245" s="1">
        <v>30204</v>
      </c>
      <c r="E1245" s="1" t="s">
        <v>1277</v>
      </c>
      <c r="F1245" s="1" t="s">
        <v>1281</v>
      </c>
      <c r="G1245" s="3" t="s">
        <v>7</v>
      </c>
      <c r="H1245" s="13" t="str">
        <f t="shared" si="19"/>
        <v>和歌山県有田市</v>
      </c>
      <c r="I1245" s="3" t="str">
        <f>IFERROR(VLOOKUP(H1245,A離島振興対策実施地域!$B$4:$C$113,2,FALSE),"")</f>
        <v/>
      </c>
      <c r="J1245" s="3" t="str">
        <f>IFERROR(VLOOKUP(H1245,B奄美群島!$B$4:$C$15,2,FALSE),"")</f>
        <v/>
      </c>
      <c r="K1245" s="3" t="str">
        <f>IFERROR(VLOOKUP(H1245,C振興山村!$B$4:$C$737,2,FALSE),"")</f>
        <v/>
      </c>
      <c r="L1245" s="3" t="str">
        <f>IFERROR(VLOOKUP(H1245,D小笠原諸島!$B$4:$C$4,2,FALSE),"")</f>
        <v/>
      </c>
      <c r="M1245" s="3" t="str">
        <f>IFERROR(VLOOKUP(H1245,E沖縄振興特別!$B$4:$C$21,2,FALSE),"")</f>
        <v/>
      </c>
      <c r="N1245" s="3" t="str">
        <f>IFERROR(VLOOKUP(H1245,F定める地域!$B$4:$C$166,2,FALSE),"")</f>
        <v/>
      </c>
      <c r="O1245" s="3" t="str">
        <f>IFERROR(VLOOKUP(H1245,G豪雪地帯!$B$4:$C$535,2,FALSE),"")</f>
        <v/>
      </c>
      <c r="P1245" s="3" t="str">
        <f>IFERROR(VLOOKUP(H1245,H辺地!$B$4:$C$806,2,FALSE),"")</f>
        <v/>
      </c>
      <c r="Q1245" s="3" t="str">
        <f>IFERROR(VLOOKUP(H1245,I過疎地域マスターデータ!$D$5:$F$889,3,FALSE),"")</f>
        <v/>
      </c>
      <c r="R1245" s="3">
        <f>IFERROR(IF(VLOOKUP(H1245, J特定農山村マスター!$D$3:$E$1722, 2, FALSE)="", "", VLOOKUP(H1245, J特定農山村マスター!$D$3:$E$1722, 2, FALSE)), "")</f>
        <v>1</v>
      </c>
      <c r="S1245" s="3">
        <f>IFERROR(VLOOKUP(H1245,K半島振興法!$B$4:$C$197,2,FALSE),"")</f>
        <v>1</v>
      </c>
    </row>
    <row r="1246" spans="2:19" ht="13.5" customHeight="1">
      <c r="B1246" s="1" t="s">
        <v>1276</v>
      </c>
      <c r="C1246" s="1">
        <v>3005</v>
      </c>
      <c r="D1246" s="1">
        <v>30205</v>
      </c>
      <c r="E1246" s="1" t="s">
        <v>1277</v>
      </c>
      <c r="F1246" s="1" t="s">
        <v>1282</v>
      </c>
      <c r="G1246" s="3" t="s">
        <v>7</v>
      </c>
      <c r="H1246" s="13" t="str">
        <f t="shared" si="19"/>
        <v>和歌山県御坊市</v>
      </c>
      <c r="I1246" s="3" t="str">
        <f>IFERROR(VLOOKUP(H1246,A離島振興対策実施地域!$B$4:$C$113,2,FALSE),"")</f>
        <v/>
      </c>
      <c r="J1246" s="3" t="str">
        <f>IFERROR(VLOOKUP(H1246,B奄美群島!$B$4:$C$15,2,FALSE),"")</f>
        <v/>
      </c>
      <c r="K1246" s="3" t="str">
        <f>IFERROR(VLOOKUP(H1246,C振興山村!$B$4:$C$737,2,FALSE),"")</f>
        <v/>
      </c>
      <c r="L1246" s="3" t="str">
        <f>IFERROR(VLOOKUP(H1246,D小笠原諸島!$B$4:$C$4,2,FALSE),"")</f>
        <v/>
      </c>
      <c r="M1246" s="3" t="str">
        <f>IFERROR(VLOOKUP(H1246,E沖縄振興特別!$B$4:$C$21,2,FALSE),"")</f>
        <v/>
      </c>
      <c r="N1246" s="3" t="str">
        <f>IFERROR(VLOOKUP(H1246,F定める地域!$B$4:$C$166,2,FALSE),"")</f>
        <v/>
      </c>
      <c r="O1246" s="3" t="str">
        <f>IFERROR(VLOOKUP(H1246,G豪雪地帯!$B$4:$C$535,2,FALSE),"")</f>
        <v/>
      </c>
      <c r="P1246" s="3" t="str">
        <f>IFERROR(VLOOKUP(H1246,H辺地!$B$4:$C$806,2,FALSE),"")</f>
        <v/>
      </c>
      <c r="Q1246" s="3" t="str">
        <f>IFERROR(VLOOKUP(H1246,I過疎地域マスターデータ!$D$5:$F$889,3,FALSE),"")</f>
        <v/>
      </c>
      <c r="R1246" s="3">
        <f>IFERROR(IF(VLOOKUP(H1246, J特定農山村マスター!$D$3:$E$1722, 2, FALSE)="", "", VLOOKUP(H1246, J特定農山村マスター!$D$3:$E$1722, 2, FALSE)), "")</f>
        <v>2</v>
      </c>
      <c r="S1246" s="3">
        <f>IFERROR(VLOOKUP(H1246,K半島振興法!$B$4:$C$197,2,FALSE),"")</f>
        <v>1</v>
      </c>
    </row>
    <row r="1247" spans="2:19" ht="13.5" customHeight="1">
      <c r="B1247" s="1" t="s">
        <v>1276</v>
      </c>
      <c r="C1247" s="1">
        <v>3006</v>
      </c>
      <c r="D1247" s="1">
        <v>30206</v>
      </c>
      <c r="E1247" s="1" t="s">
        <v>1277</v>
      </c>
      <c r="F1247" s="1" t="s">
        <v>1283</v>
      </c>
      <c r="G1247" s="3" t="s">
        <v>7</v>
      </c>
      <c r="H1247" s="13" t="str">
        <f t="shared" si="19"/>
        <v>和歌山県田辺市</v>
      </c>
      <c r="I1247" s="3" t="str">
        <f>IFERROR(VLOOKUP(H1247,A離島振興対策実施地域!$B$4:$C$113,2,FALSE),"")</f>
        <v/>
      </c>
      <c r="J1247" s="3" t="str">
        <f>IFERROR(VLOOKUP(H1247,B奄美群島!$B$4:$C$15,2,FALSE),"")</f>
        <v/>
      </c>
      <c r="K1247" s="3">
        <f>IFERROR(VLOOKUP(H1247,C振興山村!$B$4:$C$737,2,FALSE),"")</f>
        <v>2</v>
      </c>
      <c r="L1247" s="3" t="str">
        <f>IFERROR(VLOOKUP(H1247,D小笠原諸島!$B$4:$C$4,2,FALSE),"")</f>
        <v/>
      </c>
      <c r="M1247" s="3" t="str">
        <f>IFERROR(VLOOKUP(H1247,E沖縄振興特別!$B$4:$C$21,2,FALSE),"")</f>
        <v/>
      </c>
      <c r="N1247" s="3" t="str">
        <f>IFERROR(VLOOKUP(H1247,F定める地域!$B$4:$C$166,2,FALSE),"")</f>
        <v/>
      </c>
      <c r="O1247" s="3" t="str">
        <f>IFERROR(VLOOKUP(H1247,G豪雪地帯!$B$4:$C$535,2,FALSE),"")</f>
        <v/>
      </c>
      <c r="P1247" s="3" t="str">
        <f>IFERROR(VLOOKUP(H1247,H辺地!$B$4:$C$806,2,FALSE),"")</f>
        <v/>
      </c>
      <c r="Q1247" s="3">
        <f>IFERROR(VLOOKUP(H1247,I過疎地域マスターデータ!$D$5:$F$889,3,FALSE),"")</f>
        <v>3</v>
      </c>
      <c r="R1247" s="3">
        <f>IFERROR(IF(VLOOKUP(H1247, J特定農山村マスター!$D$3:$E$1722, 2, FALSE)="", "", VLOOKUP(H1247, J特定農山村マスター!$D$3:$E$1722, 2, FALSE)), "")</f>
        <v>1</v>
      </c>
      <c r="S1247" s="3">
        <f>IFERROR(VLOOKUP(H1247,K半島振興法!$B$4:$C$197,2,FALSE),"")</f>
        <v>1</v>
      </c>
    </row>
    <row r="1248" spans="2:19" ht="13.5" customHeight="1">
      <c r="B1248" s="1" t="s">
        <v>1276</v>
      </c>
      <c r="C1248" s="1">
        <v>3007</v>
      </c>
      <c r="D1248" s="1">
        <v>30207</v>
      </c>
      <c r="E1248" s="1" t="s">
        <v>1277</v>
      </c>
      <c r="F1248" s="1" t="s">
        <v>1284</v>
      </c>
      <c r="G1248" s="3" t="s">
        <v>7</v>
      </c>
      <c r="H1248" s="13" t="str">
        <f t="shared" si="19"/>
        <v>和歌山県新宮市</v>
      </c>
      <c r="I1248" s="3" t="str">
        <f>IFERROR(VLOOKUP(H1248,A離島振興対策実施地域!$B$4:$C$113,2,FALSE),"")</f>
        <v/>
      </c>
      <c r="J1248" s="3" t="str">
        <f>IFERROR(VLOOKUP(H1248,B奄美群島!$B$4:$C$15,2,FALSE),"")</f>
        <v/>
      </c>
      <c r="K1248" s="3">
        <f>IFERROR(VLOOKUP(H1248,C振興山村!$B$4:$C$737,2,FALSE),"")</f>
        <v>2</v>
      </c>
      <c r="L1248" s="3" t="str">
        <f>IFERROR(VLOOKUP(H1248,D小笠原諸島!$B$4:$C$4,2,FALSE),"")</f>
        <v/>
      </c>
      <c r="M1248" s="3" t="str">
        <f>IFERROR(VLOOKUP(H1248,E沖縄振興特別!$B$4:$C$21,2,FALSE),"")</f>
        <v/>
      </c>
      <c r="N1248" s="3" t="str">
        <f>IFERROR(VLOOKUP(H1248,F定める地域!$B$4:$C$166,2,FALSE),"")</f>
        <v/>
      </c>
      <c r="O1248" s="3" t="str">
        <f>IFERROR(VLOOKUP(H1248,G豪雪地帯!$B$4:$C$535,2,FALSE),"")</f>
        <v/>
      </c>
      <c r="P1248" s="3" t="str">
        <f>IFERROR(VLOOKUP(H1248,H辺地!$B$4:$C$806,2,FALSE),"")</f>
        <v/>
      </c>
      <c r="Q1248" s="3">
        <f>IFERROR(VLOOKUP(H1248,I過疎地域マスターデータ!$D$5:$F$889,3,FALSE),"")</f>
        <v>1</v>
      </c>
      <c r="R1248" s="3">
        <f>IFERROR(IF(VLOOKUP(H1248, J特定農山村マスター!$D$3:$E$1722, 2, FALSE)="", "", VLOOKUP(H1248, J特定農山村マスター!$D$3:$E$1722, 2, FALSE)), "")</f>
        <v>1</v>
      </c>
      <c r="S1248" s="3">
        <f>IFERROR(VLOOKUP(H1248,K半島振興法!$B$4:$C$197,2,FALSE),"")</f>
        <v>1</v>
      </c>
    </row>
    <row r="1249" spans="2:19" ht="13.5" customHeight="1">
      <c r="B1249" s="1" t="s">
        <v>1276</v>
      </c>
      <c r="C1249" s="1">
        <v>3002</v>
      </c>
      <c r="D1249" s="1">
        <v>30208</v>
      </c>
      <c r="E1249" s="1" t="s">
        <v>1277</v>
      </c>
      <c r="F1249" s="1" t="s">
        <v>1285</v>
      </c>
      <c r="G1249" s="3" t="s">
        <v>7</v>
      </c>
      <c r="H1249" s="13" t="str">
        <f t="shared" si="19"/>
        <v>和歌山県紀の川市</v>
      </c>
      <c r="I1249" s="3" t="str">
        <f>IFERROR(VLOOKUP(H1249,A離島振興対策実施地域!$B$4:$C$113,2,FALSE),"")</f>
        <v/>
      </c>
      <c r="J1249" s="3" t="str">
        <f>IFERROR(VLOOKUP(H1249,B奄美群島!$B$4:$C$15,2,FALSE),"")</f>
        <v/>
      </c>
      <c r="K1249" s="3">
        <f>IFERROR(VLOOKUP(H1249,C振興山村!$B$4:$C$737,2,FALSE),"")</f>
        <v>2</v>
      </c>
      <c r="L1249" s="3" t="str">
        <f>IFERROR(VLOOKUP(H1249,D小笠原諸島!$B$4:$C$4,2,FALSE),"")</f>
        <v/>
      </c>
      <c r="M1249" s="3" t="str">
        <f>IFERROR(VLOOKUP(H1249,E沖縄振興特別!$B$4:$C$21,2,FALSE),"")</f>
        <v/>
      </c>
      <c r="N1249" s="3" t="str">
        <f>IFERROR(VLOOKUP(H1249,F定める地域!$B$4:$C$166,2,FALSE),"")</f>
        <v/>
      </c>
      <c r="O1249" s="3" t="str">
        <f>IFERROR(VLOOKUP(H1249,G豪雪地帯!$B$4:$C$535,2,FALSE),"")</f>
        <v/>
      </c>
      <c r="P1249" s="3" t="str">
        <f>IFERROR(VLOOKUP(H1249,H辺地!$B$4:$C$806,2,FALSE),"")</f>
        <v/>
      </c>
      <c r="Q1249" s="3">
        <f>IFERROR(VLOOKUP(H1249,I過疎地域マスターデータ!$D$5:$F$889,3,FALSE),"")</f>
        <v>2</v>
      </c>
      <c r="R1249" s="3">
        <f>IFERROR(IF(VLOOKUP(H1249, J特定農山村マスター!$D$3:$E$1722, 2, FALSE)="", "", VLOOKUP(H1249, J特定農山村マスター!$D$3:$E$1722, 2, FALSE)), "")</f>
        <v>1</v>
      </c>
      <c r="S1249" s="3">
        <f>IFERROR(VLOOKUP(H1249,K半島振興法!$B$4:$C$197,2,FALSE),"")</f>
        <v>1</v>
      </c>
    </row>
    <row r="1250" spans="2:19" ht="13.5" customHeight="1">
      <c r="B1250" s="1" t="s">
        <v>1276</v>
      </c>
      <c r="C1250" s="1">
        <v>3002</v>
      </c>
      <c r="D1250" s="1">
        <v>30209</v>
      </c>
      <c r="E1250" s="1" t="s">
        <v>1277</v>
      </c>
      <c r="F1250" s="1" t="s">
        <v>1286</v>
      </c>
      <c r="G1250" s="3" t="s">
        <v>7</v>
      </c>
      <c r="H1250" s="13" t="str">
        <f t="shared" si="19"/>
        <v>和歌山県岩出市</v>
      </c>
      <c r="I1250" s="3" t="str">
        <f>IFERROR(VLOOKUP(H1250,A離島振興対策実施地域!$B$4:$C$113,2,FALSE),"")</f>
        <v/>
      </c>
      <c r="J1250" s="3" t="str">
        <f>IFERROR(VLOOKUP(H1250,B奄美群島!$B$4:$C$15,2,FALSE),"")</f>
        <v/>
      </c>
      <c r="K1250" s="3" t="str">
        <f>IFERROR(VLOOKUP(H1250,C振興山村!$B$4:$C$737,2,FALSE),"")</f>
        <v/>
      </c>
      <c r="L1250" s="3" t="str">
        <f>IFERROR(VLOOKUP(H1250,D小笠原諸島!$B$4:$C$4,2,FALSE),"")</f>
        <v/>
      </c>
      <c r="M1250" s="3" t="str">
        <f>IFERROR(VLOOKUP(H1250,E沖縄振興特別!$B$4:$C$21,2,FALSE),"")</f>
        <v/>
      </c>
      <c r="N1250" s="3" t="str">
        <f>IFERROR(VLOOKUP(H1250,F定める地域!$B$4:$C$166,2,FALSE),"")</f>
        <v/>
      </c>
      <c r="O1250" s="3" t="str">
        <f>IFERROR(VLOOKUP(H1250,G豪雪地帯!$B$4:$C$535,2,FALSE),"")</f>
        <v/>
      </c>
      <c r="P1250" s="3" t="str">
        <f>IFERROR(VLOOKUP(H1250,H辺地!$B$4:$C$806,2,FALSE),"")</f>
        <v/>
      </c>
      <c r="Q1250" s="3" t="str">
        <f>IFERROR(VLOOKUP(H1250,I過疎地域マスターデータ!$D$5:$F$889,3,FALSE),"")</f>
        <v/>
      </c>
      <c r="R1250" s="3" t="str">
        <f>IFERROR(IF(VLOOKUP(H1250, J特定農山村マスター!$D$3:$E$1722, 2, FALSE)="", "", VLOOKUP(H1250, J特定農山村マスター!$D$3:$E$1722, 2, FALSE)), "")</f>
        <v/>
      </c>
      <c r="S1250" s="3">
        <f>IFERROR(VLOOKUP(H1250,K半島振興法!$B$4:$C$197,2,FALSE),"")</f>
        <v>1</v>
      </c>
    </row>
    <row r="1251" spans="2:19" ht="13.5" customHeight="1">
      <c r="B1251" s="1" t="s">
        <v>1276</v>
      </c>
      <c r="C1251" s="1">
        <v>3001</v>
      </c>
      <c r="D1251" s="1">
        <v>30304</v>
      </c>
      <c r="E1251" s="1" t="s">
        <v>1277</v>
      </c>
      <c r="F1251" s="1" t="s">
        <v>1287</v>
      </c>
      <c r="G1251" s="3" t="s">
        <v>44</v>
      </c>
      <c r="H1251" s="13" t="str">
        <f t="shared" si="19"/>
        <v>和歌山県紀美野町</v>
      </c>
      <c r="I1251" s="3" t="str">
        <f>IFERROR(VLOOKUP(H1251,A離島振興対策実施地域!$B$4:$C$113,2,FALSE),"")</f>
        <v/>
      </c>
      <c r="J1251" s="3" t="str">
        <f>IFERROR(VLOOKUP(H1251,B奄美群島!$B$4:$C$15,2,FALSE),"")</f>
        <v/>
      </c>
      <c r="K1251" s="3">
        <f>IFERROR(VLOOKUP(H1251,C振興山村!$B$4:$C$737,2,FALSE),"")</f>
        <v>2</v>
      </c>
      <c r="L1251" s="3" t="str">
        <f>IFERROR(VLOOKUP(H1251,D小笠原諸島!$B$4:$C$4,2,FALSE),"")</f>
        <v/>
      </c>
      <c r="M1251" s="3" t="str">
        <f>IFERROR(VLOOKUP(H1251,E沖縄振興特別!$B$4:$C$21,2,FALSE),"")</f>
        <v/>
      </c>
      <c r="N1251" s="3" t="str">
        <f>IFERROR(VLOOKUP(H1251,F定める地域!$B$4:$C$166,2,FALSE),"")</f>
        <v/>
      </c>
      <c r="O1251" s="3" t="str">
        <f>IFERROR(VLOOKUP(H1251,G豪雪地帯!$B$4:$C$535,2,FALSE),"")</f>
        <v/>
      </c>
      <c r="P1251" s="3" t="str">
        <f>IFERROR(VLOOKUP(H1251,H辺地!$B$4:$C$806,2,FALSE),"")</f>
        <v/>
      </c>
      <c r="Q1251" s="3">
        <f>IFERROR(VLOOKUP(H1251,I過疎地域マスターデータ!$D$5:$F$889,3,FALSE),"")</f>
        <v>1</v>
      </c>
      <c r="R1251" s="3">
        <f>IFERROR(IF(VLOOKUP(H1251, J特定農山村マスター!$D$3:$E$1722, 2, FALSE)="", "", VLOOKUP(H1251, J特定農山村マスター!$D$3:$E$1722, 2, FALSE)), "")</f>
        <v>1</v>
      </c>
      <c r="S1251" s="3">
        <f>IFERROR(VLOOKUP(H1251,K半島振興法!$B$4:$C$197,2,FALSE),"")</f>
        <v>1</v>
      </c>
    </row>
    <row r="1252" spans="2:19" ht="13.5" customHeight="1">
      <c r="B1252" s="1" t="s">
        <v>1276</v>
      </c>
      <c r="C1252" s="1">
        <v>3003</v>
      </c>
      <c r="D1252" s="1">
        <v>30341</v>
      </c>
      <c r="E1252" s="1" t="s">
        <v>1277</v>
      </c>
      <c r="F1252" s="1" t="s">
        <v>1288</v>
      </c>
      <c r="G1252" s="3" t="s">
        <v>44</v>
      </c>
      <c r="H1252" s="13" t="str">
        <f t="shared" si="19"/>
        <v>和歌山県かつらぎ町</v>
      </c>
      <c r="I1252" s="3" t="str">
        <f>IFERROR(VLOOKUP(H1252,A離島振興対策実施地域!$B$4:$C$113,2,FALSE),"")</f>
        <v/>
      </c>
      <c r="J1252" s="3" t="str">
        <f>IFERROR(VLOOKUP(H1252,B奄美群島!$B$4:$C$15,2,FALSE),"")</f>
        <v/>
      </c>
      <c r="K1252" s="3">
        <f>IFERROR(VLOOKUP(H1252,C振興山村!$B$4:$C$737,2,FALSE),"")</f>
        <v>2</v>
      </c>
      <c r="L1252" s="3" t="str">
        <f>IFERROR(VLOOKUP(H1252,D小笠原諸島!$B$4:$C$4,2,FALSE),"")</f>
        <v/>
      </c>
      <c r="M1252" s="3" t="str">
        <f>IFERROR(VLOOKUP(H1252,E沖縄振興特別!$B$4:$C$21,2,FALSE),"")</f>
        <v/>
      </c>
      <c r="N1252" s="3" t="str">
        <f>IFERROR(VLOOKUP(H1252,F定める地域!$B$4:$C$166,2,FALSE),"")</f>
        <v/>
      </c>
      <c r="O1252" s="3" t="str">
        <f>IFERROR(VLOOKUP(H1252,G豪雪地帯!$B$4:$C$535,2,FALSE),"")</f>
        <v/>
      </c>
      <c r="P1252" s="3" t="str">
        <f>IFERROR(VLOOKUP(H1252,H辺地!$B$4:$C$806,2,FALSE),"")</f>
        <v/>
      </c>
      <c r="Q1252" s="3">
        <f>IFERROR(VLOOKUP(H1252,I過疎地域マスターデータ!$D$5:$F$889,3,FALSE),"")</f>
        <v>1</v>
      </c>
      <c r="R1252" s="3">
        <f>IFERROR(IF(VLOOKUP(H1252, J特定農山村マスター!$D$3:$E$1722, 2, FALSE)="", "", VLOOKUP(H1252, J特定農山村マスター!$D$3:$E$1722, 2, FALSE)), "")</f>
        <v>1</v>
      </c>
      <c r="S1252" s="3">
        <f>IFERROR(VLOOKUP(H1252,K半島振興法!$B$4:$C$197,2,FALSE),"")</f>
        <v>1</v>
      </c>
    </row>
    <row r="1253" spans="2:19" ht="13.5" customHeight="1">
      <c r="B1253" s="1" t="s">
        <v>1276</v>
      </c>
      <c r="C1253" s="1">
        <v>3003</v>
      </c>
      <c r="D1253" s="1">
        <v>30343</v>
      </c>
      <c r="E1253" s="1" t="s">
        <v>1277</v>
      </c>
      <c r="F1253" s="1" t="s">
        <v>1289</v>
      </c>
      <c r="G1253" s="3" t="s">
        <v>44</v>
      </c>
      <c r="H1253" s="13" t="str">
        <f t="shared" si="19"/>
        <v>和歌山県九度山町</v>
      </c>
      <c r="I1253" s="3" t="str">
        <f>IFERROR(VLOOKUP(H1253,A離島振興対策実施地域!$B$4:$C$113,2,FALSE),"")</f>
        <v/>
      </c>
      <c r="J1253" s="3" t="str">
        <f>IFERROR(VLOOKUP(H1253,B奄美群島!$B$4:$C$15,2,FALSE),"")</f>
        <v/>
      </c>
      <c r="K1253" s="3" t="str">
        <f>IFERROR(VLOOKUP(H1253,C振興山村!$B$4:$C$737,2,FALSE),"")</f>
        <v/>
      </c>
      <c r="L1253" s="3" t="str">
        <f>IFERROR(VLOOKUP(H1253,D小笠原諸島!$B$4:$C$4,2,FALSE),"")</f>
        <v/>
      </c>
      <c r="M1253" s="3" t="str">
        <f>IFERROR(VLOOKUP(H1253,E沖縄振興特別!$B$4:$C$21,2,FALSE),"")</f>
        <v/>
      </c>
      <c r="N1253" s="3" t="str">
        <f>IFERROR(VLOOKUP(H1253,F定める地域!$B$4:$C$166,2,FALSE),"")</f>
        <v/>
      </c>
      <c r="O1253" s="3" t="str">
        <f>IFERROR(VLOOKUP(H1253,G豪雪地帯!$B$4:$C$535,2,FALSE),"")</f>
        <v/>
      </c>
      <c r="P1253" s="3" t="str">
        <f>IFERROR(VLOOKUP(H1253,H辺地!$B$4:$C$806,2,FALSE),"")</f>
        <v/>
      </c>
      <c r="Q1253" s="3">
        <f>IFERROR(VLOOKUP(H1253,I過疎地域マスターデータ!$D$5:$F$889,3,FALSE),"")</f>
        <v>1</v>
      </c>
      <c r="R1253" s="3">
        <f>IFERROR(IF(VLOOKUP(H1253, J特定農山村マスター!$D$3:$E$1722, 2, FALSE)="", "", VLOOKUP(H1253, J特定農山村マスター!$D$3:$E$1722, 2, FALSE)), "")</f>
        <v>1</v>
      </c>
      <c r="S1253" s="3">
        <f>IFERROR(VLOOKUP(H1253,K半島振興法!$B$4:$C$197,2,FALSE),"")</f>
        <v>1</v>
      </c>
    </row>
    <row r="1254" spans="2:19" ht="13.5" customHeight="1">
      <c r="B1254" s="1" t="s">
        <v>1276</v>
      </c>
      <c r="C1254" s="1">
        <v>3003</v>
      </c>
      <c r="D1254" s="1">
        <v>30344</v>
      </c>
      <c r="E1254" s="1" t="s">
        <v>1277</v>
      </c>
      <c r="F1254" s="1" t="s">
        <v>1290</v>
      </c>
      <c r="G1254" s="3" t="s">
        <v>44</v>
      </c>
      <c r="H1254" s="13" t="str">
        <f t="shared" si="19"/>
        <v>和歌山県高野町</v>
      </c>
      <c r="I1254" s="3" t="str">
        <f>IFERROR(VLOOKUP(H1254,A離島振興対策実施地域!$B$4:$C$113,2,FALSE),"")</f>
        <v/>
      </c>
      <c r="J1254" s="3" t="str">
        <f>IFERROR(VLOOKUP(H1254,B奄美群島!$B$4:$C$15,2,FALSE),"")</f>
        <v/>
      </c>
      <c r="K1254" s="3">
        <f>IFERROR(VLOOKUP(H1254,C振興山村!$B$4:$C$737,2,FALSE),"")</f>
        <v>1</v>
      </c>
      <c r="L1254" s="3" t="str">
        <f>IFERROR(VLOOKUP(H1254,D小笠原諸島!$B$4:$C$4,2,FALSE),"")</f>
        <v/>
      </c>
      <c r="M1254" s="3" t="str">
        <f>IFERROR(VLOOKUP(H1254,E沖縄振興特別!$B$4:$C$21,2,FALSE),"")</f>
        <v/>
      </c>
      <c r="N1254" s="3" t="str">
        <f>IFERROR(VLOOKUP(H1254,F定める地域!$B$4:$C$166,2,FALSE),"")</f>
        <v/>
      </c>
      <c r="O1254" s="3" t="str">
        <f>IFERROR(VLOOKUP(H1254,G豪雪地帯!$B$4:$C$535,2,FALSE),"")</f>
        <v/>
      </c>
      <c r="P1254" s="3" t="str">
        <f>IFERROR(VLOOKUP(H1254,H辺地!$B$4:$C$806,2,FALSE),"")</f>
        <v/>
      </c>
      <c r="Q1254" s="3">
        <f>IFERROR(VLOOKUP(H1254,I過疎地域マスターデータ!$D$5:$F$889,3,FALSE),"")</f>
        <v>1</v>
      </c>
      <c r="R1254" s="3">
        <f>IFERROR(IF(VLOOKUP(H1254, J特定農山村マスター!$D$3:$E$1722, 2, FALSE)="", "", VLOOKUP(H1254, J特定農山村マスター!$D$3:$E$1722, 2, FALSE)), "")</f>
        <v>1</v>
      </c>
      <c r="S1254" s="3">
        <f>IFERROR(VLOOKUP(H1254,K半島振興法!$B$4:$C$197,2,FALSE),"")</f>
        <v>1</v>
      </c>
    </row>
    <row r="1255" spans="2:19" ht="13.5" customHeight="1">
      <c r="B1255" s="1" t="s">
        <v>1276</v>
      </c>
      <c r="C1255" s="1">
        <v>3004</v>
      </c>
      <c r="D1255" s="1">
        <v>30361</v>
      </c>
      <c r="E1255" s="1" t="s">
        <v>1277</v>
      </c>
      <c r="F1255" s="1" t="s">
        <v>1291</v>
      </c>
      <c r="G1255" s="3" t="s">
        <v>44</v>
      </c>
      <c r="H1255" s="13" t="str">
        <f t="shared" si="19"/>
        <v>和歌山県湯浅町</v>
      </c>
      <c r="I1255" s="3" t="str">
        <f>IFERROR(VLOOKUP(H1255,A離島振興対策実施地域!$B$4:$C$113,2,FALSE),"")</f>
        <v/>
      </c>
      <c r="J1255" s="3" t="str">
        <f>IFERROR(VLOOKUP(H1255,B奄美群島!$B$4:$C$15,2,FALSE),"")</f>
        <v/>
      </c>
      <c r="K1255" s="3" t="str">
        <f>IFERROR(VLOOKUP(H1255,C振興山村!$B$4:$C$737,2,FALSE),"")</f>
        <v/>
      </c>
      <c r="L1255" s="3" t="str">
        <f>IFERROR(VLOOKUP(H1255,D小笠原諸島!$B$4:$C$4,2,FALSE),"")</f>
        <v/>
      </c>
      <c r="M1255" s="3" t="str">
        <f>IFERROR(VLOOKUP(H1255,E沖縄振興特別!$B$4:$C$21,2,FALSE),"")</f>
        <v/>
      </c>
      <c r="N1255" s="3" t="str">
        <f>IFERROR(VLOOKUP(H1255,F定める地域!$B$4:$C$166,2,FALSE),"")</f>
        <v/>
      </c>
      <c r="O1255" s="3" t="str">
        <f>IFERROR(VLOOKUP(H1255,G豪雪地帯!$B$4:$C$535,2,FALSE),"")</f>
        <v/>
      </c>
      <c r="P1255" s="3" t="str">
        <f>IFERROR(VLOOKUP(H1255,H辺地!$B$4:$C$806,2,FALSE),"")</f>
        <v/>
      </c>
      <c r="Q1255" s="3">
        <f>IFERROR(VLOOKUP(H1255,I過疎地域マスターデータ!$D$5:$F$889,3,FALSE),"")</f>
        <v>1</v>
      </c>
      <c r="R1255" s="3">
        <f>IFERROR(IF(VLOOKUP(H1255, J特定農山村マスター!$D$3:$E$1722, 2, FALSE)="", "", VLOOKUP(H1255, J特定農山村マスター!$D$3:$E$1722, 2, FALSE)), "")</f>
        <v>1</v>
      </c>
      <c r="S1255" s="3">
        <f>IFERROR(VLOOKUP(H1255,K半島振興法!$B$4:$C$197,2,FALSE),"")</f>
        <v>1</v>
      </c>
    </row>
    <row r="1256" spans="2:19" ht="13.5" customHeight="1">
      <c r="B1256" s="1" t="s">
        <v>1276</v>
      </c>
      <c r="C1256" s="1">
        <v>3004</v>
      </c>
      <c r="D1256" s="1">
        <v>30362</v>
      </c>
      <c r="E1256" s="1" t="s">
        <v>1277</v>
      </c>
      <c r="F1256" s="1" t="s">
        <v>1292</v>
      </c>
      <c r="G1256" s="3" t="s">
        <v>44</v>
      </c>
      <c r="H1256" s="13" t="str">
        <f t="shared" si="19"/>
        <v>和歌山県広川町</v>
      </c>
      <c r="I1256" s="3" t="str">
        <f>IFERROR(VLOOKUP(H1256,A離島振興対策実施地域!$B$4:$C$113,2,FALSE),"")</f>
        <v/>
      </c>
      <c r="J1256" s="3" t="str">
        <f>IFERROR(VLOOKUP(H1256,B奄美群島!$B$4:$C$15,2,FALSE),"")</f>
        <v/>
      </c>
      <c r="K1256" s="3" t="str">
        <f>IFERROR(VLOOKUP(H1256,C振興山村!$B$4:$C$737,2,FALSE),"")</f>
        <v/>
      </c>
      <c r="L1256" s="3" t="str">
        <f>IFERROR(VLOOKUP(H1256,D小笠原諸島!$B$4:$C$4,2,FALSE),"")</f>
        <v/>
      </c>
      <c r="M1256" s="3" t="str">
        <f>IFERROR(VLOOKUP(H1256,E沖縄振興特別!$B$4:$C$21,2,FALSE),"")</f>
        <v/>
      </c>
      <c r="N1256" s="3" t="str">
        <f>IFERROR(VLOOKUP(H1256,F定める地域!$B$4:$C$166,2,FALSE),"")</f>
        <v/>
      </c>
      <c r="O1256" s="3" t="str">
        <f>IFERROR(VLOOKUP(H1256,G豪雪地帯!$B$4:$C$535,2,FALSE),"")</f>
        <v/>
      </c>
      <c r="P1256" s="3" t="str">
        <f>IFERROR(VLOOKUP(H1256,H辺地!$B$4:$C$806,2,FALSE),"")</f>
        <v/>
      </c>
      <c r="Q1256" s="3">
        <f>IFERROR(VLOOKUP(H1256,I過疎地域マスターデータ!$D$5:$F$889,3,FALSE),"")</f>
        <v>1</v>
      </c>
      <c r="R1256" s="3">
        <f>IFERROR(IF(VLOOKUP(H1256, J特定農山村マスター!$D$3:$E$1722, 2, FALSE)="", "", VLOOKUP(H1256, J特定農山村マスター!$D$3:$E$1722, 2, FALSE)), "")</f>
        <v>1</v>
      </c>
      <c r="S1256" s="3">
        <f>IFERROR(VLOOKUP(H1256,K半島振興法!$B$4:$C$197,2,FALSE),"")</f>
        <v>1</v>
      </c>
    </row>
    <row r="1257" spans="2:19" ht="13.5" customHeight="1">
      <c r="B1257" s="1" t="s">
        <v>1276</v>
      </c>
      <c r="C1257" s="1">
        <v>3004</v>
      </c>
      <c r="D1257" s="1">
        <v>30366</v>
      </c>
      <c r="E1257" s="1" t="s">
        <v>1277</v>
      </c>
      <c r="F1257" s="1" t="s">
        <v>1293</v>
      </c>
      <c r="G1257" s="3" t="s">
        <v>44</v>
      </c>
      <c r="H1257" s="13" t="str">
        <f t="shared" si="19"/>
        <v>和歌山県有田川町</v>
      </c>
      <c r="I1257" s="3" t="str">
        <f>IFERROR(VLOOKUP(H1257,A離島振興対策実施地域!$B$4:$C$113,2,FALSE),"")</f>
        <v/>
      </c>
      <c r="J1257" s="3" t="str">
        <f>IFERROR(VLOOKUP(H1257,B奄美群島!$B$4:$C$15,2,FALSE),"")</f>
        <v/>
      </c>
      <c r="K1257" s="3">
        <f>IFERROR(VLOOKUP(H1257,C振興山村!$B$4:$C$737,2,FALSE),"")</f>
        <v>2</v>
      </c>
      <c r="L1257" s="3" t="str">
        <f>IFERROR(VLOOKUP(H1257,D小笠原諸島!$B$4:$C$4,2,FALSE),"")</f>
        <v/>
      </c>
      <c r="M1257" s="3" t="str">
        <f>IFERROR(VLOOKUP(H1257,E沖縄振興特別!$B$4:$C$21,2,FALSE),"")</f>
        <v/>
      </c>
      <c r="N1257" s="3">
        <f>IFERROR(VLOOKUP(H1257,F定める地域!$B$4:$C$166,2,FALSE),"")</f>
        <v>1</v>
      </c>
      <c r="O1257" s="3" t="str">
        <f>IFERROR(VLOOKUP(H1257,G豪雪地帯!$B$4:$C$535,2,FALSE),"")</f>
        <v/>
      </c>
      <c r="P1257" s="3" t="str">
        <f>IFERROR(VLOOKUP(H1257,H辺地!$B$4:$C$806,2,FALSE),"")</f>
        <v/>
      </c>
      <c r="Q1257" s="3">
        <f>IFERROR(VLOOKUP(H1257,I過疎地域マスターデータ!$D$5:$F$889,3,FALSE),"")</f>
        <v>3</v>
      </c>
      <c r="R1257" s="3">
        <f>IFERROR(IF(VLOOKUP(H1257, J特定農山村マスター!$D$3:$E$1722, 2, FALSE)="", "", VLOOKUP(H1257, J特定農山村マスター!$D$3:$E$1722, 2, FALSE)), "")</f>
        <v>1</v>
      </c>
      <c r="S1257" s="3">
        <f>IFERROR(VLOOKUP(H1257,K半島振興法!$B$4:$C$197,2,FALSE),"")</f>
        <v>1</v>
      </c>
    </row>
    <row r="1258" spans="2:19" ht="13.5" customHeight="1">
      <c r="B1258" s="1" t="s">
        <v>1276</v>
      </c>
      <c r="C1258" s="1">
        <v>3005</v>
      </c>
      <c r="D1258" s="1">
        <v>30381</v>
      </c>
      <c r="E1258" s="1" t="s">
        <v>1277</v>
      </c>
      <c r="F1258" s="1" t="s">
        <v>833</v>
      </c>
      <c r="G1258" s="3" t="s">
        <v>44</v>
      </c>
      <c r="H1258" s="13" t="str">
        <f t="shared" si="19"/>
        <v>和歌山県美浜町</v>
      </c>
      <c r="I1258" s="3" t="str">
        <f>IFERROR(VLOOKUP(H1258,A離島振興対策実施地域!$B$4:$C$113,2,FALSE),"")</f>
        <v/>
      </c>
      <c r="J1258" s="3" t="str">
        <f>IFERROR(VLOOKUP(H1258,B奄美群島!$B$4:$C$15,2,FALSE),"")</f>
        <v/>
      </c>
      <c r="K1258" s="3" t="str">
        <f>IFERROR(VLOOKUP(H1258,C振興山村!$B$4:$C$737,2,FALSE),"")</f>
        <v/>
      </c>
      <c r="L1258" s="3" t="str">
        <f>IFERROR(VLOOKUP(H1258,D小笠原諸島!$B$4:$C$4,2,FALSE),"")</f>
        <v/>
      </c>
      <c r="M1258" s="3" t="str">
        <f>IFERROR(VLOOKUP(H1258,E沖縄振興特別!$B$4:$C$21,2,FALSE),"")</f>
        <v/>
      </c>
      <c r="N1258" s="3" t="str">
        <f>IFERROR(VLOOKUP(H1258,F定める地域!$B$4:$C$166,2,FALSE),"")</f>
        <v/>
      </c>
      <c r="O1258" s="3" t="str">
        <f>IFERROR(VLOOKUP(H1258,G豪雪地帯!$B$4:$C$535,2,FALSE),"")</f>
        <v/>
      </c>
      <c r="P1258" s="3" t="str">
        <f>IFERROR(VLOOKUP(H1258,H辺地!$B$4:$C$806,2,FALSE),"")</f>
        <v/>
      </c>
      <c r="Q1258" s="3">
        <f>IFERROR(VLOOKUP(H1258,I過疎地域マスターデータ!$D$5:$F$889,3,FALSE),"")</f>
        <v>1</v>
      </c>
      <c r="R1258" s="3" t="str">
        <f>IFERROR(IF(VLOOKUP(H1258, J特定農山村マスター!$D$3:$E$1722, 2, FALSE)="", "", VLOOKUP(H1258, J特定農山村マスター!$D$3:$E$1722, 2, FALSE)), "")</f>
        <v/>
      </c>
      <c r="S1258" s="3">
        <f>IFERROR(VLOOKUP(H1258,K半島振興法!$B$4:$C$197,2,FALSE),"")</f>
        <v>1</v>
      </c>
    </row>
    <row r="1259" spans="2:19" ht="13.5" customHeight="1">
      <c r="B1259" s="1" t="s">
        <v>1276</v>
      </c>
      <c r="C1259" s="1">
        <v>3005</v>
      </c>
      <c r="D1259" s="1">
        <v>30382</v>
      </c>
      <c r="E1259" s="1" t="s">
        <v>1277</v>
      </c>
      <c r="F1259" s="1" t="s">
        <v>153</v>
      </c>
      <c r="G1259" s="3" t="s">
        <v>44</v>
      </c>
      <c r="H1259" s="13" t="str">
        <f t="shared" si="19"/>
        <v>和歌山県日高町</v>
      </c>
      <c r="I1259" s="3" t="str">
        <f>IFERROR(VLOOKUP(H1259,A離島振興対策実施地域!$B$4:$C$113,2,FALSE),"")</f>
        <v/>
      </c>
      <c r="J1259" s="3" t="str">
        <f>IFERROR(VLOOKUP(H1259,B奄美群島!$B$4:$C$15,2,FALSE),"")</f>
        <v/>
      </c>
      <c r="K1259" s="3" t="str">
        <f>IFERROR(VLOOKUP(H1259,C振興山村!$B$4:$C$737,2,FALSE),"")</f>
        <v/>
      </c>
      <c r="L1259" s="3" t="str">
        <f>IFERROR(VLOOKUP(H1259,D小笠原諸島!$B$4:$C$4,2,FALSE),"")</f>
        <v/>
      </c>
      <c r="M1259" s="3" t="str">
        <f>IFERROR(VLOOKUP(H1259,E沖縄振興特別!$B$4:$C$21,2,FALSE),"")</f>
        <v/>
      </c>
      <c r="N1259" s="3" t="str">
        <f>IFERROR(VLOOKUP(H1259,F定める地域!$B$4:$C$166,2,FALSE),"")</f>
        <v/>
      </c>
      <c r="O1259" s="3" t="str">
        <f>IFERROR(VLOOKUP(H1259,G豪雪地帯!$B$4:$C$535,2,FALSE),"")</f>
        <v/>
      </c>
      <c r="P1259" s="3" t="str">
        <f>IFERROR(VLOOKUP(H1259,H辺地!$B$4:$C$806,2,FALSE),"")</f>
        <v/>
      </c>
      <c r="Q1259" s="3" t="str">
        <f>IFERROR(VLOOKUP(H1259,I過疎地域マスターデータ!$D$5:$F$889,3,FALSE),"")</f>
        <v/>
      </c>
      <c r="R1259" s="3" t="str">
        <f>IFERROR(IF(VLOOKUP(H1259, J特定農山村マスター!$D$3:$E$1722, 2, FALSE)="", "", VLOOKUP(H1259, J特定農山村マスター!$D$3:$E$1722, 2, FALSE)), "")</f>
        <v/>
      </c>
      <c r="S1259" s="3">
        <f>IFERROR(VLOOKUP(H1259,K半島振興法!$B$4:$C$197,2,FALSE),"")</f>
        <v>1</v>
      </c>
    </row>
    <row r="1260" spans="2:19" ht="13.5" customHeight="1">
      <c r="B1260" s="1" t="s">
        <v>1276</v>
      </c>
      <c r="C1260" s="1">
        <v>3005</v>
      </c>
      <c r="D1260" s="1">
        <v>30383</v>
      </c>
      <c r="E1260" s="1" t="s">
        <v>1277</v>
      </c>
      <c r="F1260" s="1" t="s">
        <v>1294</v>
      </c>
      <c r="G1260" s="3" t="s">
        <v>44</v>
      </c>
      <c r="H1260" s="13" t="str">
        <f t="shared" si="19"/>
        <v>和歌山県由良町</v>
      </c>
      <c r="I1260" s="3" t="str">
        <f>IFERROR(VLOOKUP(H1260,A離島振興対策実施地域!$B$4:$C$113,2,FALSE),"")</f>
        <v/>
      </c>
      <c r="J1260" s="3" t="str">
        <f>IFERROR(VLOOKUP(H1260,B奄美群島!$B$4:$C$15,2,FALSE),"")</f>
        <v/>
      </c>
      <c r="K1260" s="3" t="str">
        <f>IFERROR(VLOOKUP(H1260,C振興山村!$B$4:$C$737,2,FALSE),"")</f>
        <v/>
      </c>
      <c r="L1260" s="3" t="str">
        <f>IFERROR(VLOOKUP(H1260,D小笠原諸島!$B$4:$C$4,2,FALSE),"")</f>
        <v/>
      </c>
      <c r="M1260" s="3" t="str">
        <f>IFERROR(VLOOKUP(H1260,E沖縄振興特別!$B$4:$C$21,2,FALSE),"")</f>
        <v/>
      </c>
      <c r="N1260" s="3" t="str">
        <f>IFERROR(VLOOKUP(H1260,F定める地域!$B$4:$C$166,2,FALSE),"")</f>
        <v/>
      </c>
      <c r="O1260" s="3" t="str">
        <f>IFERROR(VLOOKUP(H1260,G豪雪地帯!$B$4:$C$535,2,FALSE),"")</f>
        <v/>
      </c>
      <c r="P1260" s="3" t="str">
        <f>IFERROR(VLOOKUP(H1260,H辺地!$B$4:$C$806,2,FALSE),"")</f>
        <v/>
      </c>
      <c r="Q1260" s="3">
        <f>IFERROR(VLOOKUP(H1260,I過疎地域マスターデータ!$D$5:$F$889,3,FALSE),"")</f>
        <v>1</v>
      </c>
      <c r="R1260" s="3">
        <f>IFERROR(IF(VLOOKUP(H1260, J特定農山村マスター!$D$3:$E$1722, 2, FALSE)="", "", VLOOKUP(H1260, J特定農山村マスター!$D$3:$E$1722, 2, FALSE)), "")</f>
        <v>1</v>
      </c>
      <c r="S1260" s="3">
        <f>IFERROR(VLOOKUP(H1260,K半島振興法!$B$4:$C$197,2,FALSE),"")</f>
        <v>1</v>
      </c>
    </row>
    <row r="1261" spans="2:19" ht="13.5" customHeight="1">
      <c r="B1261" s="1" t="s">
        <v>1276</v>
      </c>
      <c r="C1261" s="1">
        <v>3005</v>
      </c>
      <c r="D1261" s="1">
        <v>30390</v>
      </c>
      <c r="E1261" s="1" t="s">
        <v>1277</v>
      </c>
      <c r="F1261" s="1" t="s">
        <v>1295</v>
      </c>
      <c r="G1261" s="3" t="s">
        <v>44</v>
      </c>
      <c r="H1261" s="13" t="str">
        <f t="shared" si="19"/>
        <v>和歌山県印南町</v>
      </c>
      <c r="I1261" s="3" t="str">
        <f>IFERROR(VLOOKUP(H1261,A離島振興対策実施地域!$B$4:$C$113,2,FALSE),"")</f>
        <v/>
      </c>
      <c r="J1261" s="3" t="str">
        <f>IFERROR(VLOOKUP(H1261,B奄美群島!$B$4:$C$15,2,FALSE),"")</f>
        <v/>
      </c>
      <c r="K1261" s="3">
        <f>IFERROR(VLOOKUP(H1261,C振興山村!$B$4:$C$737,2,FALSE),"")</f>
        <v>2</v>
      </c>
      <c r="L1261" s="3" t="str">
        <f>IFERROR(VLOOKUP(H1261,D小笠原諸島!$B$4:$C$4,2,FALSE),"")</f>
        <v/>
      </c>
      <c r="M1261" s="3" t="str">
        <f>IFERROR(VLOOKUP(H1261,E沖縄振興特別!$B$4:$C$21,2,FALSE),"")</f>
        <v/>
      </c>
      <c r="N1261" s="3" t="str">
        <f>IFERROR(VLOOKUP(H1261,F定める地域!$B$4:$C$166,2,FALSE),"")</f>
        <v/>
      </c>
      <c r="O1261" s="3" t="str">
        <f>IFERROR(VLOOKUP(H1261,G豪雪地帯!$B$4:$C$535,2,FALSE),"")</f>
        <v/>
      </c>
      <c r="P1261" s="3" t="str">
        <f>IFERROR(VLOOKUP(H1261,H辺地!$B$4:$C$806,2,FALSE),"")</f>
        <v/>
      </c>
      <c r="Q1261" s="3">
        <f>IFERROR(VLOOKUP(H1261,I過疎地域マスターデータ!$D$5:$F$889,3,FALSE),"")</f>
        <v>1</v>
      </c>
      <c r="R1261" s="3">
        <f>IFERROR(IF(VLOOKUP(H1261, J特定農山村マスター!$D$3:$E$1722, 2, FALSE)="", "", VLOOKUP(H1261, J特定農山村マスター!$D$3:$E$1722, 2, FALSE)), "")</f>
        <v>1</v>
      </c>
      <c r="S1261" s="3">
        <f>IFERROR(VLOOKUP(H1261,K半島振興法!$B$4:$C$197,2,FALSE),"")</f>
        <v>1</v>
      </c>
    </row>
    <row r="1262" spans="2:19" ht="13.5" customHeight="1">
      <c r="B1262" s="1" t="s">
        <v>1276</v>
      </c>
      <c r="C1262" s="1">
        <v>3006</v>
      </c>
      <c r="D1262" s="1">
        <v>30391</v>
      </c>
      <c r="E1262" s="1" t="s">
        <v>1277</v>
      </c>
      <c r="F1262" s="1" t="s">
        <v>1296</v>
      </c>
      <c r="G1262" s="3" t="s">
        <v>44</v>
      </c>
      <c r="H1262" s="13" t="str">
        <f t="shared" si="19"/>
        <v>和歌山県みなべ町</v>
      </c>
      <c r="I1262" s="3" t="str">
        <f>IFERROR(VLOOKUP(H1262,A離島振興対策実施地域!$B$4:$C$113,2,FALSE),"")</f>
        <v/>
      </c>
      <c r="J1262" s="3" t="str">
        <f>IFERROR(VLOOKUP(H1262,B奄美群島!$B$4:$C$15,2,FALSE),"")</f>
        <v/>
      </c>
      <c r="K1262" s="3">
        <f>IFERROR(VLOOKUP(H1262,C振興山村!$B$4:$C$737,2,FALSE),"")</f>
        <v>2</v>
      </c>
      <c r="L1262" s="3" t="str">
        <f>IFERROR(VLOOKUP(H1262,D小笠原諸島!$B$4:$C$4,2,FALSE),"")</f>
        <v/>
      </c>
      <c r="M1262" s="3" t="str">
        <f>IFERROR(VLOOKUP(H1262,E沖縄振興特別!$B$4:$C$21,2,FALSE),"")</f>
        <v/>
      </c>
      <c r="N1262" s="3" t="str">
        <f>IFERROR(VLOOKUP(H1262,F定める地域!$B$4:$C$166,2,FALSE),"")</f>
        <v/>
      </c>
      <c r="O1262" s="3" t="str">
        <f>IFERROR(VLOOKUP(H1262,G豪雪地帯!$B$4:$C$535,2,FALSE),"")</f>
        <v/>
      </c>
      <c r="P1262" s="3" t="str">
        <f>IFERROR(VLOOKUP(H1262,H辺地!$B$4:$C$806,2,FALSE),"")</f>
        <v/>
      </c>
      <c r="Q1262" s="3">
        <f>IFERROR(VLOOKUP(H1262,I過疎地域マスターデータ!$D$5:$F$889,3,FALSE),"")</f>
        <v>2</v>
      </c>
      <c r="R1262" s="3">
        <f>IFERROR(IF(VLOOKUP(H1262, J特定農山村マスター!$D$3:$E$1722, 2, FALSE)="", "", VLOOKUP(H1262, J特定農山村マスター!$D$3:$E$1722, 2, FALSE)), "")</f>
        <v>1</v>
      </c>
      <c r="S1262" s="3">
        <f>IFERROR(VLOOKUP(H1262,K半島振興法!$B$4:$C$197,2,FALSE),"")</f>
        <v>1</v>
      </c>
    </row>
    <row r="1263" spans="2:19" ht="13.5" customHeight="1">
      <c r="B1263" s="1" t="s">
        <v>1276</v>
      </c>
      <c r="C1263" s="1">
        <v>3005</v>
      </c>
      <c r="D1263" s="1">
        <v>30392</v>
      </c>
      <c r="E1263" s="1" t="s">
        <v>1277</v>
      </c>
      <c r="F1263" s="1" t="s">
        <v>1297</v>
      </c>
      <c r="G1263" s="3" t="s">
        <v>44</v>
      </c>
      <c r="H1263" s="13" t="str">
        <f t="shared" si="19"/>
        <v>和歌山県日高川町</v>
      </c>
      <c r="I1263" s="3" t="str">
        <f>IFERROR(VLOOKUP(H1263,A離島振興対策実施地域!$B$4:$C$113,2,FALSE),"")</f>
        <v/>
      </c>
      <c r="J1263" s="3" t="str">
        <f>IFERROR(VLOOKUP(H1263,B奄美群島!$B$4:$C$15,2,FALSE),"")</f>
        <v/>
      </c>
      <c r="K1263" s="3">
        <f>IFERROR(VLOOKUP(H1263,C振興山村!$B$4:$C$737,2,FALSE),"")</f>
        <v>2</v>
      </c>
      <c r="L1263" s="3" t="str">
        <f>IFERROR(VLOOKUP(H1263,D小笠原諸島!$B$4:$C$4,2,FALSE),"")</f>
        <v/>
      </c>
      <c r="M1263" s="3" t="str">
        <f>IFERROR(VLOOKUP(H1263,E沖縄振興特別!$B$4:$C$21,2,FALSE),"")</f>
        <v/>
      </c>
      <c r="N1263" s="3" t="str">
        <f>IFERROR(VLOOKUP(H1263,F定める地域!$B$4:$C$166,2,FALSE),"")</f>
        <v/>
      </c>
      <c r="O1263" s="3" t="str">
        <f>IFERROR(VLOOKUP(H1263,G豪雪地帯!$B$4:$C$535,2,FALSE),"")</f>
        <v/>
      </c>
      <c r="P1263" s="3" t="str">
        <f>IFERROR(VLOOKUP(H1263,H辺地!$B$4:$C$806,2,FALSE),"")</f>
        <v/>
      </c>
      <c r="Q1263" s="3">
        <f>IFERROR(VLOOKUP(H1263,I過疎地域マスターデータ!$D$5:$F$889,3,FALSE),"")</f>
        <v>1</v>
      </c>
      <c r="R1263" s="3">
        <f>IFERROR(IF(VLOOKUP(H1263, J特定農山村マスター!$D$3:$E$1722, 2, FALSE)="", "", VLOOKUP(H1263, J特定農山村マスター!$D$3:$E$1722, 2, FALSE)), "")</f>
        <v>1</v>
      </c>
      <c r="S1263" s="3">
        <f>IFERROR(VLOOKUP(H1263,K半島振興法!$B$4:$C$197,2,FALSE),"")</f>
        <v>1</v>
      </c>
    </row>
    <row r="1264" spans="2:19" ht="13.5" customHeight="1">
      <c r="B1264" s="1" t="s">
        <v>1276</v>
      </c>
      <c r="C1264" s="1">
        <v>3006</v>
      </c>
      <c r="D1264" s="1">
        <v>30401</v>
      </c>
      <c r="E1264" s="1" t="s">
        <v>1277</v>
      </c>
      <c r="F1264" s="1" t="s">
        <v>1298</v>
      </c>
      <c r="G1264" s="3" t="s">
        <v>44</v>
      </c>
      <c r="H1264" s="13" t="str">
        <f t="shared" si="19"/>
        <v>和歌山県白浜町</v>
      </c>
      <c r="I1264" s="3" t="str">
        <f>IFERROR(VLOOKUP(H1264,A離島振興対策実施地域!$B$4:$C$113,2,FALSE),"")</f>
        <v/>
      </c>
      <c r="J1264" s="3" t="str">
        <f>IFERROR(VLOOKUP(H1264,B奄美群島!$B$4:$C$15,2,FALSE),"")</f>
        <v/>
      </c>
      <c r="K1264" s="3">
        <f>IFERROR(VLOOKUP(H1264,C振興山村!$B$4:$C$737,2,FALSE),"")</f>
        <v>2</v>
      </c>
      <c r="L1264" s="3" t="str">
        <f>IFERROR(VLOOKUP(H1264,D小笠原諸島!$B$4:$C$4,2,FALSE),"")</f>
        <v/>
      </c>
      <c r="M1264" s="3" t="str">
        <f>IFERROR(VLOOKUP(H1264,E沖縄振興特別!$B$4:$C$21,2,FALSE),"")</f>
        <v/>
      </c>
      <c r="N1264" s="3" t="str">
        <f>IFERROR(VLOOKUP(H1264,F定める地域!$B$4:$C$166,2,FALSE),"")</f>
        <v/>
      </c>
      <c r="O1264" s="3" t="str">
        <f>IFERROR(VLOOKUP(H1264,G豪雪地帯!$B$4:$C$535,2,FALSE),"")</f>
        <v/>
      </c>
      <c r="P1264" s="3" t="str">
        <f>IFERROR(VLOOKUP(H1264,H辺地!$B$4:$C$806,2,FALSE),"")</f>
        <v/>
      </c>
      <c r="Q1264" s="3">
        <f>IFERROR(VLOOKUP(H1264,I過疎地域マスターデータ!$D$5:$F$889,3,FALSE),"")</f>
        <v>2</v>
      </c>
      <c r="R1264" s="3">
        <f>IFERROR(IF(VLOOKUP(H1264, J特定農山村マスター!$D$3:$E$1722, 2, FALSE)="", "", VLOOKUP(H1264, J特定農山村マスター!$D$3:$E$1722, 2, FALSE)), "")</f>
        <v>2</v>
      </c>
      <c r="S1264" s="3">
        <f>IFERROR(VLOOKUP(H1264,K半島振興法!$B$4:$C$197,2,FALSE),"")</f>
        <v>1</v>
      </c>
    </row>
    <row r="1265" spans="2:19" ht="13.5" customHeight="1">
      <c r="B1265" s="1" t="s">
        <v>1276</v>
      </c>
      <c r="C1265" s="1">
        <v>3006</v>
      </c>
      <c r="D1265" s="1">
        <v>30404</v>
      </c>
      <c r="E1265" s="1" t="s">
        <v>1277</v>
      </c>
      <c r="F1265" s="1" t="s">
        <v>1299</v>
      </c>
      <c r="G1265" s="3" t="s">
        <v>44</v>
      </c>
      <c r="H1265" s="13" t="str">
        <f t="shared" si="19"/>
        <v>和歌山県上富田町</v>
      </c>
      <c r="I1265" s="3" t="str">
        <f>IFERROR(VLOOKUP(H1265,A離島振興対策実施地域!$B$4:$C$113,2,FALSE),"")</f>
        <v/>
      </c>
      <c r="J1265" s="3" t="str">
        <f>IFERROR(VLOOKUP(H1265,B奄美群島!$B$4:$C$15,2,FALSE),"")</f>
        <v/>
      </c>
      <c r="K1265" s="3">
        <f>IFERROR(VLOOKUP(H1265,C振興山村!$B$4:$C$737,2,FALSE),"")</f>
        <v>2</v>
      </c>
      <c r="L1265" s="3" t="str">
        <f>IFERROR(VLOOKUP(H1265,D小笠原諸島!$B$4:$C$4,2,FALSE),"")</f>
        <v/>
      </c>
      <c r="M1265" s="3" t="str">
        <f>IFERROR(VLOOKUP(H1265,E沖縄振興特別!$B$4:$C$21,2,FALSE),"")</f>
        <v/>
      </c>
      <c r="N1265" s="3" t="str">
        <f>IFERROR(VLOOKUP(H1265,F定める地域!$B$4:$C$166,2,FALSE),"")</f>
        <v/>
      </c>
      <c r="O1265" s="3" t="str">
        <f>IFERROR(VLOOKUP(H1265,G豪雪地帯!$B$4:$C$535,2,FALSE),"")</f>
        <v/>
      </c>
      <c r="P1265" s="3" t="str">
        <f>IFERROR(VLOOKUP(H1265,H辺地!$B$4:$C$806,2,FALSE),"")</f>
        <v/>
      </c>
      <c r="Q1265" s="3" t="str">
        <f>IFERROR(VLOOKUP(H1265,I過疎地域マスターデータ!$D$5:$F$889,3,FALSE),"")</f>
        <v/>
      </c>
      <c r="R1265" s="3">
        <f>IFERROR(IF(VLOOKUP(H1265, J特定農山村マスター!$D$3:$E$1722, 2, FALSE)="", "", VLOOKUP(H1265, J特定農山村マスター!$D$3:$E$1722, 2, FALSE)), "")</f>
        <v>1</v>
      </c>
      <c r="S1265" s="3">
        <f>IFERROR(VLOOKUP(H1265,K半島振興法!$B$4:$C$197,2,FALSE),"")</f>
        <v>1</v>
      </c>
    </row>
    <row r="1266" spans="2:19" ht="13.5" customHeight="1">
      <c r="B1266" s="1" t="s">
        <v>1276</v>
      </c>
      <c r="C1266" s="1">
        <v>3006</v>
      </c>
      <c r="D1266" s="1">
        <v>30406</v>
      </c>
      <c r="E1266" s="1" t="s">
        <v>1277</v>
      </c>
      <c r="F1266" s="1" t="s">
        <v>1300</v>
      </c>
      <c r="G1266" s="3" t="s">
        <v>44</v>
      </c>
      <c r="H1266" s="13" t="str">
        <f t="shared" si="19"/>
        <v>和歌山県すさみ町</v>
      </c>
      <c r="I1266" s="3" t="str">
        <f>IFERROR(VLOOKUP(H1266,A離島振興対策実施地域!$B$4:$C$113,2,FALSE),"")</f>
        <v/>
      </c>
      <c r="J1266" s="3" t="str">
        <f>IFERROR(VLOOKUP(H1266,B奄美群島!$B$4:$C$15,2,FALSE),"")</f>
        <v/>
      </c>
      <c r="K1266" s="3">
        <f>IFERROR(VLOOKUP(H1266,C振興山村!$B$4:$C$737,2,FALSE),"")</f>
        <v>2</v>
      </c>
      <c r="L1266" s="3" t="str">
        <f>IFERROR(VLOOKUP(H1266,D小笠原諸島!$B$4:$C$4,2,FALSE),"")</f>
        <v/>
      </c>
      <c r="M1266" s="3" t="str">
        <f>IFERROR(VLOOKUP(H1266,E沖縄振興特別!$B$4:$C$21,2,FALSE),"")</f>
        <v/>
      </c>
      <c r="N1266" s="3">
        <f>IFERROR(VLOOKUP(H1266,F定める地域!$B$4:$C$166,2,FALSE),"")</f>
        <v>1</v>
      </c>
      <c r="O1266" s="3" t="str">
        <f>IFERROR(VLOOKUP(H1266,G豪雪地帯!$B$4:$C$535,2,FALSE),"")</f>
        <v/>
      </c>
      <c r="P1266" s="3" t="str">
        <f>IFERROR(VLOOKUP(H1266,H辺地!$B$4:$C$806,2,FALSE),"")</f>
        <v/>
      </c>
      <c r="Q1266" s="3">
        <f>IFERROR(VLOOKUP(H1266,I過疎地域マスターデータ!$D$5:$F$889,3,FALSE),"")</f>
        <v>1</v>
      </c>
      <c r="R1266" s="3">
        <f>IFERROR(IF(VLOOKUP(H1266, J特定農山村マスター!$D$3:$E$1722, 2, FALSE)="", "", VLOOKUP(H1266, J特定農山村マスター!$D$3:$E$1722, 2, FALSE)), "")</f>
        <v>1</v>
      </c>
      <c r="S1266" s="3">
        <f>IFERROR(VLOOKUP(H1266,K半島振興法!$B$4:$C$197,2,FALSE),"")</f>
        <v>1</v>
      </c>
    </row>
    <row r="1267" spans="2:19" ht="13.5" customHeight="1">
      <c r="B1267" s="1" t="s">
        <v>1276</v>
      </c>
      <c r="C1267" s="1">
        <v>3007</v>
      </c>
      <c r="D1267" s="1">
        <v>30421</v>
      </c>
      <c r="E1267" s="1" t="s">
        <v>1277</v>
      </c>
      <c r="F1267" s="1" t="s">
        <v>1301</v>
      </c>
      <c r="G1267" s="3" t="s">
        <v>44</v>
      </c>
      <c r="H1267" s="13" t="str">
        <f t="shared" si="19"/>
        <v>和歌山県那智勝浦町</v>
      </c>
      <c r="I1267" s="3" t="str">
        <f>IFERROR(VLOOKUP(H1267,A離島振興対策実施地域!$B$4:$C$113,2,FALSE),"")</f>
        <v/>
      </c>
      <c r="J1267" s="3" t="str">
        <f>IFERROR(VLOOKUP(H1267,B奄美群島!$B$4:$C$15,2,FALSE),"")</f>
        <v/>
      </c>
      <c r="K1267" s="3">
        <f>IFERROR(VLOOKUP(H1267,C振興山村!$B$4:$C$737,2,FALSE),"")</f>
        <v>2</v>
      </c>
      <c r="L1267" s="3" t="str">
        <f>IFERROR(VLOOKUP(H1267,D小笠原諸島!$B$4:$C$4,2,FALSE),"")</f>
        <v/>
      </c>
      <c r="M1267" s="3" t="str">
        <f>IFERROR(VLOOKUP(H1267,E沖縄振興特別!$B$4:$C$21,2,FALSE),"")</f>
        <v/>
      </c>
      <c r="N1267" s="3" t="str">
        <f>IFERROR(VLOOKUP(H1267,F定める地域!$B$4:$C$166,2,FALSE),"")</f>
        <v/>
      </c>
      <c r="O1267" s="3" t="str">
        <f>IFERROR(VLOOKUP(H1267,G豪雪地帯!$B$4:$C$535,2,FALSE),"")</f>
        <v/>
      </c>
      <c r="P1267" s="3" t="str">
        <f>IFERROR(VLOOKUP(H1267,H辺地!$B$4:$C$806,2,FALSE),"")</f>
        <v/>
      </c>
      <c r="Q1267" s="3">
        <f>IFERROR(VLOOKUP(H1267,I過疎地域マスターデータ!$D$5:$F$889,3,FALSE),"")</f>
        <v>1</v>
      </c>
      <c r="R1267" s="3">
        <f>IFERROR(IF(VLOOKUP(H1267, J特定農山村マスター!$D$3:$E$1722, 2, FALSE)="", "", VLOOKUP(H1267, J特定農山村マスター!$D$3:$E$1722, 2, FALSE)), "")</f>
        <v>1</v>
      </c>
      <c r="S1267" s="3">
        <f>IFERROR(VLOOKUP(H1267,K半島振興法!$B$4:$C$197,2,FALSE),"")</f>
        <v>1</v>
      </c>
    </row>
    <row r="1268" spans="2:19" ht="13.5" customHeight="1">
      <c r="B1268" s="1" t="s">
        <v>1276</v>
      </c>
      <c r="C1268" s="1">
        <v>3007</v>
      </c>
      <c r="D1268" s="1">
        <v>30422</v>
      </c>
      <c r="E1268" s="1" t="s">
        <v>1277</v>
      </c>
      <c r="F1268" s="1" t="s">
        <v>1302</v>
      </c>
      <c r="G1268" s="3" t="s">
        <v>44</v>
      </c>
      <c r="H1268" s="13" t="str">
        <f t="shared" si="19"/>
        <v>和歌山県太地町</v>
      </c>
      <c r="I1268" s="3" t="str">
        <f>IFERROR(VLOOKUP(H1268,A離島振興対策実施地域!$B$4:$C$113,2,FALSE),"")</f>
        <v/>
      </c>
      <c r="J1268" s="3" t="str">
        <f>IFERROR(VLOOKUP(H1268,B奄美群島!$B$4:$C$15,2,FALSE),"")</f>
        <v/>
      </c>
      <c r="K1268" s="3" t="str">
        <f>IFERROR(VLOOKUP(H1268,C振興山村!$B$4:$C$737,2,FALSE),"")</f>
        <v/>
      </c>
      <c r="L1268" s="3" t="str">
        <f>IFERROR(VLOOKUP(H1268,D小笠原諸島!$B$4:$C$4,2,FALSE),"")</f>
        <v/>
      </c>
      <c r="M1268" s="3" t="str">
        <f>IFERROR(VLOOKUP(H1268,E沖縄振興特別!$B$4:$C$21,2,FALSE),"")</f>
        <v/>
      </c>
      <c r="N1268" s="3" t="str">
        <f>IFERROR(VLOOKUP(H1268,F定める地域!$B$4:$C$166,2,FALSE),"")</f>
        <v/>
      </c>
      <c r="O1268" s="3" t="str">
        <f>IFERROR(VLOOKUP(H1268,G豪雪地帯!$B$4:$C$535,2,FALSE),"")</f>
        <v/>
      </c>
      <c r="P1268" s="3" t="str">
        <f>IFERROR(VLOOKUP(H1268,H辺地!$B$4:$C$806,2,FALSE),"")</f>
        <v/>
      </c>
      <c r="Q1268" s="3">
        <f>IFERROR(VLOOKUP(H1268,I過疎地域マスターデータ!$D$5:$F$889,3,FALSE),"")</f>
        <v>1</v>
      </c>
      <c r="R1268" s="3" t="str">
        <f>IFERROR(IF(VLOOKUP(H1268, J特定農山村マスター!$D$3:$E$1722, 2, FALSE)="", "", VLOOKUP(H1268, J特定農山村マスター!$D$3:$E$1722, 2, FALSE)), "")</f>
        <v/>
      </c>
      <c r="S1268" s="3">
        <f>IFERROR(VLOOKUP(H1268,K半島振興法!$B$4:$C$197,2,FALSE),"")</f>
        <v>1</v>
      </c>
    </row>
    <row r="1269" spans="2:19" ht="13.5" customHeight="1">
      <c r="B1269" s="1" t="s">
        <v>1276</v>
      </c>
      <c r="C1269" s="1">
        <v>3007</v>
      </c>
      <c r="D1269" s="1">
        <v>30424</v>
      </c>
      <c r="E1269" s="1" t="s">
        <v>1277</v>
      </c>
      <c r="F1269" s="1" t="s">
        <v>1303</v>
      </c>
      <c r="G1269" s="3" t="s">
        <v>44</v>
      </c>
      <c r="H1269" s="13" t="str">
        <f t="shared" si="19"/>
        <v>和歌山県古座川町</v>
      </c>
      <c r="I1269" s="3" t="str">
        <f>IFERROR(VLOOKUP(H1269,A離島振興対策実施地域!$B$4:$C$113,2,FALSE),"")</f>
        <v/>
      </c>
      <c r="J1269" s="3" t="str">
        <f>IFERROR(VLOOKUP(H1269,B奄美群島!$B$4:$C$15,2,FALSE),"")</f>
        <v/>
      </c>
      <c r="K1269" s="3">
        <f>IFERROR(VLOOKUP(H1269,C振興山村!$B$4:$C$737,2,FALSE),"")</f>
        <v>1</v>
      </c>
      <c r="L1269" s="3" t="str">
        <f>IFERROR(VLOOKUP(H1269,D小笠原諸島!$B$4:$C$4,2,FALSE),"")</f>
        <v/>
      </c>
      <c r="M1269" s="3" t="str">
        <f>IFERROR(VLOOKUP(H1269,E沖縄振興特別!$B$4:$C$21,2,FALSE),"")</f>
        <v/>
      </c>
      <c r="N1269" s="3" t="str">
        <f>IFERROR(VLOOKUP(H1269,F定める地域!$B$4:$C$166,2,FALSE),"")</f>
        <v/>
      </c>
      <c r="O1269" s="3" t="str">
        <f>IFERROR(VLOOKUP(H1269,G豪雪地帯!$B$4:$C$535,2,FALSE),"")</f>
        <v/>
      </c>
      <c r="P1269" s="3" t="str">
        <f>IFERROR(VLOOKUP(H1269,H辺地!$B$4:$C$806,2,FALSE),"")</f>
        <v/>
      </c>
      <c r="Q1269" s="3">
        <f>IFERROR(VLOOKUP(H1269,I過疎地域マスターデータ!$D$5:$F$889,3,FALSE),"")</f>
        <v>1</v>
      </c>
      <c r="R1269" s="3">
        <f>IFERROR(IF(VLOOKUP(H1269, J特定農山村マスター!$D$3:$E$1722, 2, FALSE)="", "", VLOOKUP(H1269, J特定農山村マスター!$D$3:$E$1722, 2, FALSE)), "")</f>
        <v>1</v>
      </c>
      <c r="S1269" s="3">
        <f>IFERROR(VLOOKUP(H1269,K半島振興法!$B$4:$C$197,2,FALSE),"")</f>
        <v>1</v>
      </c>
    </row>
    <row r="1270" spans="2:19" ht="13.5" customHeight="1">
      <c r="B1270" s="1" t="s">
        <v>1276</v>
      </c>
      <c r="C1270" s="1">
        <v>3007</v>
      </c>
      <c r="D1270" s="1">
        <v>30427</v>
      </c>
      <c r="E1270" s="1" t="s">
        <v>1277</v>
      </c>
      <c r="F1270" s="1" t="s">
        <v>1304</v>
      </c>
      <c r="G1270" s="3" t="s">
        <v>46</v>
      </c>
      <c r="H1270" s="13" t="str">
        <f t="shared" si="19"/>
        <v>和歌山県北山村</v>
      </c>
      <c r="I1270" s="3" t="str">
        <f>IFERROR(VLOOKUP(H1270,A離島振興対策実施地域!$B$4:$C$113,2,FALSE),"")</f>
        <v/>
      </c>
      <c r="J1270" s="3" t="str">
        <f>IFERROR(VLOOKUP(H1270,B奄美群島!$B$4:$C$15,2,FALSE),"")</f>
        <v/>
      </c>
      <c r="K1270" s="3">
        <f>IFERROR(VLOOKUP(H1270,C振興山村!$B$4:$C$737,2,FALSE),"")</f>
        <v>1</v>
      </c>
      <c r="L1270" s="3" t="str">
        <f>IFERROR(VLOOKUP(H1270,D小笠原諸島!$B$4:$C$4,2,FALSE),"")</f>
        <v/>
      </c>
      <c r="M1270" s="3" t="str">
        <f>IFERROR(VLOOKUP(H1270,E沖縄振興特別!$B$4:$C$21,2,FALSE),"")</f>
        <v/>
      </c>
      <c r="N1270" s="3" t="str">
        <f>IFERROR(VLOOKUP(H1270,F定める地域!$B$4:$C$166,2,FALSE),"")</f>
        <v/>
      </c>
      <c r="O1270" s="3" t="str">
        <f>IFERROR(VLOOKUP(H1270,G豪雪地帯!$B$4:$C$535,2,FALSE),"")</f>
        <v/>
      </c>
      <c r="P1270" s="3" t="str">
        <f>IFERROR(VLOOKUP(H1270,H辺地!$B$4:$C$806,2,FALSE),"")</f>
        <v/>
      </c>
      <c r="Q1270" s="3">
        <f>IFERROR(VLOOKUP(H1270,I過疎地域マスターデータ!$D$5:$F$889,3,FALSE),"")</f>
        <v>1</v>
      </c>
      <c r="R1270" s="3">
        <f>IFERROR(IF(VLOOKUP(H1270, J特定農山村マスター!$D$3:$E$1722, 2, FALSE)="", "", VLOOKUP(H1270, J特定農山村マスター!$D$3:$E$1722, 2, FALSE)), "")</f>
        <v>1</v>
      </c>
      <c r="S1270" s="3">
        <f>IFERROR(VLOOKUP(H1270,K半島振興法!$B$4:$C$197,2,FALSE),"")</f>
        <v>1</v>
      </c>
    </row>
    <row r="1271" spans="2:19" ht="13.5" customHeight="1">
      <c r="B1271" s="1" t="s">
        <v>1276</v>
      </c>
      <c r="C1271" s="1">
        <v>3007</v>
      </c>
      <c r="D1271" s="1">
        <v>30428</v>
      </c>
      <c r="E1271" s="1" t="s">
        <v>1277</v>
      </c>
      <c r="F1271" s="1" t="s">
        <v>1305</v>
      </c>
      <c r="G1271" s="3" t="s">
        <v>44</v>
      </c>
      <c r="H1271" s="13" t="str">
        <f t="shared" si="19"/>
        <v>和歌山県串本町</v>
      </c>
      <c r="I1271" s="3" t="str">
        <f>IFERROR(VLOOKUP(H1271,A離島振興対策実施地域!$B$4:$C$113,2,FALSE),"")</f>
        <v/>
      </c>
      <c r="J1271" s="3" t="str">
        <f>IFERROR(VLOOKUP(H1271,B奄美群島!$B$4:$C$15,2,FALSE),"")</f>
        <v/>
      </c>
      <c r="K1271" s="3">
        <f>IFERROR(VLOOKUP(H1271,C振興山村!$B$4:$C$737,2,FALSE),"")</f>
        <v>2</v>
      </c>
      <c r="L1271" s="3" t="str">
        <f>IFERROR(VLOOKUP(H1271,D小笠原諸島!$B$4:$C$4,2,FALSE),"")</f>
        <v/>
      </c>
      <c r="M1271" s="3" t="str">
        <f>IFERROR(VLOOKUP(H1271,E沖縄振興特別!$B$4:$C$21,2,FALSE),"")</f>
        <v/>
      </c>
      <c r="N1271" s="3" t="str">
        <f>IFERROR(VLOOKUP(H1271,F定める地域!$B$4:$C$166,2,FALSE),"")</f>
        <v/>
      </c>
      <c r="O1271" s="3" t="str">
        <f>IFERROR(VLOOKUP(H1271,G豪雪地帯!$B$4:$C$535,2,FALSE),"")</f>
        <v/>
      </c>
      <c r="P1271" s="3" t="str">
        <f>IFERROR(VLOOKUP(H1271,H辺地!$B$4:$C$806,2,FALSE),"")</f>
        <v/>
      </c>
      <c r="Q1271" s="3">
        <f>IFERROR(VLOOKUP(H1271,I過疎地域マスターデータ!$D$5:$F$889,3,FALSE),"")</f>
        <v>1</v>
      </c>
      <c r="R1271" s="3">
        <f>IFERROR(IF(VLOOKUP(H1271, J特定農山村マスター!$D$3:$E$1722, 2, FALSE)="", "", VLOOKUP(H1271, J特定農山村マスター!$D$3:$E$1722, 2, FALSE)), "")</f>
        <v>1</v>
      </c>
      <c r="S1271" s="3">
        <f>IFERROR(VLOOKUP(H1271,K半島振興法!$B$4:$C$197,2,FALSE),"")</f>
        <v>1</v>
      </c>
    </row>
    <row r="1272" spans="2:19" s="12" customFormat="1" ht="13.5" customHeight="1">
      <c r="B1272" s="9" t="s">
        <v>1306</v>
      </c>
      <c r="C1272" s="9">
        <v>3101</v>
      </c>
      <c r="D1272" s="9">
        <v>31201</v>
      </c>
      <c r="E1272" s="9" t="s">
        <v>1307</v>
      </c>
      <c r="F1272" s="9" t="s">
        <v>1308</v>
      </c>
      <c r="G1272" s="10" t="s">
        <v>7</v>
      </c>
      <c r="H1272" s="13" t="str">
        <f t="shared" si="19"/>
        <v>鳥取県鳥取市</v>
      </c>
      <c r="I1272" s="3" t="str">
        <f>IFERROR(VLOOKUP(H1272,A離島振興対策実施地域!$B$4:$C$113,2,FALSE),"")</f>
        <v/>
      </c>
      <c r="J1272" s="3" t="str">
        <f>IFERROR(VLOOKUP(H1272,B奄美群島!$B$4:$C$15,2,FALSE),"")</f>
        <v/>
      </c>
      <c r="K1272" s="3">
        <f>IFERROR(VLOOKUP(H1272,C振興山村!$B$4:$C$737,2,FALSE),"")</f>
        <v>2</v>
      </c>
      <c r="L1272" s="3" t="str">
        <f>IFERROR(VLOOKUP(H1272,D小笠原諸島!$B$4:$C$4,2,FALSE),"")</f>
        <v/>
      </c>
      <c r="M1272" s="3" t="str">
        <f>IFERROR(VLOOKUP(H1272,E沖縄振興特別!$B$4:$C$21,2,FALSE),"")</f>
        <v/>
      </c>
      <c r="N1272" s="3">
        <f>IFERROR(VLOOKUP(H1272,F定める地域!$B$4:$C$166,2,FALSE),"")</f>
        <v>1</v>
      </c>
      <c r="O1272" s="3">
        <f>IFERROR(VLOOKUP(H1272,G豪雪地帯!$B$4:$C$535,2,FALSE),"")</f>
        <v>1</v>
      </c>
      <c r="P1272" s="3">
        <f>IFERROR(VLOOKUP(H1272,H辺地!$B$4:$C$806,2,FALSE),"")</f>
        <v>1</v>
      </c>
      <c r="Q1272" s="3">
        <f>IFERROR(VLOOKUP(H1272,I過疎地域マスターデータ!$D$5:$F$889,3,FALSE),"")</f>
        <v>2</v>
      </c>
      <c r="R1272" s="3">
        <f>IFERROR(IF(VLOOKUP(H1272, J特定農山村マスター!$D$3:$E$1722, 2, FALSE)="", "", VLOOKUP(H1272, J特定農山村マスター!$D$3:$E$1722, 2, FALSE)), "")</f>
        <v>2</v>
      </c>
      <c r="S1272" s="3" t="str">
        <f>IFERROR(VLOOKUP(H1272,K半島振興法!$B$4:$C$197,2,FALSE),"")</f>
        <v/>
      </c>
    </row>
    <row r="1273" spans="2:19" ht="13.5" customHeight="1">
      <c r="B1273" s="1" t="s">
        <v>1306</v>
      </c>
      <c r="C1273" s="1">
        <v>3103</v>
      </c>
      <c r="D1273" s="1">
        <v>31202</v>
      </c>
      <c r="E1273" s="1" t="s">
        <v>1307</v>
      </c>
      <c r="F1273" s="1" t="s">
        <v>1309</v>
      </c>
      <c r="G1273" s="3" t="s">
        <v>7</v>
      </c>
      <c r="H1273" s="13" t="str">
        <f t="shared" si="19"/>
        <v>鳥取県米子市</v>
      </c>
      <c r="I1273" s="3" t="str">
        <f>IFERROR(VLOOKUP(H1273,A離島振興対策実施地域!$B$4:$C$113,2,FALSE),"")</f>
        <v/>
      </c>
      <c r="J1273" s="3" t="str">
        <f>IFERROR(VLOOKUP(H1273,B奄美群島!$B$4:$C$15,2,FALSE),"")</f>
        <v/>
      </c>
      <c r="K1273" s="3" t="str">
        <f>IFERROR(VLOOKUP(H1273,C振興山村!$B$4:$C$737,2,FALSE),"")</f>
        <v/>
      </c>
      <c r="L1273" s="3" t="str">
        <f>IFERROR(VLOOKUP(H1273,D小笠原諸島!$B$4:$C$4,2,FALSE),"")</f>
        <v/>
      </c>
      <c r="M1273" s="3" t="str">
        <f>IFERROR(VLOOKUP(H1273,E沖縄振興特別!$B$4:$C$21,2,FALSE),"")</f>
        <v/>
      </c>
      <c r="N1273" s="3" t="str">
        <f>IFERROR(VLOOKUP(H1273,F定める地域!$B$4:$C$166,2,FALSE),"")</f>
        <v/>
      </c>
      <c r="O1273" s="3">
        <f>IFERROR(VLOOKUP(H1273,G豪雪地帯!$B$4:$C$535,2,FALSE),"")</f>
        <v>1</v>
      </c>
      <c r="P1273" s="3" t="str">
        <f>IFERROR(VLOOKUP(H1273,H辺地!$B$4:$C$806,2,FALSE),"")</f>
        <v/>
      </c>
      <c r="Q1273" s="3" t="str">
        <f>IFERROR(VLOOKUP(H1273,I過疎地域マスターデータ!$D$5:$F$889,3,FALSE),"")</f>
        <v/>
      </c>
      <c r="R1273" s="3" t="str">
        <f>IFERROR(IF(VLOOKUP(H1273, J特定農山村マスター!$D$3:$E$1722, 2, FALSE)="", "", VLOOKUP(H1273, J特定農山村マスター!$D$3:$E$1722, 2, FALSE)), "")</f>
        <v/>
      </c>
      <c r="S1273" s="3" t="str">
        <f>IFERROR(VLOOKUP(H1273,K半島振興法!$B$4:$C$197,2,FALSE),"")</f>
        <v/>
      </c>
    </row>
    <row r="1274" spans="2:19" ht="13.5" customHeight="1">
      <c r="B1274" s="1" t="s">
        <v>1306</v>
      </c>
      <c r="C1274" s="1">
        <v>3102</v>
      </c>
      <c r="D1274" s="1">
        <v>31203</v>
      </c>
      <c r="E1274" s="1" t="s">
        <v>1307</v>
      </c>
      <c r="F1274" s="1" t="s">
        <v>1310</v>
      </c>
      <c r="G1274" s="3" t="s">
        <v>7</v>
      </c>
      <c r="H1274" s="13" t="str">
        <f t="shared" si="19"/>
        <v>鳥取県倉吉市</v>
      </c>
      <c r="I1274" s="3" t="str">
        <f>IFERROR(VLOOKUP(H1274,A離島振興対策実施地域!$B$4:$C$113,2,FALSE),"")</f>
        <v/>
      </c>
      <c r="J1274" s="3" t="str">
        <f>IFERROR(VLOOKUP(H1274,B奄美群島!$B$4:$C$15,2,FALSE),"")</f>
        <v/>
      </c>
      <c r="K1274" s="3">
        <f>IFERROR(VLOOKUP(H1274,C振興山村!$B$4:$C$737,2,FALSE),"")</f>
        <v>2</v>
      </c>
      <c r="L1274" s="3" t="str">
        <f>IFERROR(VLOOKUP(H1274,D小笠原諸島!$B$4:$C$4,2,FALSE),"")</f>
        <v/>
      </c>
      <c r="M1274" s="3" t="str">
        <f>IFERROR(VLOOKUP(H1274,E沖縄振興特別!$B$4:$C$21,2,FALSE),"")</f>
        <v/>
      </c>
      <c r="N1274" s="3">
        <f>IFERROR(VLOOKUP(H1274,F定める地域!$B$4:$C$166,2,FALSE),"")</f>
        <v>1</v>
      </c>
      <c r="O1274" s="3">
        <f>IFERROR(VLOOKUP(H1274,G豪雪地帯!$B$4:$C$535,2,FALSE),"")</f>
        <v>1</v>
      </c>
      <c r="P1274" s="3">
        <f>IFERROR(VLOOKUP(H1274,H辺地!$B$4:$C$806,2,FALSE),"")</f>
        <v>1</v>
      </c>
      <c r="Q1274" s="3">
        <f>IFERROR(VLOOKUP(H1274,I過疎地域マスターデータ!$D$5:$F$889,3,FALSE),"")</f>
        <v>2</v>
      </c>
      <c r="R1274" s="3">
        <f>IFERROR(IF(VLOOKUP(H1274, J特定農山村マスター!$D$3:$E$1722, 2, FALSE)="", "", VLOOKUP(H1274, J特定農山村マスター!$D$3:$E$1722, 2, FALSE)), "")</f>
        <v>2</v>
      </c>
      <c r="S1274" s="3" t="str">
        <f>IFERROR(VLOOKUP(H1274,K半島振興法!$B$4:$C$197,2,FALSE),"")</f>
        <v/>
      </c>
    </row>
    <row r="1275" spans="2:19" ht="13.5" customHeight="1">
      <c r="B1275" s="1" t="s">
        <v>1306</v>
      </c>
      <c r="C1275" s="1">
        <v>3103</v>
      </c>
      <c r="D1275" s="1">
        <v>31204</v>
      </c>
      <c r="E1275" s="1" t="s">
        <v>1307</v>
      </c>
      <c r="F1275" s="1" t="s">
        <v>1311</v>
      </c>
      <c r="G1275" s="3" t="s">
        <v>7</v>
      </c>
      <c r="H1275" s="13" t="str">
        <f t="shared" si="19"/>
        <v>鳥取県境港市</v>
      </c>
      <c r="I1275" s="3" t="str">
        <f>IFERROR(VLOOKUP(H1275,A離島振興対策実施地域!$B$4:$C$113,2,FALSE),"")</f>
        <v/>
      </c>
      <c r="J1275" s="3" t="str">
        <f>IFERROR(VLOOKUP(H1275,B奄美群島!$B$4:$C$15,2,FALSE),"")</f>
        <v/>
      </c>
      <c r="K1275" s="3" t="str">
        <f>IFERROR(VLOOKUP(H1275,C振興山村!$B$4:$C$737,2,FALSE),"")</f>
        <v/>
      </c>
      <c r="L1275" s="3" t="str">
        <f>IFERROR(VLOOKUP(H1275,D小笠原諸島!$B$4:$C$4,2,FALSE),"")</f>
        <v/>
      </c>
      <c r="M1275" s="3" t="str">
        <f>IFERROR(VLOOKUP(H1275,E沖縄振興特別!$B$4:$C$21,2,FALSE),"")</f>
        <v/>
      </c>
      <c r="N1275" s="3" t="str">
        <f>IFERROR(VLOOKUP(H1275,F定める地域!$B$4:$C$166,2,FALSE),"")</f>
        <v/>
      </c>
      <c r="O1275" s="3">
        <f>IFERROR(VLOOKUP(H1275,G豪雪地帯!$B$4:$C$535,2,FALSE),"")</f>
        <v>1</v>
      </c>
      <c r="P1275" s="3" t="str">
        <f>IFERROR(VLOOKUP(H1275,H辺地!$B$4:$C$806,2,FALSE),"")</f>
        <v/>
      </c>
      <c r="Q1275" s="3" t="str">
        <f>IFERROR(VLOOKUP(H1275,I過疎地域マスターデータ!$D$5:$F$889,3,FALSE),"")</f>
        <v/>
      </c>
      <c r="R1275" s="3" t="str">
        <f>IFERROR(IF(VLOOKUP(H1275, J特定農山村マスター!$D$3:$E$1722, 2, FALSE)="", "", VLOOKUP(H1275, J特定農山村マスター!$D$3:$E$1722, 2, FALSE)), "")</f>
        <v/>
      </c>
      <c r="S1275" s="3" t="str">
        <f>IFERROR(VLOOKUP(H1275,K半島振興法!$B$4:$C$197,2,FALSE),"")</f>
        <v/>
      </c>
    </row>
    <row r="1276" spans="2:19" ht="13.5" customHeight="1">
      <c r="B1276" s="1" t="s">
        <v>1306</v>
      </c>
      <c r="C1276" s="1">
        <v>3101</v>
      </c>
      <c r="D1276" s="1">
        <v>31302</v>
      </c>
      <c r="E1276" s="1" t="s">
        <v>1307</v>
      </c>
      <c r="F1276" s="1" t="s">
        <v>1312</v>
      </c>
      <c r="G1276" s="3" t="s">
        <v>44</v>
      </c>
      <c r="H1276" s="13" t="str">
        <f t="shared" si="19"/>
        <v>鳥取県岩美町</v>
      </c>
      <c r="I1276" s="3" t="str">
        <f>IFERROR(VLOOKUP(H1276,A離島振興対策実施地域!$B$4:$C$113,2,FALSE),"")</f>
        <v/>
      </c>
      <c r="J1276" s="3" t="str">
        <f>IFERROR(VLOOKUP(H1276,B奄美群島!$B$4:$C$15,2,FALSE),"")</f>
        <v/>
      </c>
      <c r="K1276" s="3">
        <f>IFERROR(VLOOKUP(H1276,C振興山村!$B$4:$C$737,2,FALSE),"")</f>
        <v>2</v>
      </c>
      <c r="L1276" s="3" t="str">
        <f>IFERROR(VLOOKUP(H1276,D小笠原諸島!$B$4:$C$4,2,FALSE),"")</f>
        <v/>
      </c>
      <c r="M1276" s="3" t="str">
        <f>IFERROR(VLOOKUP(H1276,E沖縄振興特別!$B$4:$C$21,2,FALSE),"")</f>
        <v/>
      </c>
      <c r="N1276" s="3">
        <f>IFERROR(VLOOKUP(H1276,F定める地域!$B$4:$C$166,2,FALSE),"")</f>
        <v>1</v>
      </c>
      <c r="O1276" s="3">
        <f>IFERROR(VLOOKUP(H1276,G豪雪地帯!$B$4:$C$535,2,FALSE),"")</f>
        <v>1</v>
      </c>
      <c r="P1276" s="3">
        <f>IFERROR(VLOOKUP(H1276,H辺地!$B$4:$C$806,2,FALSE),"")</f>
        <v>1</v>
      </c>
      <c r="Q1276" s="3">
        <f>IFERROR(VLOOKUP(H1276,I過疎地域マスターデータ!$D$5:$F$889,3,FALSE),"")</f>
        <v>1</v>
      </c>
      <c r="R1276" s="3">
        <f>IFERROR(IF(VLOOKUP(H1276, J特定農山村マスター!$D$3:$E$1722, 2, FALSE)="", "", VLOOKUP(H1276, J特定農山村マスター!$D$3:$E$1722, 2, FALSE)), "")</f>
        <v>1</v>
      </c>
      <c r="S1276" s="3" t="str">
        <f>IFERROR(VLOOKUP(H1276,K半島振興法!$B$4:$C$197,2,FALSE),"")</f>
        <v/>
      </c>
    </row>
    <row r="1277" spans="2:19" ht="13.5" customHeight="1">
      <c r="B1277" s="1" t="s">
        <v>1306</v>
      </c>
      <c r="C1277" s="1">
        <v>3101</v>
      </c>
      <c r="D1277" s="1">
        <v>31325</v>
      </c>
      <c r="E1277" s="1" t="s">
        <v>1307</v>
      </c>
      <c r="F1277" s="1" t="s">
        <v>1313</v>
      </c>
      <c r="G1277" s="3" t="s">
        <v>44</v>
      </c>
      <c r="H1277" s="13" t="str">
        <f t="shared" si="19"/>
        <v>鳥取県若桜町</v>
      </c>
      <c r="I1277" s="3" t="str">
        <f>IFERROR(VLOOKUP(H1277,A離島振興対策実施地域!$B$4:$C$113,2,FALSE),"")</f>
        <v/>
      </c>
      <c r="J1277" s="3" t="str">
        <f>IFERROR(VLOOKUP(H1277,B奄美群島!$B$4:$C$15,2,FALSE),"")</f>
        <v/>
      </c>
      <c r="K1277" s="3">
        <f>IFERROR(VLOOKUP(H1277,C振興山村!$B$4:$C$737,2,FALSE),"")</f>
        <v>1</v>
      </c>
      <c r="L1277" s="3" t="str">
        <f>IFERROR(VLOOKUP(H1277,D小笠原諸島!$B$4:$C$4,2,FALSE),"")</f>
        <v/>
      </c>
      <c r="M1277" s="3" t="str">
        <f>IFERROR(VLOOKUP(H1277,E沖縄振興特別!$B$4:$C$21,2,FALSE),"")</f>
        <v/>
      </c>
      <c r="N1277" s="3" t="str">
        <f>IFERROR(VLOOKUP(H1277,F定める地域!$B$4:$C$166,2,FALSE),"")</f>
        <v/>
      </c>
      <c r="O1277" s="3">
        <f>IFERROR(VLOOKUP(H1277,G豪雪地帯!$B$4:$C$535,2,FALSE),"")</f>
        <v>1</v>
      </c>
      <c r="P1277" s="3">
        <f>IFERROR(VLOOKUP(H1277,H辺地!$B$4:$C$806,2,FALSE),"")</f>
        <v>1</v>
      </c>
      <c r="Q1277" s="3">
        <f>IFERROR(VLOOKUP(H1277,I過疎地域マスターデータ!$D$5:$F$889,3,FALSE),"")</f>
        <v>1</v>
      </c>
      <c r="R1277" s="3">
        <f>IFERROR(IF(VLOOKUP(H1277, J特定農山村マスター!$D$3:$E$1722, 2, FALSE)="", "", VLOOKUP(H1277, J特定農山村マスター!$D$3:$E$1722, 2, FALSE)), "")</f>
        <v>1</v>
      </c>
      <c r="S1277" s="3" t="str">
        <f>IFERROR(VLOOKUP(H1277,K半島振興法!$B$4:$C$197,2,FALSE),"")</f>
        <v/>
      </c>
    </row>
    <row r="1278" spans="2:19" ht="13.5" customHeight="1">
      <c r="B1278" s="1" t="s">
        <v>1306</v>
      </c>
      <c r="C1278" s="1">
        <v>3101</v>
      </c>
      <c r="D1278" s="1">
        <v>31328</v>
      </c>
      <c r="E1278" s="1" t="s">
        <v>1307</v>
      </c>
      <c r="F1278" s="1" t="s">
        <v>1314</v>
      </c>
      <c r="G1278" s="3" t="s">
        <v>44</v>
      </c>
      <c r="H1278" s="13" t="str">
        <f t="shared" si="19"/>
        <v>鳥取県智頭町</v>
      </c>
      <c r="I1278" s="3" t="str">
        <f>IFERROR(VLOOKUP(H1278,A離島振興対策実施地域!$B$4:$C$113,2,FALSE),"")</f>
        <v/>
      </c>
      <c r="J1278" s="3" t="str">
        <f>IFERROR(VLOOKUP(H1278,B奄美群島!$B$4:$C$15,2,FALSE),"")</f>
        <v/>
      </c>
      <c r="K1278" s="3">
        <f>IFERROR(VLOOKUP(H1278,C振興山村!$B$4:$C$737,2,FALSE),"")</f>
        <v>1</v>
      </c>
      <c r="L1278" s="3" t="str">
        <f>IFERROR(VLOOKUP(H1278,D小笠原諸島!$B$4:$C$4,2,FALSE),"")</f>
        <v/>
      </c>
      <c r="M1278" s="3" t="str">
        <f>IFERROR(VLOOKUP(H1278,E沖縄振興特別!$B$4:$C$21,2,FALSE),"")</f>
        <v/>
      </c>
      <c r="N1278" s="3" t="str">
        <f>IFERROR(VLOOKUP(H1278,F定める地域!$B$4:$C$166,2,FALSE),"")</f>
        <v/>
      </c>
      <c r="O1278" s="3">
        <f>IFERROR(VLOOKUP(H1278,G豪雪地帯!$B$4:$C$535,2,FALSE),"")</f>
        <v>1</v>
      </c>
      <c r="P1278" s="3">
        <f>IFERROR(VLOOKUP(H1278,H辺地!$B$4:$C$806,2,FALSE),"")</f>
        <v>1</v>
      </c>
      <c r="Q1278" s="3">
        <f>IFERROR(VLOOKUP(H1278,I過疎地域マスターデータ!$D$5:$F$889,3,FALSE),"")</f>
        <v>1</v>
      </c>
      <c r="R1278" s="3">
        <f>IFERROR(IF(VLOOKUP(H1278, J特定農山村マスター!$D$3:$E$1722, 2, FALSE)="", "", VLOOKUP(H1278, J特定農山村マスター!$D$3:$E$1722, 2, FALSE)), "")</f>
        <v>1</v>
      </c>
      <c r="S1278" s="3" t="str">
        <f>IFERROR(VLOOKUP(H1278,K半島振興法!$B$4:$C$197,2,FALSE),"")</f>
        <v/>
      </c>
    </row>
    <row r="1279" spans="2:19" ht="13.5" customHeight="1">
      <c r="B1279" s="1" t="s">
        <v>1306</v>
      </c>
      <c r="C1279" s="1">
        <v>3101</v>
      </c>
      <c r="D1279" s="1">
        <v>31329</v>
      </c>
      <c r="E1279" s="1" t="s">
        <v>1307</v>
      </c>
      <c r="F1279" s="1" t="s">
        <v>1315</v>
      </c>
      <c r="G1279" s="3" t="s">
        <v>44</v>
      </c>
      <c r="H1279" s="13" t="str">
        <f t="shared" si="19"/>
        <v>鳥取県八頭町</v>
      </c>
      <c r="I1279" s="3" t="str">
        <f>IFERROR(VLOOKUP(H1279,A離島振興対策実施地域!$B$4:$C$113,2,FALSE),"")</f>
        <v/>
      </c>
      <c r="J1279" s="3" t="str">
        <f>IFERROR(VLOOKUP(H1279,B奄美群島!$B$4:$C$15,2,FALSE),"")</f>
        <v/>
      </c>
      <c r="K1279" s="3">
        <f>IFERROR(VLOOKUP(H1279,C振興山村!$B$4:$C$737,2,FALSE),"")</f>
        <v>2</v>
      </c>
      <c r="L1279" s="3" t="str">
        <f>IFERROR(VLOOKUP(H1279,D小笠原諸島!$B$4:$C$4,2,FALSE),"")</f>
        <v/>
      </c>
      <c r="M1279" s="3" t="str">
        <f>IFERROR(VLOOKUP(H1279,E沖縄振興特別!$B$4:$C$21,2,FALSE),"")</f>
        <v/>
      </c>
      <c r="N1279" s="3">
        <f>IFERROR(VLOOKUP(H1279,F定める地域!$B$4:$C$166,2,FALSE),"")</f>
        <v>1</v>
      </c>
      <c r="O1279" s="3">
        <f>IFERROR(VLOOKUP(H1279,G豪雪地帯!$B$4:$C$535,2,FALSE),"")</f>
        <v>1</v>
      </c>
      <c r="P1279" s="3">
        <f>IFERROR(VLOOKUP(H1279,H辺地!$B$4:$C$806,2,FALSE),"")</f>
        <v>1</v>
      </c>
      <c r="Q1279" s="3">
        <f>IFERROR(VLOOKUP(H1279,I過疎地域マスターデータ!$D$5:$F$889,3,FALSE),"")</f>
        <v>1</v>
      </c>
      <c r="R1279" s="3">
        <f>IFERROR(IF(VLOOKUP(H1279, J特定農山村マスター!$D$3:$E$1722, 2, FALSE)="", "", VLOOKUP(H1279, J特定農山村マスター!$D$3:$E$1722, 2, FALSE)), "")</f>
        <v>1</v>
      </c>
      <c r="S1279" s="3" t="str">
        <f>IFERROR(VLOOKUP(H1279,K半島振興法!$B$4:$C$197,2,FALSE),"")</f>
        <v/>
      </c>
    </row>
    <row r="1280" spans="2:19" ht="13.5" customHeight="1">
      <c r="B1280" s="1" t="s">
        <v>1306</v>
      </c>
      <c r="C1280" s="1">
        <v>3102</v>
      </c>
      <c r="D1280" s="1">
        <v>31364</v>
      </c>
      <c r="E1280" s="1" t="s">
        <v>1307</v>
      </c>
      <c r="F1280" s="1" t="s">
        <v>1316</v>
      </c>
      <c r="G1280" s="3" t="s">
        <v>44</v>
      </c>
      <c r="H1280" s="13" t="str">
        <f t="shared" si="19"/>
        <v>鳥取県三朝町</v>
      </c>
      <c r="I1280" s="3" t="str">
        <f>IFERROR(VLOOKUP(H1280,A離島振興対策実施地域!$B$4:$C$113,2,FALSE),"")</f>
        <v/>
      </c>
      <c r="J1280" s="3" t="str">
        <f>IFERROR(VLOOKUP(H1280,B奄美群島!$B$4:$C$15,2,FALSE),"")</f>
        <v/>
      </c>
      <c r="K1280" s="3">
        <f>IFERROR(VLOOKUP(H1280,C振興山村!$B$4:$C$737,2,FALSE),"")</f>
        <v>2</v>
      </c>
      <c r="L1280" s="3" t="str">
        <f>IFERROR(VLOOKUP(H1280,D小笠原諸島!$B$4:$C$4,2,FALSE),"")</f>
        <v/>
      </c>
      <c r="M1280" s="3" t="str">
        <f>IFERROR(VLOOKUP(H1280,E沖縄振興特別!$B$4:$C$21,2,FALSE),"")</f>
        <v/>
      </c>
      <c r="N1280" s="3">
        <f>IFERROR(VLOOKUP(H1280,F定める地域!$B$4:$C$166,2,FALSE),"")</f>
        <v>1</v>
      </c>
      <c r="O1280" s="3">
        <f>IFERROR(VLOOKUP(H1280,G豪雪地帯!$B$4:$C$535,2,FALSE),"")</f>
        <v>1</v>
      </c>
      <c r="P1280" s="3">
        <f>IFERROR(VLOOKUP(H1280,H辺地!$B$4:$C$806,2,FALSE),"")</f>
        <v>1</v>
      </c>
      <c r="Q1280" s="3">
        <f>IFERROR(VLOOKUP(H1280,I過疎地域マスターデータ!$D$5:$F$889,3,FALSE),"")</f>
        <v>1</v>
      </c>
      <c r="R1280" s="3">
        <f>IFERROR(IF(VLOOKUP(H1280, J特定農山村マスター!$D$3:$E$1722, 2, FALSE)="", "", VLOOKUP(H1280, J特定農山村マスター!$D$3:$E$1722, 2, FALSE)), "")</f>
        <v>1</v>
      </c>
      <c r="S1280" s="3" t="str">
        <f>IFERROR(VLOOKUP(H1280,K半島振興法!$B$4:$C$197,2,FALSE),"")</f>
        <v/>
      </c>
    </row>
    <row r="1281" spans="2:19" ht="13.5" customHeight="1">
      <c r="B1281" s="1" t="s">
        <v>1306</v>
      </c>
      <c r="C1281" s="1">
        <v>3102</v>
      </c>
      <c r="D1281" s="1">
        <v>31370</v>
      </c>
      <c r="E1281" s="1" t="s">
        <v>1307</v>
      </c>
      <c r="F1281" s="1" t="s">
        <v>1317</v>
      </c>
      <c r="G1281" s="3" t="s">
        <v>44</v>
      </c>
      <c r="H1281" s="13" t="str">
        <f t="shared" si="19"/>
        <v>鳥取県湯梨浜町</v>
      </c>
      <c r="I1281" s="3" t="str">
        <f>IFERROR(VLOOKUP(H1281,A離島振興対策実施地域!$B$4:$C$113,2,FALSE),"")</f>
        <v/>
      </c>
      <c r="J1281" s="3" t="str">
        <f>IFERROR(VLOOKUP(H1281,B奄美群島!$B$4:$C$15,2,FALSE),"")</f>
        <v/>
      </c>
      <c r="K1281" s="3" t="str">
        <f>IFERROR(VLOOKUP(H1281,C振興山村!$B$4:$C$737,2,FALSE),"")</f>
        <v/>
      </c>
      <c r="L1281" s="3" t="str">
        <f>IFERROR(VLOOKUP(H1281,D小笠原諸島!$B$4:$C$4,2,FALSE),"")</f>
        <v/>
      </c>
      <c r="M1281" s="3" t="str">
        <f>IFERROR(VLOOKUP(H1281,E沖縄振興特別!$B$4:$C$21,2,FALSE),"")</f>
        <v/>
      </c>
      <c r="N1281" s="3">
        <f>IFERROR(VLOOKUP(H1281,F定める地域!$B$4:$C$166,2,FALSE),"")</f>
        <v>1</v>
      </c>
      <c r="O1281" s="3">
        <f>IFERROR(VLOOKUP(H1281,G豪雪地帯!$B$4:$C$535,2,FALSE),"")</f>
        <v>1</v>
      </c>
      <c r="P1281" s="3">
        <f>IFERROR(VLOOKUP(H1281,H辺地!$B$4:$C$806,2,FALSE),"")</f>
        <v>1</v>
      </c>
      <c r="Q1281" s="3">
        <f>IFERROR(VLOOKUP(H1281,I過疎地域マスターデータ!$D$5:$F$889,3,FALSE),"")</f>
        <v>2</v>
      </c>
      <c r="R1281" s="3">
        <f>IFERROR(IF(VLOOKUP(H1281, J特定農山村マスター!$D$3:$E$1722, 2, FALSE)="", "", VLOOKUP(H1281, J特定農山村マスター!$D$3:$E$1722, 2, FALSE)), "")</f>
        <v>2</v>
      </c>
      <c r="S1281" s="3" t="str">
        <f>IFERROR(VLOOKUP(H1281,K半島振興法!$B$4:$C$197,2,FALSE),"")</f>
        <v/>
      </c>
    </row>
    <row r="1282" spans="2:19" ht="13.5" customHeight="1">
      <c r="B1282" s="1" t="s">
        <v>1306</v>
      </c>
      <c r="C1282" s="1">
        <v>3102</v>
      </c>
      <c r="D1282" s="1">
        <v>31371</v>
      </c>
      <c r="E1282" s="1" t="s">
        <v>1307</v>
      </c>
      <c r="F1282" s="1" t="s">
        <v>1318</v>
      </c>
      <c r="G1282" s="3" t="s">
        <v>44</v>
      </c>
      <c r="H1282" s="13" t="str">
        <f t="shared" si="19"/>
        <v>鳥取県琴浦町</v>
      </c>
      <c r="I1282" s="3" t="str">
        <f>IFERROR(VLOOKUP(H1282,A離島振興対策実施地域!$B$4:$C$113,2,FALSE),"")</f>
        <v/>
      </c>
      <c r="J1282" s="3" t="str">
        <f>IFERROR(VLOOKUP(H1282,B奄美群島!$B$4:$C$15,2,FALSE),"")</f>
        <v/>
      </c>
      <c r="K1282" s="3">
        <f>IFERROR(VLOOKUP(H1282,C振興山村!$B$4:$C$737,2,FALSE),"")</f>
        <v>2</v>
      </c>
      <c r="L1282" s="3" t="str">
        <f>IFERROR(VLOOKUP(H1282,D小笠原諸島!$B$4:$C$4,2,FALSE),"")</f>
        <v/>
      </c>
      <c r="M1282" s="3" t="str">
        <f>IFERROR(VLOOKUP(H1282,E沖縄振興特別!$B$4:$C$21,2,FALSE),"")</f>
        <v/>
      </c>
      <c r="N1282" s="3">
        <f>IFERROR(VLOOKUP(H1282,F定める地域!$B$4:$C$166,2,FALSE),"")</f>
        <v>1</v>
      </c>
      <c r="O1282" s="3">
        <f>IFERROR(VLOOKUP(H1282,G豪雪地帯!$B$4:$C$535,2,FALSE),"")</f>
        <v>1</v>
      </c>
      <c r="P1282" s="3">
        <f>IFERROR(VLOOKUP(H1282,H辺地!$B$4:$C$806,2,FALSE),"")</f>
        <v>1</v>
      </c>
      <c r="Q1282" s="3">
        <f>IFERROR(VLOOKUP(H1282,I過疎地域マスターデータ!$D$5:$F$889,3,FALSE),"")</f>
        <v>1</v>
      </c>
      <c r="R1282" s="3">
        <f>IFERROR(IF(VLOOKUP(H1282, J特定農山村マスター!$D$3:$E$1722, 2, FALSE)="", "", VLOOKUP(H1282, J特定農山村マスター!$D$3:$E$1722, 2, FALSE)), "")</f>
        <v>2</v>
      </c>
      <c r="S1282" s="3" t="str">
        <f>IFERROR(VLOOKUP(H1282,K半島振興法!$B$4:$C$197,2,FALSE),"")</f>
        <v/>
      </c>
    </row>
    <row r="1283" spans="2:19" ht="13.5" customHeight="1">
      <c r="B1283" s="1" t="s">
        <v>1306</v>
      </c>
      <c r="C1283" s="1">
        <v>3102</v>
      </c>
      <c r="D1283" s="1">
        <v>31372</v>
      </c>
      <c r="E1283" s="1" t="s">
        <v>1307</v>
      </c>
      <c r="F1283" s="1" t="s">
        <v>1319</v>
      </c>
      <c r="G1283" s="3" t="s">
        <v>44</v>
      </c>
      <c r="H1283" s="13" t="str">
        <f t="shared" si="19"/>
        <v>鳥取県北栄町</v>
      </c>
      <c r="I1283" s="3" t="str">
        <f>IFERROR(VLOOKUP(H1283,A離島振興対策実施地域!$B$4:$C$113,2,FALSE),"")</f>
        <v/>
      </c>
      <c r="J1283" s="3" t="str">
        <f>IFERROR(VLOOKUP(H1283,B奄美群島!$B$4:$C$15,2,FALSE),"")</f>
        <v/>
      </c>
      <c r="K1283" s="3" t="str">
        <f>IFERROR(VLOOKUP(H1283,C振興山村!$B$4:$C$737,2,FALSE),"")</f>
        <v/>
      </c>
      <c r="L1283" s="3" t="str">
        <f>IFERROR(VLOOKUP(H1283,D小笠原諸島!$B$4:$C$4,2,FALSE),"")</f>
        <v/>
      </c>
      <c r="M1283" s="3" t="str">
        <f>IFERROR(VLOOKUP(H1283,E沖縄振興特別!$B$4:$C$21,2,FALSE),"")</f>
        <v/>
      </c>
      <c r="N1283" s="3">
        <f>IFERROR(VLOOKUP(H1283,F定める地域!$B$4:$C$166,2,FALSE),"")</f>
        <v>1</v>
      </c>
      <c r="O1283" s="3">
        <f>IFERROR(VLOOKUP(H1283,G豪雪地帯!$B$4:$C$535,2,FALSE),"")</f>
        <v>1</v>
      </c>
      <c r="P1283" s="3" t="str">
        <f>IFERROR(VLOOKUP(H1283,H辺地!$B$4:$C$806,2,FALSE),"")</f>
        <v/>
      </c>
      <c r="Q1283" s="3">
        <f>IFERROR(VLOOKUP(H1283,I過疎地域マスターデータ!$D$5:$F$889,3,FALSE),"")</f>
        <v>2</v>
      </c>
      <c r="R1283" s="3" t="str">
        <f>IFERROR(IF(VLOOKUP(H1283, J特定農山村マスター!$D$3:$E$1722, 2, FALSE)="", "", VLOOKUP(H1283, J特定農山村マスター!$D$3:$E$1722, 2, FALSE)), "")</f>
        <v/>
      </c>
      <c r="S1283" s="3" t="str">
        <f>IFERROR(VLOOKUP(H1283,K半島振興法!$B$4:$C$197,2,FALSE),"")</f>
        <v/>
      </c>
    </row>
    <row r="1284" spans="2:19" ht="13.5" customHeight="1">
      <c r="B1284" s="1" t="s">
        <v>1306</v>
      </c>
      <c r="C1284" s="1">
        <v>3103</v>
      </c>
      <c r="D1284" s="1">
        <v>31384</v>
      </c>
      <c r="E1284" s="1" t="s">
        <v>1307</v>
      </c>
      <c r="F1284" s="1" t="s">
        <v>1320</v>
      </c>
      <c r="G1284" s="3" t="s">
        <v>46</v>
      </c>
      <c r="H1284" s="13" t="str">
        <f t="shared" si="19"/>
        <v>鳥取県日吉津村</v>
      </c>
      <c r="I1284" s="3" t="str">
        <f>IFERROR(VLOOKUP(H1284,A離島振興対策実施地域!$B$4:$C$113,2,FALSE),"")</f>
        <v/>
      </c>
      <c r="J1284" s="3" t="str">
        <f>IFERROR(VLOOKUP(H1284,B奄美群島!$B$4:$C$15,2,FALSE),"")</f>
        <v/>
      </c>
      <c r="K1284" s="3" t="str">
        <f>IFERROR(VLOOKUP(H1284,C振興山村!$B$4:$C$737,2,FALSE),"")</f>
        <v/>
      </c>
      <c r="L1284" s="3" t="str">
        <f>IFERROR(VLOOKUP(H1284,D小笠原諸島!$B$4:$C$4,2,FALSE),"")</f>
        <v/>
      </c>
      <c r="M1284" s="3" t="str">
        <f>IFERROR(VLOOKUP(H1284,E沖縄振興特別!$B$4:$C$21,2,FALSE),"")</f>
        <v/>
      </c>
      <c r="N1284" s="3" t="str">
        <f>IFERROR(VLOOKUP(H1284,F定める地域!$B$4:$C$166,2,FALSE),"")</f>
        <v/>
      </c>
      <c r="O1284" s="3">
        <f>IFERROR(VLOOKUP(H1284,G豪雪地帯!$B$4:$C$535,2,FALSE),"")</f>
        <v>1</v>
      </c>
      <c r="P1284" s="3" t="str">
        <f>IFERROR(VLOOKUP(H1284,H辺地!$B$4:$C$806,2,FALSE),"")</f>
        <v/>
      </c>
      <c r="Q1284" s="3" t="str">
        <f>IFERROR(VLOOKUP(H1284,I過疎地域マスターデータ!$D$5:$F$889,3,FALSE),"")</f>
        <v/>
      </c>
      <c r="R1284" s="3" t="str">
        <f>IFERROR(IF(VLOOKUP(H1284, J特定農山村マスター!$D$3:$E$1722, 2, FALSE)="", "", VLOOKUP(H1284, J特定農山村マスター!$D$3:$E$1722, 2, FALSE)), "")</f>
        <v/>
      </c>
      <c r="S1284" s="3" t="str">
        <f>IFERROR(VLOOKUP(H1284,K半島振興法!$B$4:$C$197,2,FALSE),"")</f>
        <v/>
      </c>
    </row>
    <row r="1285" spans="2:19" ht="13.5" customHeight="1">
      <c r="B1285" s="1" t="s">
        <v>1306</v>
      </c>
      <c r="C1285" s="1">
        <v>3103</v>
      </c>
      <c r="D1285" s="1">
        <v>31386</v>
      </c>
      <c r="E1285" s="1" t="s">
        <v>1307</v>
      </c>
      <c r="F1285" s="1" t="s">
        <v>1321</v>
      </c>
      <c r="G1285" s="3" t="s">
        <v>44</v>
      </c>
      <c r="H1285" s="13" t="str">
        <f t="shared" si="19"/>
        <v>鳥取県大山町</v>
      </c>
      <c r="I1285" s="3" t="str">
        <f>IFERROR(VLOOKUP(H1285,A離島振興対策実施地域!$B$4:$C$113,2,FALSE),"")</f>
        <v/>
      </c>
      <c r="J1285" s="3" t="str">
        <f>IFERROR(VLOOKUP(H1285,B奄美群島!$B$4:$C$15,2,FALSE),"")</f>
        <v/>
      </c>
      <c r="K1285" s="3">
        <f>IFERROR(VLOOKUP(H1285,C振興山村!$B$4:$C$737,2,FALSE),"")</f>
        <v>2</v>
      </c>
      <c r="L1285" s="3" t="str">
        <f>IFERROR(VLOOKUP(H1285,D小笠原諸島!$B$4:$C$4,2,FALSE),"")</f>
        <v/>
      </c>
      <c r="M1285" s="3" t="str">
        <f>IFERROR(VLOOKUP(H1285,E沖縄振興特別!$B$4:$C$21,2,FALSE),"")</f>
        <v/>
      </c>
      <c r="N1285" s="3">
        <f>IFERROR(VLOOKUP(H1285,F定める地域!$B$4:$C$166,2,FALSE),"")</f>
        <v>1</v>
      </c>
      <c r="O1285" s="3">
        <f>IFERROR(VLOOKUP(H1285,G豪雪地帯!$B$4:$C$535,2,FALSE),"")</f>
        <v>1</v>
      </c>
      <c r="P1285" s="3">
        <f>IFERROR(VLOOKUP(H1285,H辺地!$B$4:$C$806,2,FALSE),"")</f>
        <v>1</v>
      </c>
      <c r="Q1285" s="3">
        <f>IFERROR(VLOOKUP(H1285,I過疎地域マスターデータ!$D$5:$F$889,3,FALSE),"")</f>
        <v>1</v>
      </c>
      <c r="R1285" s="3" t="str">
        <f>IFERROR(IF(VLOOKUP(H1285, J特定農山村マスター!$D$3:$E$1722, 2, FALSE)="", "", VLOOKUP(H1285, J特定農山村マスター!$D$3:$E$1722, 2, FALSE)), "")</f>
        <v/>
      </c>
      <c r="S1285" s="3" t="str">
        <f>IFERROR(VLOOKUP(H1285,K半島振興法!$B$4:$C$197,2,FALSE),"")</f>
        <v/>
      </c>
    </row>
    <row r="1286" spans="2:19" ht="13.5" customHeight="1">
      <c r="B1286" s="1" t="s">
        <v>1306</v>
      </c>
      <c r="C1286" s="1">
        <v>3103</v>
      </c>
      <c r="D1286" s="1">
        <v>31389</v>
      </c>
      <c r="E1286" s="1" t="s">
        <v>1307</v>
      </c>
      <c r="F1286" s="1" t="s">
        <v>227</v>
      </c>
      <c r="G1286" s="3" t="s">
        <v>44</v>
      </c>
      <c r="H1286" s="13" t="str">
        <f t="shared" si="19"/>
        <v>鳥取県南部町</v>
      </c>
      <c r="I1286" s="3" t="str">
        <f>IFERROR(VLOOKUP(H1286,A離島振興対策実施地域!$B$4:$C$113,2,FALSE),"")</f>
        <v/>
      </c>
      <c r="J1286" s="3" t="str">
        <f>IFERROR(VLOOKUP(H1286,B奄美群島!$B$4:$C$15,2,FALSE),"")</f>
        <v/>
      </c>
      <c r="K1286" s="3">
        <f>IFERROR(VLOOKUP(H1286,C振興山村!$B$4:$C$737,2,FALSE),"")</f>
        <v>2</v>
      </c>
      <c r="L1286" s="3" t="str">
        <f>IFERROR(VLOOKUP(H1286,D小笠原諸島!$B$4:$C$4,2,FALSE),"")</f>
        <v/>
      </c>
      <c r="M1286" s="3" t="str">
        <f>IFERROR(VLOOKUP(H1286,E沖縄振興特別!$B$4:$C$21,2,FALSE),"")</f>
        <v/>
      </c>
      <c r="N1286" s="3">
        <f>IFERROR(VLOOKUP(H1286,F定める地域!$B$4:$C$166,2,FALSE),"")</f>
        <v>1</v>
      </c>
      <c r="O1286" s="3">
        <f>IFERROR(VLOOKUP(H1286,G豪雪地帯!$B$4:$C$535,2,FALSE),"")</f>
        <v>1</v>
      </c>
      <c r="P1286" s="3">
        <f>IFERROR(VLOOKUP(H1286,H辺地!$B$4:$C$806,2,FALSE),"")</f>
        <v>1</v>
      </c>
      <c r="Q1286" s="3" t="str">
        <f>IFERROR(VLOOKUP(H1286,I過疎地域マスターデータ!$D$5:$F$889,3,FALSE),"")</f>
        <v/>
      </c>
      <c r="R1286" s="3">
        <f>IFERROR(IF(VLOOKUP(H1286, J特定農山村マスター!$D$3:$E$1722, 2, FALSE)="", "", VLOOKUP(H1286, J特定農山村マスター!$D$3:$E$1722, 2, FALSE)), "")</f>
        <v>2</v>
      </c>
      <c r="S1286" s="3" t="str">
        <f>IFERROR(VLOOKUP(H1286,K半島振興法!$B$4:$C$197,2,FALSE),"")</f>
        <v/>
      </c>
    </row>
    <row r="1287" spans="2:19" ht="13.5" customHeight="1">
      <c r="B1287" s="1" t="s">
        <v>1306</v>
      </c>
      <c r="C1287" s="1">
        <v>3103</v>
      </c>
      <c r="D1287" s="1">
        <v>31390</v>
      </c>
      <c r="E1287" s="1" t="s">
        <v>1307</v>
      </c>
      <c r="F1287" s="1" t="s">
        <v>1322</v>
      </c>
      <c r="G1287" s="3" t="s">
        <v>44</v>
      </c>
      <c r="H1287" s="13" t="str">
        <f t="shared" si="19"/>
        <v>鳥取県伯耆町</v>
      </c>
      <c r="I1287" s="3" t="str">
        <f>IFERROR(VLOOKUP(H1287,A離島振興対策実施地域!$B$4:$C$113,2,FALSE),"")</f>
        <v/>
      </c>
      <c r="J1287" s="3" t="str">
        <f>IFERROR(VLOOKUP(H1287,B奄美群島!$B$4:$C$15,2,FALSE),"")</f>
        <v/>
      </c>
      <c r="K1287" s="3">
        <f>IFERROR(VLOOKUP(H1287,C振興山村!$B$4:$C$737,2,FALSE),"")</f>
        <v>2</v>
      </c>
      <c r="L1287" s="3" t="str">
        <f>IFERROR(VLOOKUP(H1287,D小笠原諸島!$B$4:$C$4,2,FALSE),"")</f>
        <v/>
      </c>
      <c r="M1287" s="3" t="str">
        <f>IFERROR(VLOOKUP(H1287,E沖縄振興特別!$B$4:$C$21,2,FALSE),"")</f>
        <v/>
      </c>
      <c r="N1287" s="3">
        <f>IFERROR(VLOOKUP(H1287,F定める地域!$B$4:$C$166,2,FALSE),"")</f>
        <v>1</v>
      </c>
      <c r="O1287" s="3">
        <f>IFERROR(VLOOKUP(H1287,G豪雪地帯!$B$4:$C$535,2,FALSE),"")</f>
        <v>1</v>
      </c>
      <c r="P1287" s="3">
        <f>IFERROR(VLOOKUP(H1287,H辺地!$B$4:$C$806,2,FALSE),"")</f>
        <v>1</v>
      </c>
      <c r="Q1287" s="3">
        <f>IFERROR(VLOOKUP(H1287,I過疎地域マスターデータ!$D$5:$F$889,3,FALSE),"")</f>
        <v>2</v>
      </c>
      <c r="R1287" s="3">
        <f>IFERROR(IF(VLOOKUP(H1287, J特定農山村マスター!$D$3:$E$1722, 2, FALSE)="", "", VLOOKUP(H1287, J特定農山村マスター!$D$3:$E$1722, 2, FALSE)), "")</f>
        <v>2</v>
      </c>
      <c r="S1287" s="3" t="str">
        <f>IFERROR(VLOOKUP(H1287,K半島振興法!$B$4:$C$197,2,FALSE),"")</f>
        <v/>
      </c>
    </row>
    <row r="1288" spans="2:19" ht="13.5" customHeight="1">
      <c r="B1288" s="1" t="s">
        <v>1306</v>
      </c>
      <c r="C1288" s="1">
        <v>3103</v>
      </c>
      <c r="D1288" s="1">
        <v>31401</v>
      </c>
      <c r="E1288" s="1" t="s">
        <v>1307</v>
      </c>
      <c r="F1288" s="1" t="s">
        <v>1323</v>
      </c>
      <c r="G1288" s="3" t="s">
        <v>44</v>
      </c>
      <c r="H1288" s="13" t="str">
        <f t="shared" ref="H1288:H1351" si="20">E1288&amp;F1288</f>
        <v>鳥取県日南町</v>
      </c>
      <c r="I1288" s="3" t="str">
        <f>IFERROR(VLOOKUP(H1288,A離島振興対策実施地域!$B$4:$C$113,2,FALSE),"")</f>
        <v/>
      </c>
      <c r="J1288" s="3" t="str">
        <f>IFERROR(VLOOKUP(H1288,B奄美群島!$B$4:$C$15,2,FALSE),"")</f>
        <v/>
      </c>
      <c r="K1288" s="3">
        <f>IFERROR(VLOOKUP(H1288,C振興山村!$B$4:$C$737,2,FALSE),"")</f>
        <v>1</v>
      </c>
      <c r="L1288" s="3" t="str">
        <f>IFERROR(VLOOKUP(H1288,D小笠原諸島!$B$4:$C$4,2,FALSE),"")</f>
        <v/>
      </c>
      <c r="M1288" s="3" t="str">
        <f>IFERROR(VLOOKUP(H1288,E沖縄振興特別!$B$4:$C$21,2,FALSE),"")</f>
        <v/>
      </c>
      <c r="N1288" s="3" t="str">
        <f>IFERROR(VLOOKUP(H1288,F定める地域!$B$4:$C$166,2,FALSE),"")</f>
        <v/>
      </c>
      <c r="O1288" s="3">
        <f>IFERROR(VLOOKUP(H1288,G豪雪地帯!$B$4:$C$535,2,FALSE),"")</f>
        <v>1</v>
      </c>
      <c r="P1288" s="3">
        <f>IFERROR(VLOOKUP(H1288,H辺地!$B$4:$C$806,2,FALSE),"")</f>
        <v>1</v>
      </c>
      <c r="Q1288" s="3">
        <f>IFERROR(VLOOKUP(H1288,I過疎地域マスターデータ!$D$5:$F$889,3,FALSE),"")</f>
        <v>1</v>
      </c>
      <c r="R1288" s="3">
        <f>IFERROR(IF(VLOOKUP(H1288, J特定農山村マスター!$D$3:$E$1722, 2, FALSE)="", "", VLOOKUP(H1288, J特定農山村マスター!$D$3:$E$1722, 2, FALSE)), "")</f>
        <v>1</v>
      </c>
      <c r="S1288" s="3" t="str">
        <f>IFERROR(VLOOKUP(H1288,K半島振興法!$B$4:$C$197,2,FALSE),"")</f>
        <v/>
      </c>
    </row>
    <row r="1289" spans="2:19" ht="13.5" customHeight="1">
      <c r="B1289" s="1" t="s">
        <v>1306</v>
      </c>
      <c r="C1289" s="1">
        <v>3103</v>
      </c>
      <c r="D1289" s="1">
        <v>31402</v>
      </c>
      <c r="E1289" s="1" t="s">
        <v>1307</v>
      </c>
      <c r="F1289" s="1" t="s">
        <v>1116</v>
      </c>
      <c r="G1289" s="3" t="s">
        <v>44</v>
      </c>
      <c r="H1289" s="13" t="str">
        <f t="shared" si="20"/>
        <v>鳥取県日野町</v>
      </c>
      <c r="I1289" s="3" t="str">
        <f>IFERROR(VLOOKUP(H1289,A離島振興対策実施地域!$B$4:$C$113,2,FALSE),"")</f>
        <v/>
      </c>
      <c r="J1289" s="3" t="str">
        <f>IFERROR(VLOOKUP(H1289,B奄美群島!$B$4:$C$15,2,FALSE),"")</f>
        <v/>
      </c>
      <c r="K1289" s="3">
        <f>IFERROR(VLOOKUP(H1289,C振興山村!$B$4:$C$737,2,FALSE),"")</f>
        <v>1</v>
      </c>
      <c r="L1289" s="3" t="str">
        <f>IFERROR(VLOOKUP(H1289,D小笠原諸島!$B$4:$C$4,2,FALSE),"")</f>
        <v/>
      </c>
      <c r="M1289" s="3" t="str">
        <f>IFERROR(VLOOKUP(H1289,E沖縄振興特別!$B$4:$C$21,2,FALSE),"")</f>
        <v/>
      </c>
      <c r="N1289" s="3" t="str">
        <f>IFERROR(VLOOKUP(H1289,F定める地域!$B$4:$C$166,2,FALSE),"")</f>
        <v/>
      </c>
      <c r="O1289" s="3">
        <f>IFERROR(VLOOKUP(H1289,G豪雪地帯!$B$4:$C$535,2,FALSE),"")</f>
        <v>1</v>
      </c>
      <c r="P1289" s="3">
        <f>IFERROR(VLOOKUP(H1289,H辺地!$B$4:$C$806,2,FALSE),"")</f>
        <v>1</v>
      </c>
      <c r="Q1289" s="3">
        <f>IFERROR(VLOOKUP(H1289,I過疎地域マスターデータ!$D$5:$F$889,3,FALSE),"")</f>
        <v>1</v>
      </c>
      <c r="R1289" s="3">
        <f>IFERROR(IF(VLOOKUP(H1289, J特定農山村マスター!$D$3:$E$1722, 2, FALSE)="", "", VLOOKUP(H1289, J特定農山村マスター!$D$3:$E$1722, 2, FALSE)), "")</f>
        <v>1</v>
      </c>
      <c r="S1289" s="3" t="str">
        <f>IFERROR(VLOOKUP(H1289,K半島振興法!$B$4:$C$197,2,FALSE),"")</f>
        <v/>
      </c>
    </row>
    <row r="1290" spans="2:19" ht="13.5" customHeight="1">
      <c r="B1290" s="1" t="s">
        <v>1306</v>
      </c>
      <c r="C1290" s="1">
        <v>3103</v>
      </c>
      <c r="D1290" s="1">
        <v>31403</v>
      </c>
      <c r="E1290" s="1" t="s">
        <v>1307</v>
      </c>
      <c r="F1290" s="1" t="s">
        <v>1324</v>
      </c>
      <c r="G1290" s="3" t="s">
        <v>44</v>
      </c>
      <c r="H1290" s="13" t="str">
        <f t="shared" si="20"/>
        <v>鳥取県江府町</v>
      </c>
      <c r="I1290" s="3" t="str">
        <f>IFERROR(VLOOKUP(H1290,A離島振興対策実施地域!$B$4:$C$113,2,FALSE),"")</f>
        <v/>
      </c>
      <c r="J1290" s="3" t="str">
        <f>IFERROR(VLOOKUP(H1290,B奄美群島!$B$4:$C$15,2,FALSE),"")</f>
        <v/>
      </c>
      <c r="K1290" s="3">
        <f>IFERROR(VLOOKUP(H1290,C振興山村!$B$4:$C$737,2,FALSE),"")</f>
        <v>2</v>
      </c>
      <c r="L1290" s="3" t="str">
        <f>IFERROR(VLOOKUP(H1290,D小笠原諸島!$B$4:$C$4,2,FALSE),"")</f>
        <v/>
      </c>
      <c r="M1290" s="3" t="str">
        <f>IFERROR(VLOOKUP(H1290,E沖縄振興特別!$B$4:$C$21,2,FALSE),"")</f>
        <v/>
      </c>
      <c r="N1290" s="3">
        <f>IFERROR(VLOOKUP(H1290,F定める地域!$B$4:$C$166,2,FALSE),"")</f>
        <v>1</v>
      </c>
      <c r="O1290" s="3">
        <f>IFERROR(VLOOKUP(H1290,G豪雪地帯!$B$4:$C$535,2,FALSE),"")</f>
        <v>1</v>
      </c>
      <c r="P1290" s="3">
        <f>IFERROR(VLOOKUP(H1290,H辺地!$B$4:$C$806,2,FALSE),"")</f>
        <v>1</v>
      </c>
      <c r="Q1290" s="3">
        <f>IFERROR(VLOOKUP(H1290,I過疎地域マスターデータ!$D$5:$F$889,3,FALSE),"")</f>
        <v>1</v>
      </c>
      <c r="R1290" s="3">
        <f>IFERROR(IF(VLOOKUP(H1290, J特定農山村マスター!$D$3:$E$1722, 2, FALSE)="", "", VLOOKUP(H1290, J特定農山村マスター!$D$3:$E$1722, 2, FALSE)), "")</f>
        <v>1</v>
      </c>
      <c r="S1290" s="3" t="str">
        <f>IFERROR(VLOOKUP(H1290,K半島振興法!$B$4:$C$197,2,FALSE),"")</f>
        <v/>
      </c>
    </row>
    <row r="1291" spans="2:19" s="12" customFormat="1" ht="13.5" customHeight="1">
      <c r="B1291" s="9" t="s">
        <v>1325</v>
      </c>
      <c r="C1291" s="9">
        <v>3201</v>
      </c>
      <c r="D1291" s="9">
        <v>32201</v>
      </c>
      <c r="E1291" s="9" t="s">
        <v>1326</v>
      </c>
      <c r="F1291" s="9" t="s">
        <v>1327</v>
      </c>
      <c r="G1291" s="10" t="s">
        <v>7</v>
      </c>
      <c r="H1291" s="13" t="str">
        <f t="shared" si="20"/>
        <v>島根県松江市</v>
      </c>
      <c r="I1291" s="3" t="str">
        <f>IFERROR(VLOOKUP(H1291,A離島振興対策実施地域!$B$4:$C$113,2,FALSE),"")</f>
        <v/>
      </c>
      <c r="J1291" s="3" t="str">
        <f>IFERROR(VLOOKUP(H1291,B奄美群島!$B$4:$C$15,2,FALSE),"")</f>
        <v/>
      </c>
      <c r="K1291" s="3">
        <f>IFERROR(VLOOKUP(H1291,C振興山村!$B$4:$C$737,2,FALSE),"")</f>
        <v>2</v>
      </c>
      <c r="L1291" s="3" t="str">
        <f>IFERROR(VLOOKUP(H1291,D小笠原諸島!$B$4:$C$4,2,FALSE),"")</f>
        <v/>
      </c>
      <c r="M1291" s="3" t="str">
        <f>IFERROR(VLOOKUP(H1291,E沖縄振興特別!$B$4:$C$21,2,FALSE),"")</f>
        <v/>
      </c>
      <c r="N1291" s="3" t="str">
        <f>IFERROR(VLOOKUP(H1291,F定める地域!$B$4:$C$166,2,FALSE),"")</f>
        <v/>
      </c>
      <c r="O1291" s="3" t="str">
        <f>IFERROR(VLOOKUP(H1291,G豪雪地帯!$B$4:$C$535,2,FALSE),"")</f>
        <v/>
      </c>
      <c r="P1291" s="3">
        <f>IFERROR(VLOOKUP(H1291,H辺地!$B$4:$C$806,2,FALSE),"")</f>
        <v>1</v>
      </c>
      <c r="Q1291" s="3">
        <f>IFERROR(VLOOKUP(H1291,I過疎地域マスターデータ!$D$5:$F$889,3,FALSE),"")</f>
        <v>2</v>
      </c>
      <c r="R1291" s="3">
        <f>IFERROR(IF(VLOOKUP(H1291, J特定農山村マスター!$D$3:$E$1722, 2, FALSE)="", "", VLOOKUP(H1291, J特定農山村マスター!$D$3:$E$1722, 2, FALSE)), "")</f>
        <v>2</v>
      </c>
      <c r="S1291" s="3">
        <f>IFERROR(VLOOKUP(H1291,K半島振興法!$B$4:$C$197,2,FALSE),"")</f>
        <v>1</v>
      </c>
    </row>
    <row r="1292" spans="2:19" ht="13.5" customHeight="1">
      <c r="B1292" s="1" t="s">
        <v>1325</v>
      </c>
      <c r="C1292" s="1">
        <v>3205</v>
      </c>
      <c r="D1292" s="1">
        <v>32202</v>
      </c>
      <c r="E1292" s="1" t="s">
        <v>1326</v>
      </c>
      <c r="F1292" s="1" t="s">
        <v>1328</v>
      </c>
      <c r="G1292" s="3" t="s">
        <v>7</v>
      </c>
      <c r="H1292" s="13" t="str">
        <f t="shared" si="20"/>
        <v>島根県浜田市</v>
      </c>
      <c r="I1292" s="3" t="str">
        <f>IFERROR(VLOOKUP(H1292,A離島振興対策実施地域!$B$4:$C$113,2,FALSE),"")</f>
        <v/>
      </c>
      <c r="J1292" s="3" t="str">
        <f>IFERROR(VLOOKUP(H1292,B奄美群島!$B$4:$C$15,2,FALSE),"")</f>
        <v/>
      </c>
      <c r="K1292" s="3">
        <f>IFERROR(VLOOKUP(H1292,C振興山村!$B$4:$C$737,2,FALSE),"")</f>
        <v>2</v>
      </c>
      <c r="L1292" s="3" t="str">
        <f>IFERROR(VLOOKUP(H1292,D小笠原諸島!$B$4:$C$4,2,FALSE),"")</f>
        <v/>
      </c>
      <c r="M1292" s="3" t="str">
        <f>IFERROR(VLOOKUP(H1292,E沖縄振興特別!$B$4:$C$21,2,FALSE),"")</f>
        <v/>
      </c>
      <c r="N1292" s="3">
        <f>IFERROR(VLOOKUP(H1292,F定める地域!$B$4:$C$166,2,FALSE),"")</f>
        <v>1</v>
      </c>
      <c r="O1292" s="3">
        <f>IFERROR(VLOOKUP(H1292,G豪雪地帯!$B$4:$C$535,2,FALSE),"")</f>
        <v>1</v>
      </c>
      <c r="P1292" s="3">
        <f>IFERROR(VLOOKUP(H1292,H辺地!$B$4:$C$806,2,FALSE),"")</f>
        <v>1</v>
      </c>
      <c r="Q1292" s="3">
        <f>IFERROR(VLOOKUP(H1292,I過疎地域マスターデータ!$D$5:$F$889,3,FALSE),"")</f>
        <v>3</v>
      </c>
      <c r="R1292" s="3">
        <f>IFERROR(IF(VLOOKUP(H1292, J特定農山村マスター!$D$3:$E$1722, 2, FALSE)="", "", VLOOKUP(H1292, J特定農山村マスター!$D$3:$E$1722, 2, FALSE)), "")</f>
        <v>2</v>
      </c>
      <c r="S1292" s="3" t="str">
        <f>IFERROR(VLOOKUP(H1292,K半島振興法!$B$4:$C$197,2,FALSE),"")</f>
        <v/>
      </c>
    </row>
    <row r="1293" spans="2:19" ht="13.5" customHeight="1">
      <c r="B1293" s="1" t="s">
        <v>1325</v>
      </c>
      <c r="C1293" s="1">
        <v>3203</v>
      </c>
      <c r="D1293" s="1">
        <v>32203</v>
      </c>
      <c r="E1293" s="1" t="s">
        <v>1326</v>
      </c>
      <c r="F1293" s="1" t="s">
        <v>1329</v>
      </c>
      <c r="G1293" s="3" t="s">
        <v>7</v>
      </c>
      <c r="H1293" s="13" t="str">
        <f t="shared" si="20"/>
        <v>島根県出雲市</v>
      </c>
      <c r="I1293" s="3" t="str">
        <f>IFERROR(VLOOKUP(H1293,A離島振興対策実施地域!$B$4:$C$113,2,FALSE),"")</f>
        <v/>
      </c>
      <c r="J1293" s="3" t="str">
        <f>IFERROR(VLOOKUP(H1293,B奄美群島!$B$4:$C$15,2,FALSE),"")</f>
        <v/>
      </c>
      <c r="K1293" s="3">
        <f>IFERROR(VLOOKUP(H1293,C振興山村!$B$4:$C$737,2,FALSE),"")</f>
        <v>2</v>
      </c>
      <c r="L1293" s="3" t="str">
        <f>IFERROR(VLOOKUP(H1293,D小笠原諸島!$B$4:$C$4,2,FALSE),"")</f>
        <v/>
      </c>
      <c r="M1293" s="3" t="str">
        <f>IFERROR(VLOOKUP(H1293,E沖縄振興特別!$B$4:$C$21,2,FALSE),"")</f>
        <v/>
      </c>
      <c r="N1293" s="3" t="str">
        <f>IFERROR(VLOOKUP(H1293,F定める地域!$B$4:$C$166,2,FALSE),"")</f>
        <v/>
      </c>
      <c r="O1293" s="3" t="str">
        <f>IFERROR(VLOOKUP(H1293,G豪雪地帯!$B$4:$C$535,2,FALSE),"")</f>
        <v/>
      </c>
      <c r="P1293" s="3">
        <f>IFERROR(VLOOKUP(H1293,H辺地!$B$4:$C$806,2,FALSE),"")</f>
        <v>1</v>
      </c>
      <c r="Q1293" s="3">
        <f>IFERROR(VLOOKUP(H1293,I過疎地域マスターデータ!$D$5:$F$889,3,FALSE),"")</f>
        <v>2</v>
      </c>
      <c r="R1293" s="3">
        <f>IFERROR(IF(VLOOKUP(H1293, J特定農山村マスター!$D$3:$E$1722, 2, FALSE)="", "", VLOOKUP(H1293, J特定農山村マスター!$D$3:$E$1722, 2, FALSE)), "")</f>
        <v>2</v>
      </c>
      <c r="S1293" s="3">
        <f>IFERROR(VLOOKUP(H1293,K半島振興法!$B$4:$C$197,2,FALSE),"")</f>
        <v>1</v>
      </c>
    </row>
    <row r="1294" spans="2:19" ht="13.5" customHeight="1">
      <c r="B1294" s="1" t="s">
        <v>1325</v>
      </c>
      <c r="C1294" s="1">
        <v>3206</v>
      </c>
      <c r="D1294" s="1">
        <v>32204</v>
      </c>
      <c r="E1294" s="1" t="s">
        <v>1326</v>
      </c>
      <c r="F1294" s="1" t="s">
        <v>1330</v>
      </c>
      <c r="G1294" s="3" t="s">
        <v>7</v>
      </c>
      <c r="H1294" s="13" t="str">
        <f t="shared" si="20"/>
        <v>島根県益田市</v>
      </c>
      <c r="I1294" s="3" t="str">
        <f>IFERROR(VLOOKUP(H1294,A離島振興対策実施地域!$B$4:$C$113,2,FALSE),"")</f>
        <v/>
      </c>
      <c r="J1294" s="3" t="str">
        <f>IFERROR(VLOOKUP(H1294,B奄美群島!$B$4:$C$15,2,FALSE),"")</f>
        <v/>
      </c>
      <c r="K1294" s="3">
        <f>IFERROR(VLOOKUP(H1294,C振興山村!$B$4:$C$737,2,FALSE),"")</f>
        <v>2</v>
      </c>
      <c r="L1294" s="3" t="str">
        <f>IFERROR(VLOOKUP(H1294,D小笠原諸島!$B$4:$C$4,2,FALSE),"")</f>
        <v/>
      </c>
      <c r="M1294" s="3" t="str">
        <f>IFERROR(VLOOKUP(H1294,E沖縄振興特別!$B$4:$C$21,2,FALSE),"")</f>
        <v/>
      </c>
      <c r="N1294" s="3">
        <f>IFERROR(VLOOKUP(H1294,F定める地域!$B$4:$C$166,2,FALSE),"")</f>
        <v>1</v>
      </c>
      <c r="O1294" s="3">
        <f>IFERROR(VLOOKUP(H1294,G豪雪地帯!$B$4:$C$535,2,FALSE),"")</f>
        <v>1</v>
      </c>
      <c r="P1294" s="3">
        <f>IFERROR(VLOOKUP(H1294,H辺地!$B$4:$C$806,2,FALSE),"")</f>
        <v>1</v>
      </c>
      <c r="Q1294" s="3">
        <f>IFERROR(VLOOKUP(H1294,I過疎地域マスターデータ!$D$5:$F$889,3,FALSE),"")</f>
        <v>1</v>
      </c>
      <c r="R1294" s="3">
        <f>IFERROR(IF(VLOOKUP(H1294, J特定農山村マスター!$D$3:$E$1722, 2, FALSE)="", "", VLOOKUP(H1294, J特定農山村マスター!$D$3:$E$1722, 2, FALSE)), "")</f>
        <v>2</v>
      </c>
      <c r="S1294" s="3" t="str">
        <f>IFERROR(VLOOKUP(H1294,K半島振興法!$B$4:$C$197,2,FALSE),"")</f>
        <v/>
      </c>
    </row>
    <row r="1295" spans="2:19" ht="13.5" customHeight="1">
      <c r="B1295" s="1" t="s">
        <v>1325</v>
      </c>
      <c r="C1295" s="1">
        <v>3204</v>
      </c>
      <c r="D1295" s="1">
        <v>32205</v>
      </c>
      <c r="E1295" s="1" t="s">
        <v>1326</v>
      </c>
      <c r="F1295" s="1" t="s">
        <v>1331</v>
      </c>
      <c r="G1295" s="3" t="s">
        <v>7</v>
      </c>
      <c r="H1295" s="13" t="str">
        <f t="shared" si="20"/>
        <v>島根県大田市</v>
      </c>
      <c r="I1295" s="3" t="str">
        <f>IFERROR(VLOOKUP(H1295,A離島振興対策実施地域!$B$4:$C$113,2,FALSE),"")</f>
        <v/>
      </c>
      <c r="J1295" s="3" t="str">
        <f>IFERROR(VLOOKUP(H1295,B奄美群島!$B$4:$C$15,2,FALSE),"")</f>
        <v/>
      </c>
      <c r="K1295" s="3">
        <f>IFERROR(VLOOKUP(H1295,C振興山村!$B$4:$C$737,2,FALSE),"")</f>
        <v>2</v>
      </c>
      <c r="L1295" s="3" t="str">
        <f>IFERROR(VLOOKUP(H1295,D小笠原諸島!$B$4:$C$4,2,FALSE),"")</f>
        <v/>
      </c>
      <c r="M1295" s="3" t="str">
        <f>IFERROR(VLOOKUP(H1295,E沖縄振興特別!$B$4:$C$21,2,FALSE),"")</f>
        <v/>
      </c>
      <c r="N1295" s="3" t="str">
        <f>IFERROR(VLOOKUP(H1295,F定める地域!$B$4:$C$166,2,FALSE),"")</f>
        <v/>
      </c>
      <c r="O1295" s="3" t="str">
        <f>IFERROR(VLOOKUP(H1295,G豪雪地帯!$B$4:$C$535,2,FALSE),"")</f>
        <v/>
      </c>
      <c r="P1295" s="3">
        <f>IFERROR(VLOOKUP(H1295,H辺地!$B$4:$C$806,2,FALSE),"")</f>
        <v>1</v>
      </c>
      <c r="Q1295" s="3">
        <f>IFERROR(VLOOKUP(H1295,I過疎地域マスターデータ!$D$5:$F$889,3,FALSE),"")</f>
        <v>1</v>
      </c>
      <c r="R1295" s="3">
        <f>IFERROR(IF(VLOOKUP(H1295, J特定農山村マスター!$D$3:$E$1722, 2, FALSE)="", "", VLOOKUP(H1295, J特定農山村マスター!$D$3:$E$1722, 2, FALSE)), "")</f>
        <v>2</v>
      </c>
      <c r="S1295" s="3" t="str">
        <f>IFERROR(VLOOKUP(H1295,K半島振興法!$B$4:$C$197,2,FALSE),"")</f>
        <v/>
      </c>
    </row>
    <row r="1296" spans="2:19" ht="13.5" customHeight="1">
      <c r="B1296" s="1" t="s">
        <v>1325</v>
      </c>
      <c r="C1296" s="1">
        <v>3201</v>
      </c>
      <c r="D1296" s="1">
        <v>32206</v>
      </c>
      <c r="E1296" s="1" t="s">
        <v>1326</v>
      </c>
      <c r="F1296" s="1" t="s">
        <v>1332</v>
      </c>
      <c r="G1296" s="3" t="s">
        <v>7</v>
      </c>
      <c r="H1296" s="13" t="str">
        <f t="shared" si="20"/>
        <v>島根県安来市</v>
      </c>
      <c r="I1296" s="3" t="str">
        <f>IFERROR(VLOOKUP(H1296,A離島振興対策実施地域!$B$4:$C$113,2,FALSE),"")</f>
        <v/>
      </c>
      <c r="J1296" s="3" t="str">
        <f>IFERROR(VLOOKUP(H1296,B奄美群島!$B$4:$C$15,2,FALSE),"")</f>
        <v/>
      </c>
      <c r="K1296" s="3">
        <f>IFERROR(VLOOKUP(H1296,C振興山村!$B$4:$C$737,2,FALSE),"")</f>
        <v>2</v>
      </c>
      <c r="L1296" s="3" t="str">
        <f>IFERROR(VLOOKUP(H1296,D小笠原諸島!$B$4:$C$4,2,FALSE),"")</f>
        <v/>
      </c>
      <c r="M1296" s="3" t="str">
        <f>IFERROR(VLOOKUP(H1296,E沖縄振興特別!$B$4:$C$21,2,FALSE),"")</f>
        <v/>
      </c>
      <c r="N1296" s="3" t="str">
        <f>IFERROR(VLOOKUP(H1296,F定める地域!$B$4:$C$166,2,FALSE),"")</f>
        <v/>
      </c>
      <c r="O1296" s="3">
        <f>IFERROR(VLOOKUP(H1296,G豪雪地帯!$B$4:$C$535,2,FALSE),"")</f>
        <v>1</v>
      </c>
      <c r="P1296" s="3">
        <f>IFERROR(VLOOKUP(H1296,H辺地!$B$4:$C$806,2,FALSE),"")</f>
        <v>1</v>
      </c>
      <c r="Q1296" s="3">
        <f>IFERROR(VLOOKUP(H1296,I過疎地域マスターデータ!$D$5:$F$889,3,FALSE),"")</f>
        <v>1</v>
      </c>
      <c r="R1296" s="3">
        <f>IFERROR(IF(VLOOKUP(H1296, J特定農山村マスター!$D$3:$E$1722, 2, FALSE)="", "", VLOOKUP(H1296, J特定農山村マスター!$D$3:$E$1722, 2, FALSE)), "")</f>
        <v>2</v>
      </c>
      <c r="S1296" s="3" t="str">
        <f>IFERROR(VLOOKUP(H1296,K半島振興法!$B$4:$C$197,2,FALSE),"")</f>
        <v/>
      </c>
    </row>
    <row r="1297" spans="2:19" ht="13.5" customHeight="1">
      <c r="B1297" s="1" t="s">
        <v>1325</v>
      </c>
      <c r="C1297" s="1">
        <v>3205</v>
      </c>
      <c r="D1297" s="1">
        <v>32207</v>
      </c>
      <c r="E1297" s="1" t="s">
        <v>1326</v>
      </c>
      <c r="F1297" s="1" t="s">
        <v>1333</v>
      </c>
      <c r="G1297" s="3" t="s">
        <v>7</v>
      </c>
      <c r="H1297" s="13" t="str">
        <f t="shared" si="20"/>
        <v>島根県江津市</v>
      </c>
      <c r="I1297" s="3" t="str">
        <f>IFERROR(VLOOKUP(H1297,A離島振興対策実施地域!$B$4:$C$113,2,FALSE),"")</f>
        <v/>
      </c>
      <c r="J1297" s="3" t="str">
        <f>IFERROR(VLOOKUP(H1297,B奄美群島!$B$4:$C$15,2,FALSE),"")</f>
        <v/>
      </c>
      <c r="K1297" s="3">
        <f>IFERROR(VLOOKUP(H1297,C振興山村!$B$4:$C$737,2,FALSE),"")</f>
        <v>2</v>
      </c>
      <c r="L1297" s="3" t="str">
        <f>IFERROR(VLOOKUP(H1297,D小笠原諸島!$B$4:$C$4,2,FALSE),"")</f>
        <v/>
      </c>
      <c r="M1297" s="3" t="str">
        <f>IFERROR(VLOOKUP(H1297,E沖縄振興特別!$B$4:$C$21,2,FALSE),"")</f>
        <v/>
      </c>
      <c r="N1297" s="3">
        <f>IFERROR(VLOOKUP(H1297,F定める地域!$B$4:$C$166,2,FALSE),"")</f>
        <v>1</v>
      </c>
      <c r="O1297" s="3" t="str">
        <f>IFERROR(VLOOKUP(H1297,G豪雪地帯!$B$4:$C$535,2,FALSE),"")</f>
        <v/>
      </c>
      <c r="P1297" s="3">
        <f>IFERROR(VLOOKUP(H1297,H辺地!$B$4:$C$806,2,FALSE),"")</f>
        <v>1</v>
      </c>
      <c r="Q1297" s="3">
        <f>IFERROR(VLOOKUP(H1297,I過疎地域マスターデータ!$D$5:$F$889,3,FALSE),"")</f>
        <v>1</v>
      </c>
      <c r="R1297" s="3">
        <f>IFERROR(IF(VLOOKUP(H1297, J特定農山村マスター!$D$3:$E$1722, 2, FALSE)="", "", VLOOKUP(H1297, J特定農山村マスター!$D$3:$E$1722, 2, FALSE)), "")</f>
        <v>1</v>
      </c>
      <c r="S1297" s="3" t="str">
        <f>IFERROR(VLOOKUP(H1297,K半島振興法!$B$4:$C$197,2,FALSE),"")</f>
        <v/>
      </c>
    </row>
    <row r="1298" spans="2:19" ht="13.5" customHeight="1">
      <c r="B1298" s="1" t="s">
        <v>1325</v>
      </c>
      <c r="C1298" s="1">
        <v>3202</v>
      </c>
      <c r="D1298" s="1">
        <v>32209</v>
      </c>
      <c r="E1298" s="1" t="s">
        <v>1326</v>
      </c>
      <c r="F1298" s="1" t="s">
        <v>1334</v>
      </c>
      <c r="G1298" s="3" t="s">
        <v>7</v>
      </c>
      <c r="H1298" s="13" t="str">
        <f t="shared" si="20"/>
        <v>島根県雲南市</v>
      </c>
      <c r="I1298" s="3" t="str">
        <f>IFERROR(VLOOKUP(H1298,A離島振興対策実施地域!$B$4:$C$113,2,FALSE),"")</f>
        <v/>
      </c>
      <c r="J1298" s="3" t="str">
        <f>IFERROR(VLOOKUP(H1298,B奄美群島!$B$4:$C$15,2,FALSE),"")</f>
        <v/>
      </c>
      <c r="K1298" s="3">
        <f>IFERROR(VLOOKUP(H1298,C振興山村!$B$4:$C$737,2,FALSE),"")</f>
        <v>2</v>
      </c>
      <c r="L1298" s="3" t="str">
        <f>IFERROR(VLOOKUP(H1298,D小笠原諸島!$B$4:$C$4,2,FALSE),"")</f>
        <v/>
      </c>
      <c r="M1298" s="3" t="str">
        <f>IFERROR(VLOOKUP(H1298,E沖縄振興特別!$B$4:$C$21,2,FALSE),"")</f>
        <v/>
      </c>
      <c r="N1298" s="3" t="str">
        <f>IFERROR(VLOOKUP(H1298,F定める地域!$B$4:$C$166,2,FALSE),"")</f>
        <v/>
      </c>
      <c r="O1298" s="3">
        <f>IFERROR(VLOOKUP(H1298,G豪雪地帯!$B$4:$C$535,2,FALSE),"")</f>
        <v>1</v>
      </c>
      <c r="P1298" s="3">
        <f>IFERROR(VLOOKUP(H1298,H辺地!$B$4:$C$806,2,FALSE),"")</f>
        <v>1</v>
      </c>
      <c r="Q1298" s="3">
        <f>IFERROR(VLOOKUP(H1298,I過疎地域マスターデータ!$D$5:$F$889,3,FALSE),"")</f>
        <v>1</v>
      </c>
      <c r="R1298" s="3">
        <f>IFERROR(IF(VLOOKUP(H1298, J特定農山村マスター!$D$3:$E$1722, 2, FALSE)="", "", VLOOKUP(H1298, J特定農山村マスター!$D$3:$E$1722, 2, FALSE)), "")</f>
        <v>2</v>
      </c>
      <c r="S1298" s="3" t="str">
        <f>IFERROR(VLOOKUP(H1298,K半島振興法!$B$4:$C$197,2,FALSE),"")</f>
        <v/>
      </c>
    </row>
    <row r="1299" spans="2:19" ht="13.5" customHeight="1">
      <c r="B1299" s="1" t="s">
        <v>1325</v>
      </c>
      <c r="C1299" s="1">
        <v>3202</v>
      </c>
      <c r="D1299" s="1">
        <v>32343</v>
      </c>
      <c r="E1299" s="1" t="s">
        <v>1326</v>
      </c>
      <c r="F1299" s="1" t="s">
        <v>1335</v>
      </c>
      <c r="G1299" s="3" t="s">
        <v>44</v>
      </c>
      <c r="H1299" s="13" t="str">
        <f t="shared" si="20"/>
        <v>島根県奥出雲町</v>
      </c>
      <c r="I1299" s="3" t="str">
        <f>IFERROR(VLOOKUP(H1299,A離島振興対策実施地域!$B$4:$C$113,2,FALSE),"")</f>
        <v/>
      </c>
      <c r="J1299" s="3" t="str">
        <f>IFERROR(VLOOKUP(H1299,B奄美群島!$B$4:$C$15,2,FALSE),"")</f>
        <v/>
      </c>
      <c r="K1299" s="3">
        <f>IFERROR(VLOOKUP(H1299,C振興山村!$B$4:$C$737,2,FALSE),"")</f>
        <v>2</v>
      </c>
      <c r="L1299" s="3" t="str">
        <f>IFERROR(VLOOKUP(H1299,D小笠原諸島!$B$4:$C$4,2,FALSE),"")</f>
        <v/>
      </c>
      <c r="M1299" s="3" t="str">
        <f>IFERROR(VLOOKUP(H1299,E沖縄振興特別!$B$4:$C$21,2,FALSE),"")</f>
        <v/>
      </c>
      <c r="N1299" s="3" t="str">
        <f>IFERROR(VLOOKUP(H1299,F定める地域!$B$4:$C$166,2,FALSE),"")</f>
        <v/>
      </c>
      <c r="O1299" s="3">
        <f>IFERROR(VLOOKUP(H1299,G豪雪地帯!$B$4:$C$535,2,FALSE),"")</f>
        <v>1</v>
      </c>
      <c r="P1299" s="3">
        <f>IFERROR(VLOOKUP(H1299,H辺地!$B$4:$C$806,2,FALSE),"")</f>
        <v>1</v>
      </c>
      <c r="Q1299" s="3">
        <f>IFERROR(VLOOKUP(H1299,I過疎地域マスターデータ!$D$5:$F$889,3,FALSE),"")</f>
        <v>1</v>
      </c>
      <c r="R1299" s="3">
        <f>IFERROR(IF(VLOOKUP(H1299, J特定農山村マスター!$D$3:$E$1722, 2, FALSE)="", "", VLOOKUP(H1299, J特定農山村マスター!$D$3:$E$1722, 2, FALSE)), "")</f>
        <v>1</v>
      </c>
      <c r="S1299" s="3" t="str">
        <f>IFERROR(VLOOKUP(H1299,K半島振興法!$B$4:$C$197,2,FALSE),"")</f>
        <v/>
      </c>
    </row>
    <row r="1300" spans="2:19" ht="13.5" customHeight="1">
      <c r="B1300" s="1" t="s">
        <v>1325</v>
      </c>
      <c r="C1300" s="1">
        <v>3202</v>
      </c>
      <c r="D1300" s="1">
        <v>32386</v>
      </c>
      <c r="E1300" s="1" t="s">
        <v>1326</v>
      </c>
      <c r="F1300" s="1" t="s">
        <v>1336</v>
      </c>
      <c r="G1300" s="3" t="s">
        <v>44</v>
      </c>
      <c r="H1300" s="13" t="str">
        <f t="shared" si="20"/>
        <v>島根県飯南町</v>
      </c>
      <c r="I1300" s="3" t="str">
        <f>IFERROR(VLOOKUP(H1300,A離島振興対策実施地域!$B$4:$C$113,2,FALSE),"")</f>
        <v/>
      </c>
      <c r="J1300" s="3" t="str">
        <f>IFERROR(VLOOKUP(H1300,B奄美群島!$B$4:$C$15,2,FALSE),"")</f>
        <v/>
      </c>
      <c r="K1300" s="3">
        <f>IFERROR(VLOOKUP(H1300,C振興山村!$B$4:$C$737,2,FALSE),"")</f>
        <v>1</v>
      </c>
      <c r="L1300" s="3" t="str">
        <f>IFERROR(VLOOKUP(H1300,D小笠原諸島!$B$4:$C$4,2,FALSE),"")</f>
        <v/>
      </c>
      <c r="M1300" s="3" t="str">
        <f>IFERROR(VLOOKUP(H1300,E沖縄振興特別!$B$4:$C$21,2,FALSE),"")</f>
        <v/>
      </c>
      <c r="N1300" s="3" t="str">
        <f>IFERROR(VLOOKUP(H1300,F定める地域!$B$4:$C$166,2,FALSE),"")</f>
        <v/>
      </c>
      <c r="O1300" s="3">
        <f>IFERROR(VLOOKUP(H1300,G豪雪地帯!$B$4:$C$535,2,FALSE),"")</f>
        <v>1</v>
      </c>
      <c r="P1300" s="3">
        <f>IFERROR(VLOOKUP(H1300,H辺地!$B$4:$C$806,2,FALSE),"")</f>
        <v>1</v>
      </c>
      <c r="Q1300" s="3">
        <f>IFERROR(VLOOKUP(H1300,I過疎地域マスターデータ!$D$5:$F$889,3,FALSE),"")</f>
        <v>1</v>
      </c>
      <c r="R1300" s="3">
        <f>IFERROR(IF(VLOOKUP(H1300, J特定農山村マスター!$D$3:$E$1722, 2, FALSE)="", "", VLOOKUP(H1300, J特定農山村マスター!$D$3:$E$1722, 2, FALSE)), "")</f>
        <v>1</v>
      </c>
      <c r="S1300" s="3" t="str">
        <f>IFERROR(VLOOKUP(H1300,K半島振興法!$B$4:$C$197,2,FALSE),"")</f>
        <v/>
      </c>
    </row>
    <row r="1301" spans="2:19" ht="13.5" customHeight="1">
      <c r="B1301" s="1" t="s">
        <v>1325</v>
      </c>
      <c r="C1301" s="1">
        <v>3204</v>
      </c>
      <c r="D1301" s="1">
        <v>32441</v>
      </c>
      <c r="E1301" s="1" t="s">
        <v>1326</v>
      </c>
      <c r="F1301" s="1" t="s">
        <v>1337</v>
      </c>
      <c r="G1301" s="3" t="s">
        <v>44</v>
      </c>
      <c r="H1301" s="13" t="str">
        <f t="shared" si="20"/>
        <v>島根県川本町</v>
      </c>
      <c r="I1301" s="3" t="str">
        <f>IFERROR(VLOOKUP(H1301,A離島振興対策実施地域!$B$4:$C$113,2,FALSE),"")</f>
        <v/>
      </c>
      <c r="J1301" s="3" t="str">
        <f>IFERROR(VLOOKUP(H1301,B奄美群島!$B$4:$C$15,2,FALSE),"")</f>
        <v/>
      </c>
      <c r="K1301" s="3">
        <f>IFERROR(VLOOKUP(H1301,C振興山村!$B$4:$C$737,2,FALSE),"")</f>
        <v>2</v>
      </c>
      <c r="L1301" s="3" t="str">
        <f>IFERROR(VLOOKUP(H1301,D小笠原諸島!$B$4:$C$4,2,FALSE),"")</f>
        <v/>
      </c>
      <c r="M1301" s="3" t="str">
        <f>IFERROR(VLOOKUP(H1301,E沖縄振興特別!$B$4:$C$21,2,FALSE),"")</f>
        <v/>
      </c>
      <c r="N1301" s="3">
        <f>IFERROR(VLOOKUP(H1301,F定める地域!$B$4:$C$166,2,FALSE),"")</f>
        <v>1</v>
      </c>
      <c r="O1301" s="3" t="str">
        <f>IFERROR(VLOOKUP(H1301,G豪雪地帯!$B$4:$C$535,2,FALSE),"")</f>
        <v/>
      </c>
      <c r="P1301" s="3">
        <f>IFERROR(VLOOKUP(H1301,H辺地!$B$4:$C$806,2,FALSE),"")</f>
        <v>1</v>
      </c>
      <c r="Q1301" s="3">
        <f>IFERROR(VLOOKUP(H1301,I過疎地域マスターデータ!$D$5:$F$889,3,FALSE),"")</f>
        <v>1</v>
      </c>
      <c r="R1301" s="3">
        <f>IFERROR(IF(VLOOKUP(H1301, J特定農山村マスター!$D$3:$E$1722, 2, FALSE)="", "", VLOOKUP(H1301, J特定農山村マスター!$D$3:$E$1722, 2, FALSE)), "")</f>
        <v>1</v>
      </c>
      <c r="S1301" s="3" t="str">
        <f>IFERROR(VLOOKUP(H1301,K半島振興法!$B$4:$C$197,2,FALSE),"")</f>
        <v/>
      </c>
    </row>
    <row r="1302" spans="2:19" ht="13.5" customHeight="1">
      <c r="B1302" s="1" t="s">
        <v>1325</v>
      </c>
      <c r="C1302" s="1">
        <v>3204</v>
      </c>
      <c r="D1302" s="1">
        <v>32448</v>
      </c>
      <c r="E1302" s="1" t="s">
        <v>1326</v>
      </c>
      <c r="F1302" s="1" t="s">
        <v>324</v>
      </c>
      <c r="G1302" s="3" t="s">
        <v>44</v>
      </c>
      <c r="H1302" s="13" t="str">
        <f t="shared" si="20"/>
        <v>島根県美郷町</v>
      </c>
      <c r="I1302" s="3" t="str">
        <f>IFERROR(VLOOKUP(H1302,A離島振興対策実施地域!$B$4:$C$113,2,FALSE),"")</f>
        <v/>
      </c>
      <c r="J1302" s="3" t="str">
        <f>IFERROR(VLOOKUP(H1302,B奄美群島!$B$4:$C$15,2,FALSE),"")</f>
        <v/>
      </c>
      <c r="K1302" s="3">
        <f>IFERROR(VLOOKUP(H1302,C振興山村!$B$4:$C$737,2,FALSE),"")</f>
        <v>1</v>
      </c>
      <c r="L1302" s="3" t="str">
        <f>IFERROR(VLOOKUP(H1302,D小笠原諸島!$B$4:$C$4,2,FALSE),"")</f>
        <v/>
      </c>
      <c r="M1302" s="3" t="str">
        <f>IFERROR(VLOOKUP(H1302,E沖縄振興特別!$B$4:$C$21,2,FALSE),"")</f>
        <v/>
      </c>
      <c r="N1302" s="3" t="str">
        <f>IFERROR(VLOOKUP(H1302,F定める地域!$B$4:$C$166,2,FALSE),"")</f>
        <v/>
      </c>
      <c r="O1302" s="3">
        <f>IFERROR(VLOOKUP(H1302,G豪雪地帯!$B$4:$C$535,2,FALSE),"")</f>
        <v>1</v>
      </c>
      <c r="P1302" s="3">
        <f>IFERROR(VLOOKUP(H1302,H辺地!$B$4:$C$806,2,FALSE),"")</f>
        <v>1</v>
      </c>
      <c r="Q1302" s="3">
        <f>IFERROR(VLOOKUP(H1302,I過疎地域マスターデータ!$D$5:$F$889,3,FALSE),"")</f>
        <v>1</v>
      </c>
      <c r="R1302" s="3">
        <f>IFERROR(IF(VLOOKUP(H1302, J特定農山村マスター!$D$3:$E$1722, 2, FALSE)="", "", VLOOKUP(H1302, J特定農山村マスター!$D$3:$E$1722, 2, FALSE)), "")</f>
        <v>1</v>
      </c>
      <c r="S1302" s="3" t="str">
        <f>IFERROR(VLOOKUP(H1302,K半島振興法!$B$4:$C$197,2,FALSE),"")</f>
        <v/>
      </c>
    </row>
    <row r="1303" spans="2:19" ht="13.5" customHeight="1">
      <c r="B1303" s="1" t="s">
        <v>1325</v>
      </c>
      <c r="C1303" s="1">
        <v>3204</v>
      </c>
      <c r="D1303" s="1">
        <v>32449</v>
      </c>
      <c r="E1303" s="1" t="s">
        <v>1326</v>
      </c>
      <c r="F1303" s="1" t="s">
        <v>1338</v>
      </c>
      <c r="G1303" s="3" t="s">
        <v>44</v>
      </c>
      <c r="H1303" s="13" t="str">
        <f t="shared" si="20"/>
        <v>島根県邑南町</v>
      </c>
      <c r="I1303" s="3" t="str">
        <f>IFERROR(VLOOKUP(H1303,A離島振興対策実施地域!$B$4:$C$113,2,FALSE),"")</f>
        <v/>
      </c>
      <c r="J1303" s="3" t="str">
        <f>IFERROR(VLOOKUP(H1303,B奄美群島!$B$4:$C$15,2,FALSE),"")</f>
        <v/>
      </c>
      <c r="K1303" s="3">
        <f>IFERROR(VLOOKUP(H1303,C振興山村!$B$4:$C$737,2,FALSE),"")</f>
        <v>2</v>
      </c>
      <c r="L1303" s="3" t="str">
        <f>IFERROR(VLOOKUP(H1303,D小笠原諸島!$B$4:$C$4,2,FALSE),"")</f>
        <v/>
      </c>
      <c r="M1303" s="3" t="str">
        <f>IFERROR(VLOOKUP(H1303,E沖縄振興特別!$B$4:$C$21,2,FALSE),"")</f>
        <v/>
      </c>
      <c r="N1303" s="3">
        <f>IFERROR(VLOOKUP(H1303,F定める地域!$B$4:$C$166,2,FALSE),"")</f>
        <v>1</v>
      </c>
      <c r="O1303" s="3">
        <f>IFERROR(VLOOKUP(H1303,G豪雪地帯!$B$4:$C$535,2,FALSE),"")</f>
        <v>1</v>
      </c>
      <c r="P1303" s="3">
        <f>IFERROR(VLOOKUP(H1303,H辺地!$B$4:$C$806,2,FALSE),"")</f>
        <v>1</v>
      </c>
      <c r="Q1303" s="3">
        <f>IFERROR(VLOOKUP(H1303,I過疎地域マスターデータ!$D$5:$F$889,3,FALSE),"")</f>
        <v>1</v>
      </c>
      <c r="R1303" s="3">
        <f>IFERROR(IF(VLOOKUP(H1303, J特定農山村マスター!$D$3:$E$1722, 2, FALSE)="", "", VLOOKUP(H1303, J特定農山村マスター!$D$3:$E$1722, 2, FALSE)), "")</f>
        <v>1</v>
      </c>
      <c r="S1303" s="3" t="str">
        <f>IFERROR(VLOOKUP(H1303,K半島振興法!$B$4:$C$197,2,FALSE),"")</f>
        <v/>
      </c>
    </row>
    <row r="1304" spans="2:19" ht="13.5" customHeight="1">
      <c r="B1304" s="1" t="s">
        <v>1325</v>
      </c>
      <c r="C1304" s="1">
        <v>3206</v>
      </c>
      <c r="D1304" s="1">
        <v>32501</v>
      </c>
      <c r="E1304" s="1" t="s">
        <v>1326</v>
      </c>
      <c r="F1304" s="1" t="s">
        <v>1339</v>
      </c>
      <c r="G1304" s="3" t="s">
        <v>44</v>
      </c>
      <c r="H1304" s="13" t="str">
        <f t="shared" si="20"/>
        <v>島根県津和野町</v>
      </c>
      <c r="I1304" s="3" t="str">
        <f>IFERROR(VLOOKUP(H1304,A離島振興対策実施地域!$B$4:$C$113,2,FALSE),"")</f>
        <v/>
      </c>
      <c r="J1304" s="3" t="str">
        <f>IFERROR(VLOOKUP(H1304,B奄美群島!$B$4:$C$15,2,FALSE),"")</f>
        <v/>
      </c>
      <c r="K1304" s="3">
        <f>IFERROR(VLOOKUP(H1304,C振興山村!$B$4:$C$737,2,FALSE),"")</f>
        <v>2</v>
      </c>
      <c r="L1304" s="3" t="str">
        <f>IFERROR(VLOOKUP(H1304,D小笠原諸島!$B$4:$C$4,2,FALSE),"")</f>
        <v/>
      </c>
      <c r="M1304" s="3" t="str">
        <f>IFERROR(VLOOKUP(H1304,E沖縄振興特別!$B$4:$C$21,2,FALSE),"")</f>
        <v/>
      </c>
      <c r="N1304" s="3" t="str">
        <f>IFERROR(VLOOKUP(H1304,F定める地域!$B$4:$C$166,2,FALSE),"")</f>
        <v/>
      </c>
      <c r="O1304" s="3" t="str">
        <f>IFERROR(VLOOKUP(H1304,G豪雪地帯!$B$4:$C$535,2,FALSE),"")</f>
        <v/>
      </c>
      <c r="P1304" s="3">
        <f>IFERROR(VLOOKUP(H1304,H辺地!$B$4:$C$806,2,FALSE),"")</f>
        <v>1</v>
      </c>
      <c r="Q1304" s="3">
        <f>IFERROR(VLOOKUP(H1304,I過疎地域マスターデータ!$D$5:$F$889,3,FALSE),"")</f>
        <v>1</v>
      </c>
      <c r="R1304" s="3">
        <f>IFERROR(IF(VLOOKUP(H1304, J特定農山村マスター!$D$3:$E$1722, 2, FALSE)="", "", VLOOKUP(H1304, J特定農山村マスター!$D$3:$E$1722, 2, FALSE)), "")</f>
        <v>1</v>
      </c>
      <c r="S1304" s="3" t="str">
        <f>IFERROR(VLOOKUP(H1304,K半島振興法!$B$4:$C$197,2,FALSE),"")</f>
        <v/>
      </c>
    </row>
    <row r="1305" spans="2:19" ht="13.5" customHeight="1">
      <c r="B1305" s="1" t="s">
        <v>1325</v>
      </c>
      <c r="C1305" s="1">
        <v>3206</v>
      </c>
      <c r="D1305" s="1">
        <v>32505</v>
      </c>
      <c r="E1305" s="1" t="s">
        <v>1326</v>
      </c>
      <c r="F1305" s="1" t="s">
        <v>1340</v>
      </c>
      <c r="G1305" s="3" t="s">
        <v>44</v>
      </c>
      <c r="H1305" s="13" t="str">
        <f t="shared" si="20"/>
        <v>島根県吉賀町</v>
      </c>
      <c r="I1305" s="3" t="str">
        <f>IFERROR(VLOOKUP(H1305,A離島振興対策実施地域!$B$4:$C$113,2,FALSE),"")</f>
        <v/>
      </c>
      <c r="J1305" s="3" t="str">
        <f>IFERROR(VLOOKUP(H1305,B奄美群島!$B$4:$C$15,2,FALSE),"")</f>
        <v/>
      </c>
      <c r="K1305" s="3">
        <f>IFERROR(VLOOKUP(H1305,C振興山村!$B$4:$C$737,2,FALSE),"")</f>
        <v>1</v>
      </c>
      <c r="L1305" s="3" t="str">
        <f>IFERROR(VLOOKUP(H1305,D小笠原諸島!$B$4:$C$4,2,FALSE),"")</f>
        <v/>
      </c>
      <c r="M1305" s="3" t="str">
        <f>IFERROR(VLOOKUP(H1305,E沖縄振興特別!$B$4:$C$21,2,FALSE),"")</f>
        <v/>
      </c>
      <c r="N1305" s="3" t="str">
        <f>IFERROR(VLOOKUP(H1305,F定める地域!$B$4:$C$166,2,FALSE),"")</f>
        <v/>
      </c>
      <c r="O1305" s="3" t="str">
        <f>IFERROR(VLOOKUP(H1305,G豪雪地帯!$B$4:$C$535,2,FALSE),"")</f>
        <v/>
      </c>
      <c r="P1305" s="3">
        <f>IFERROR(VLOOKUP(H1305,H辺地!$B$4:$C$806,2,FALSE),"")</f>
        <v>1</v>
      </c>
      <c r="Q1305" s="3">
        <f>IFERROR(VLOOKUP(H1305,I過疎地域マスターデータ!$D$5:$F$889,3,FALSE),"")</f>
        <v>1</v>
      </c>
      <c r="R1305" s="3">
        <f>IFERROR(IF(VLOOKUP(H1305, J特定農山村マスター!$D$3:$E$1722, 2, FALSE)="", "", VLOOKUP(H1305, J特定農山村マスター!$D$3:$E$1722, 2, FALSE)), "")</f>
        <v>1</v>
      </c>
      <c r="S1305" s="3" t="str">
        <f>IFERROR(VLOOKUP(H1305,K半島振興法!$B$4:$C$197,2,FALSE),"")</f>
        <v/>
      </c>
    </row>
    <row r="1306" spans="2:19" ht="13.5" customHeight="1">
      <c r="B1306" s="1" t="s">
        <v>1325</v>
      </c>
      <c r="C1306" s="1">
        <v>3207</v>
      </c>
      <c r="D1306" s="1">
        <v>32525</v>
      </c>
      <c r="E1306" s="1" t="s">
        <v>1326</v>
      </c>
      <c r="F1306" s="1" t="s">
        <v>1341</v>
      </c>
      <c r="G1306" s="3" t="s">
        <v>44</v>
      </c>
      <c r="H1306" s="13" t="str">
        <f t="shared" si="20"/>
        <v>島根県海士町</v>
      </c>
      <c r="I1306" s="3">
        <f>IFERROR(VLOOKUP(H1306,A離島振興対策実施地域!$B$4:$C$113,2,FALSE),"")</f>
        <v>1</v>
      </c>
      <c r="J1306" s="3" t="str">
        <f>IFERROR(VLOOKUP(H1306,B奄美群島!$B$4:$C$15,2,FALSE),"")</f>
        <v/>
      </c>
      <c r="K1306" s="3" t="str">
        <f>IFERROR(VLOOKUP(H1306,C振興山村!$B$4:$C$737,2,FALSE),"")</f>
        <v/>
      </c>
      <c r="L1306" s="3" t="str">
        <f>IFERROR(VLOOKUP(H1306,D小笠原諸島!$B$4:$C$4,2,FALSE),"")</f>
        <v/>
      </c>
      <c r="M1306" s="3" t="str">
        <f>IFERROR(VLOOKUP(H1306,E沖縄振興特別!$B$4:$C$21,2,FALSE),"")</f>
        <v/>
      </c>
      <c r="N1306" s="3" t="str">
        <f>IFERROR(VLOOKUP(H1306,F定める地域!$B$4:$C$166,2,FALSE),"")</f>
        <v/>
      </c>
      <c r="O1306" s="3" t="str">
        <f>IFERROR(VLOOKUP(H1306,G豪雪地帯!$B$4:$C$535,2,FALSE),"")</f>
        <v/>
      </c>
      <c r="P1306" s="3">
        <f>IFERROR(VLOOKUP(H1306,H辺地!$B$4:$C$806,2,FALSE),"")</f>
        <v>1</v>
      </c>
      <c r="Q1306" s="3">
        <f>IFERROR(VLOOKUP(H1306,I過疎地域マスターデータ!$D$5:$F$889,3,FALSE),"")</f>
        <v>1</v>
      </c>
      <c r="R1306" s="3">
        <f>IFERROR(IF(VLOOKUP(H1306, J特定農山村マスター!$D$3:$E$1722, 2, FALSE)="", "", VLOOKUP(H1306, J特定農山村マスター!$D$3:$E$1722, 2, FALSE)), "")</f>
        <v>1</v>
      </c>
      <c r="S1306" s="3" t="str">
        <f>IFERROR(VLOOKUP(H1306,K半島振興法!$B$4:$C$197,2,FALSE),"")</f>
        <v/>
      </c>
    </row>
    <row r="1307" spans="2:19" ht="13.5" customHeight="1">
      <c r="B1307" s="1" t="s">
        <v>1325</v>
      </c>
      <c r="C1307" s="1">
        <v>3207</v>
      </c>
      <c r="D1307" s="1">
        <v>32526</v>
      </c>
      <c r="E1307" s="1" t="s">
        <v>1326</v>
      </c>
      <c r="F1307" s="1" t="s">
        <v>1342</v>
      </c>
      <c r="G1307" s="3" t="s">
        <v>44</v>
      </c>
      <c r="H1307" s="13" t="str">
        <f t="shared" si="20"/>
        <v>島根県西ノ島町</v>
      </c>
      <c r="I1307" s="3">
        <f>IFERROR(VLOOKUP(H1307,A離島振興対策実施地域!$B$4:$C$113,2,FALSE),"")</f>
        <v>1</v>
      </c>
      <c r="J1307" s="3" t="str">
        <f>IFERROR(VLOOKUP(H1307,B奄美群島!$B$4:$C$15,2,FALSE),"")</f>
        <v/>
      </c>
      <c r="K1307" s="3" t="str">
        <f>IFERROR(VLOOKUP(H1307,C振興山村!$B$4:$C$737,2,FALSE),"")</f>
        <v/>
      </c>
      <c r="L1307" s="3" t="str">
        <f>IFERROR(VLOOKUP(H1307,D小笠原諸島!$B$4:$C$4,2,FALSE),"")</f>
        <v/>
      </c>
      <c r="M1307" s="3" t="str">
        <f>IFERROR(VLOOKUP(H1307,E沖縄振興特別!$B$4:$C$21,2,FALSE),"")</f>
        <v/>
      </c>
      <c r="N1307" s="3" t="str">
        <f>IFERROR(VLOOKUP(H1307,F定める地域!$B$4:$C$166,2,FALSE),"")</f>
        <v/>
      </c>
      <c r="O1307" s="3" t="str">
        <f>IFERROR(VLOOKUP(H1307,G豪雪地帯!$B$4:$C$535,2,FALSE),"")</f>
        <v/>
      </c>
      <c r="P1307" s="3">
        <f>IFERROR(VLOOKUP(H1307,H辺地!$B$4:$C$806,2,FALSE),"")</f>
        <v>1</v>
      </c>
      <c r="Q1307" s="3">
        <f>IFERROR(VLOOKUP(H1307,I過疎地域マスターデータ!$D$5:$F$889,3,FALSE),"")</f>
        <v>1</v>
      </c>
      <c r="R1307" s="3">
        <f>IFERROR(IF(VLOOKUP(H1307, J特定農山村マスター!$D$3:$E$1722, 2, FALSE)="", "", VLOOKUP(H1307, J特定農山村マスター!$D$3:$E$1722, 2, FALSE)), "")</f>
        <v>1</v>
      </c>
      <c r="S1307" s="3" t="str">
        <f>IFERROR(VLOOKUP(H1307,K半島振興法!$B$4:$C$197,2,FALSE),"")</f>
        <v/>
      </c>
    </row>
    <row r="1308" spans="2:19" ht="13.5" customHeight="1">
      <c r="B1308" s="1" t="s">
        <v>1325</v>
      </c>
      <c r="C1308" s="1">
        <v>3207</v>
      </c>
      <c r="D1308" s="1">
        <v>32527</v>
      </c>
      <c r="E1308" s="1" t="s">
        <v>1326</v>
      </c>
      <c r="F1308" s="1" t="s">
        <v>1343</v>
      </c>
      <c r="G1308" s="3" t="s">
        <v>46</v>
      </c>
      <c r="H1308" s="13" t="str">
        <f t="shared" si="20"/>
        <v>島根県知夫村</v>
      </c>
      <c r="I1308" s="3">
        <f>IFERROR(VLOOKUP(H1308,A離島振興対策実施地域!$B$4:$C$113,2,FALSE),"")</f>
        <v>1</v>
      </c>
      <c r="J1308" s="3" t="str">
        <f>IFERROR(VLOOKUP(H1308,B奄美群島!$B$4:$C$15,2,FALSE),"")</f>
        <v/>
      </c>
      <c r="K1308" s="3" t="str">
        <f>IFERROR(VLOOKUP(H1308,C振興山村!$B$4:$C$737,2,FALSE),"")</f>
        <v/>
      </c>
      <c r="L1308" s="3" t="str">
        <f>IFERROR(VLOOKUP(H1308,D小笠原諸島!$B$4:$C$4,2,FALSE),"")</f>
        <v/>
      </c>
      <c r="M1308" s="3" t="str">
        <f>IFERROR(VLOOKUP(H1308,E沖縄振興特別!$B$4:$C$21,2,FALSE),"")</f>
        <v/>
      </c>
      <c r="N1308" s="3" t="str">
        <f>IFERROR(VLOOKUP(H1308,F定める地域!$B$4:$C$166,2,FALSE),"")</f>
        <v/>
      </c>
      <c r="O1308" s="3" t="str">
        <f>IFERROR(VLOOKUP(H1308,G豪雪地帯!$B$4:$C$535,2,FALSE),"")</f>
        <v/>
      </c>
      <c r="P1308" s="3">
        <f>IFERROR(VLOOKUP(H1308,H辺地!$B$4:$C$806,2,FALSE),"")</f>
        <v>1</v>
      </c>
      <c r="Q1308" s="3">
        <f>IFERROR(VLOOKUP(H1308,I過疎地域マスターデータ!$D$5:$F$889,3,FALSE),"")</f>
        <v>1</v>
      </c>
      <c r="R1308" s="3">
        <f>IFERROR(IF(VLOOKUP(H1308, J特定農山村マスター!$D$3:$E$1722, 2, FALSE)="", "", VLOOKUP(H1308, J特定農山村マスター!$D$3:$E$1722, 2, FALSE)), "")</f>
        <v>1</v>
      </c>
      <c r="S1308" s="3" t="str">
        <f>IFERROR(VLOOKUP(H1308,K半島振興法!$B$4:$C$197,2,FALSE),"")</f>
        <v/>
      </c>
    </row>
    <row r="1309" spans="2:19" ht="13.5" customHeight="1">
      <c r="B1309" s="1" t="s">
        <v>1325</v>
      </c>
      <c r="C1309" s="1">
        <v>3207</v>
      </c>
      <c r="D1309" s="1">
        <v>32528</v>
      </c>
      <c r="E1309" s="1" t="s">
        <v>1326</v>
      </c>
      <c r="F1309" s="1" t="s">
        <v>1344</v>
      </c>
      <c r="G1309" s="3" t="s">
        <v>44</v>
      </c>
      <c r="H1309" s="13" t="str">
        <f t="shared" si="20"/>
        <v>島根県隠岐の島町</v>
      </c>
      <c r="I1309" s="3">
        <f>IFERROR(VLOOKUP(H1309,A離島振興対策実施地域!$B$4:$C$113,2,FALSE),"")</f>
        <v>1</v>
      </c>
      <c r="J1309" s="3" t="str">
        <f>IFERROR(VLOOKUP(H1309,B奄美群島!$B$4:$C$15,2,FALSE),"")</f>
        <v/>
      </c>
      <c r="K1309" s="3" t="str">
        <f>IFERROR(VLOOKUP(H1309,C振興山村!$B$4:$C$737,2,FALSE),"")</f>
        <v/>
      </c>
      <c r="L1309" s="3" t="str">
        <f>IFERROR(VLOOKUP(H1309,D小笠原諸島!$B$4:$C$4,2,FALSE),"")</f>
        <v/>
      </c>
      <c r="M1309" s="3" t="str">
        <f>IFERROR(VLOOKUP(H1309,E沖縄振興特別!$B$4:$C$21,2,FALSE),"")</f>
        <v/>
      </c>
      <c r="N1309" s="3" t="str">
        <f>IFERROR(VLOOKUP(H1309,F定める地域!$B$4:$C$166,2,FALSE),"")</f>
        <v/>
      </c>
      <c r="O1309" s="3" t="str">
        <f>IFERROR(VLOOKUP(H1309,G豪雪地帯!$B$4:$C$535,2,FALSE),"")</f>
        <v/>
      </c>
      <c r="P1309" s="3">
        <f>IFERROR(VLOOKUP(H1309,H辺地!$B$4:$C$806,2,FALSE),"")</f>
        <v>1</v>
      </c>
      <c r="Q1309" s="3">
        <f>IFERROR(VLOOKUP(H1309,I過疎地域マスターデータ!$D$5:$F$889,3,FALSE),"")</f>
        <v>1</v>
      </c>
      <c r="R1309" s="3">
        <f>IFERROR(IF(VLOOKUP(H1309, J特定農山村マスター!$D$3:$E$1722, 2, FALSE)="", "", VLOOKUP(H1309, J特定農山村マスター!$D$3:$E$1722, 2, FALSE)), "")</f>
        <v>1</v>
      </c>
      <c r="S1309" s="3" t="str">
        <f>IFERROR(VLOOKUP(H1309,K半島振興法!$B$4:$C$197,2,FALSE),"")</f>
        <v/>
      </c>
    </row>
    <row r="1310" spans="2:19" s="12" customFormat="1">
      <c r="B1310" s="9" t="s">
        <v>1345</v>
      </c>
      <c r="C1310" s="9">
        <v>3301</v>
      </c>
      <c r="D1310" s="9">
        <v>33100</v>
      </c>
      <c r="E1310" s="9" t="s">
        <v>1346</v>
      </c>
      <c r="F1310" s="9" t="s">
        <v>1347</v>
      </c>
      <c r="G1310" s="10" t="s">
        <v>7</v>
      </c>
      <c r="H1310" s="13" t="str">
        <f t="shared" si="20"/>
        <v>岡山県岡山市</v>
      </c>
      <c r="I1310" s="3" t="str">
        <f>IFERROR(VLOOKUP(H1310,A離島振興対策実施地域!$B$4:$C$113,2,FALSE),"")</f>
        <v/>
      </c>
      <c r="J1310" s="3" t="str">
        <f>IFERROR(VLOOKUP(H1310,B奄美群島!$B$4:$C$15,2,FALSE),"")</f>
        <v/>
      </c>
      <c r="K1310" s="3">
        <f>IFERROR(VLOOKUP(H1310,C振興山村!$B$4:$C$737,2,FALSE),"")</f>
        <v>2</v>
      </c>
      <c r="L1310" s="3" t="str">
        <f>IFERROR(VLOOKUP(H1310,D小笠原諸島!$B$4:$C$4,2,FALSE),"")</f>
        <v/>
      </c>
      <c r="M1310" s="3" t="str">
        <f>IFERROR(VLOOKUP(H1310,E沖縄振興特別!$B$4:$C$21,2,FALSE),"")</f>
        <v/>
      </c>
      <c r="N1310" s="3" t="str">
        <f>IFERROR(VLOOKUP(H1310,F定める地域!$B$4:$C$166,2,FALSE),"")</f>
        <v/>
      </c>
      <c r="O1310" s="3" t="str">
        <f>IFERROR(VLOOKUP(H1310,G豪雪地帯!$B$4:$C$535,2,FALSE),"")</f>
        <v/>
      </c>
      <c r="P1310" s="3">
        <f>IFERROR(VLOOKUP(H1310,H辺地!$B$4:$C$806,2,FALSE),"")</f>
        <v>1</v>
      </c>
      <c r="Q1310" s="3" t="str">
        <f>IFERROR(VLOOKUP(H1310,I過疎地域マスターデータ!$D$5:$F$889,3,FALSE),"")</f>
        <v/>
      </c>
      <c r="R1310" s="3">
        <f>IFERROR(IF(VLOOKUP(H1310, J特定農山村マスター!$D$3:$E$1722, 2, FALSE)="", "", VLOOKUP(H1310, J特定農山村マスター!$D$3:$E$1722, 2, FALSE)), "")</f>
        <v>2</v>
      </c>
      <c r="S1310" s="3" t="str">
        <f>IFERROR(VLOOKUP(H1310,K半島振興法!$B$4:$C$197,2,FALSE),"")</f>
        <v/>
      </c>
    </row>
    <row r="1311" spans="2:19" ht="13.5" customHeight="1">
      <c r="B1311" s="1" t="s">
        <v>1345</v>
      </c>
      <c r="C1311" s="1">
        <v>3302</v>
      </c>
      <c r="D1311" s="1">
        <v>33202</v>
      </c>
      <c r="E1311" s="1" t="s">
        <v>1346</v>
      </c>
      <c r="F1311" s="1" t="s">
        <v>1348</v>
      </c>
      <c r="G1311" s="3" t="s">
        <v>7</v>
      </c>
      <c r="H1311" s="13" t="str">
        <f t="shared" si="20"/>
        <v>岡山県倉敷市</v>
      </c>
      <c r="I1311" s="3">
        <f>IFERROR(VLOOKUP(H1311,A離島振興対策実施地域!$B$4:$C$113,2,FALSE),"")</f>
        <v>1</v>
      </c>
      <c r="J1311" s="3" t="str">
        <f>IFERROR(VLOOKUP(H1311,B奄美群島!$B$4:$C$15,2,FALSE),"")</f>
        <v/>
      </c>
      <c r="K1311" s="3" t="str">
        <f>IFERROR(VLOOKUP(H1311,C振興山村!$B$4:$C$737,2,FALSE),"")</f>
        <v/>
      </c>
      <c r="L1311" s="3" t="str">
        <f>IFERROR(VLOOKUP(H1311,D小笠原諸島!$B$4:$C$4,2,FALSE),"")</f>
        <v/>
      </c>
      <c r="M1311" s="3" t="str">
        <f>IFERROR(VLOOKUP(H1311,E沖縄振興特別!$B$4:$C$21,2,FALSE),"")</f>
        <v/>
      </c>
      <c r="N1311" s="3" t="str">
        <f>IFERROR(VLOOKUP(H1311,F定める地域!$B$4:$C$166,2,FALSE),"")</f>
        <v/>
      </c>
      <c r="O1311" s="3" t="str">
        <f>IFERROR(VLOOKUP(H1311,G豪雪地帯!$B$4:$C$535,2,FALSE),"")</f>
        <v/>
      </c>
      <c r="P1311" s="3" t="str">
        <f>IFERROR(VLOOKUP(H1311,H辺地!$B$4:$C$806,2,FALSE),"")</f>
        <v/>
      </c>
      <c r="Q1311" s="3" t="str">
        <f>IFERROR(VLOOKUP(H1311,I過疎地域マスターデータ!$D$5:$F$889,3,FALSE),"")</f>
        <v/>
      </c>
      <c r="R1311" s="3" t="str">
        <f>IFERROR(IF(VLOOKUP(H1311, J特定農山村マスター!$D$3:$E$1722, 2, FALSE)="", "", VLOOKUP(H1311, J特定農山村マスター!$D$3:$E$1722, 2, FALSE)), "")</f>
        <v/>
      </c>
      <c r="S1311" s="3" t="str">
        <f>IFERROR(VLOOKUP(H1311,K半島振興法!$B$4:$C$197,2,FALSE),"")</f>
        <v/>
      </c>
    </row>
    <row r="1312" spans="2:19" ht="13.5" customHeight="1">
      <c r="B1312" s="1" t="s">
        <v>1345</v>
      </c>
      <c r="C1312" s="1">
        <v>3305</v>
      </c>
      <c r="D1312" s="1">
        <v>33203</v>
      </c>
      <c r="E1312" s="1" t="s">
        <v>1346</v>
      </c>
      <c r="F1312" s="1" t="s">
        <v>1349</v>
      </c>
      <c r="G1312" s="3" t="s">
        <v>7</v>
      </c>
      <c r="H1312" s="13" t="str">
        <f t="shared" si="20"/>
        <v>岡山県津山市</v>
      </c>
      <c r="I1312" s="3" t="str">
        <f>IFERROR(VLOOKUP(H1312,A離島振興対策実施地域!$B$4:$C$113,2,FALSE),"")</f>
        <v/>
      </c>
      <c r="J1312" s="3" t="str">
        <f>IFERROR(VLOOKUP(H1312,B奄美群島!$B$4:$C$15,2,FALSE),"")</f>
        <v/>
      </c>
      <c r="K1312" s="3">
        <f>IFERROR(VLOOKUP(H1312,C振興山村!$B$4:$C$737,2,FALSE),"")</f>
        <v>2</v>
      </c>
      <c r="L1312" s="3" t="str">
        <f>IFERROR(VLOOKUP(H1312,D小笠原諸島!$B$4:$C$4,2,FALSE),"")</f>
        <v/>
      </c>
      <c r="M1312" s="3" t="str">
        <f>IFERROR(VLOOKUP(H1312,E沖縄振興特別!$B$4:$C$21,2,FALSE),"")</f>
        <v/>
      </c>
      <c r="N1312" s="3" t="str">
        <f>IFERROR(VLOOKUP(H1312,F定める地域!$B$4:$C$166,2,FALSE),"")</f>
        <v/>
      </c>
      <c r="O1312" s="3">
        <f>IFERROR(VLOOKUP(H1312,G豪雪地帯!$B$4:$C$535,2,FALSE),"")</f>
        <v>1</v>
      </c>
      <c r="P1312" s="3">
        <f>IFERROR(VLOOKUP(H1312,H辺地!$B$4:$C$806,2,FALSE),"")</f>
        <v>1</v>
      </c>
      <c r="Q1312" s="3">
        <f>IFERROR(VLOOKUP(H1312,I過疎地域マスターデータ!$D$5:$F$889,3,FALSE),"")</f>
        <v>2</v>
      </c>
      <c r="R1312" s="3">
        <f>IFERROR(IF(VLOOKUP(H1312, J特定農山村マスター!$D$3:$E$1722, 2, FALSE)="", "", VLOOKUP(H1312, J特定農山村マスター!$D$3:$E$1722, 2, FALSE)), "")</f>
        <v>2</v>
      </c>
      <c r="S1312" s="3" t="str">
        <f>IFERROR(VLOOKUP(H1312,K半島振興法!$B$4:$C$197,2,FALSE),"")</f>
        <v/>
      </c>
    </row>
    <row r="1313" spans="2:19" ht="13.5" customHeight="1">
      <c r="B1313" s="1" t="s">
        <v>1345</v>
      </c>
      <c r="C1313" s="1">
        <v>3301</v>
      </c>
      <c r="D1313" s="1">
        <v>33204</v>
      </c>
      <c r="E1313" s="1" t="s">
        <v>1346</v>
      </c>
      <c r="F1313" s="1" t="s">
        <v>1350</v>
      </c>
      <c r="G1313" s="3" t="s">
        <v>7</v>
      </c>
      <c r="H1313" s="13" t="str">
        <f t="shared" si="20"/>
        <v>岡山県玉野市</v>
      </c>
      <c r="I1313" s="3">
        <f>IFERROR(VLOOKUP(H1313,A離島振興対策実施地域!$B$4:$C$113,2,FALSE),"")</f>
        <v>1</v>
      </c>
      <c r="J1313" s="3" t="str">
        <f>IFERROR(VLOOKUP(H1313,B奄美群島!$B$4:$C$15,2,FALSE),"")</f>
        <v/>
      </c>
      <c r="K1313" s="3" t="str">
        <f>IFERROR(VLOOKUP(H1313,C振興山村!$B$4:$C$737,2,FALSE),"")</f>
        <v/>
      </c>
      <c r="L1313" s="3" t="str">
        <f>IFERROR(VLOOKUP(H1313,D小笠原諸島!$B$4:$C$4,2,FALSE),"")</f>
        <v/>
      </c>
      <c r="M1313" s="3" t="str">
        <f>IFERROR(VLOOKUP(H1313,E沖縄振興特別!$B$4:$C$21,2,FALSE),"")</f>
        <v/>
      </c>
      <c r="N1313" s="3" t="str">
        <f>IFERROR(VLOOKUP(H1313,F定める地域!$B$4:$C$166,2,FALSE),"")</f>
        <v/>
      </c>
      <c r="O1313" s="3" t="str">
        <f>IFERROR(VLOOKUP(H1313,G豪雪地帯!$B$4:$C$535,2,FALSE),"")</f>
        <v/>
      </c>
      <c r="P1313" s="3">
        <f>IFERROR(VLOOKUP(H1313,H辺地!$B$4:$C$806,2,FALSE),"")</f>
        <v>1</v>
      </c>
      <c r="Q1313" s="3" t="str">
        <f>IFERROR(VLOOKUP(H1313,I過疎地域マスターデータ!$D$5:$F$889,3,FALSE),"")</f>
        <v/>
      </c>
      <c r="R1313" s="3" t="str">
        <f>IFERROR(IF(VLOOKUP(H1313, J特定農山村マスター!$D$3:$E$1722, 2, FALSE)="", "", VLOOKUP(H1313, J特定農山村マスター!$D$3:$E$1722, 2, FALSE)), "")</f>
        <v/>
      </c>
      <c r="S1313" s="3" t="str">
        <f>IFERROR(VLOOKUP(H1313,K半島振興法!$B$4:$C$197,2,FALSE),"")</f>
        <v/>
      </c>
    </row>
    <row r="1314" spans="2:19" ht="13.5" customHeight="1">
      <c r="B1314" s="1" t="s">
        <v>1345</v>
      </c>
      <c r="C1314" s="1">
        <v>3302</v>
      </c>
      <c r="D1314" s="1">
        <v>33205</v>
      </c>
      <c r="E1314" s="1" t="s">
        <v>1346</v>
      </c>
      <c r="F1314" s="1" t="s">
        <v>1351</v>
      </c>
      <c r="G1314" s="3" t="s">
        <v>7</v>
      </c>
      <c r="H1314" s="13" t="str">
        <f t="shared" si="20"/>
        <v>岡山県笠岡市</v>
      </c>
      <c r="I1314" s="3">
        <f>IFERROR(VLOOKUP(H1314,A離島振興対策実施地域!$B$4:$C$113,2,FALSE),"")</f>
        <v>1</v>
      </c>
      <c r="J1314" s="3" t="str">
        <f>IFERROR(VLOOKUP(H1314,B奄美群島!$B$4:$C$15,2,FALSE),"")</f>
        <v/>
      </c>
      <c r="K1314" s="3" t="str">
        <f>IFERROR(VLOOKUP(H1314,C振興山村!$B$4:$C$737,2,FALSE),"")</f>
        <v/>
      </c>
      <c r="L1314" s="3" t="str">
        <f>IFERROR(VLOOKUP(H1314,D小笠原諸島!$B$4:$C$4,2,FALSE),"")</f>
        <v/>
      </c>
      <c r="M1314" s="3" t="str">
        <f>IFERROR(VLOOKUP(H1314,E沖縄振興特別!$B$4:$C$21,2,FALSE),"")</f>
        <v/>
      </c>
      <c r="N1314" s="3" t="str">
        <f>IFERROR(VLOOKUP(H1314,F定める地域!$B$4:$C$166,2,FALSE),"")</f>
        <v/>
      </c>
      <c r="O1314" s="3" t="str">
        <f>IFERROR(VLOOKUP(H1314,G豪雪地帯!$B$4:$C$535,2,FALSE),"")</f>
        <v/>
      </c>
      <c r="P1314" s="3">
        <f>IFERROR(VLOOKUP(H1314,H辺地!$B$4:$C$806,2,FALSE),"")</f>
        <v>1</v>
      </c>
      <c r="Q1314" s="3" t="str">
        <f>IFERROR(VLOOKUP(H1314,I過疎地域マスターデータ!$D$5:$F$889,3,FALSE),"")</f>
        <v/>
      </c>
      <c r="R1314" s="3">
        <f>IFERROR(IF(VLOOKUP(H1314, J特定農山村マスター!$D$3:$E$1722, 2, FALSE)="", "", VLOOKUP(H1314, J特定農山村マスター!$D$3:$E$1722, 2, FALSE)), "")</f>
        <v>2</v>
      </c>
      <c r="S1314" s="3" t="str">
        <f>IFERROR(VLOOKUP(H1314,K半島振興法!$B$4:$C$197,2,FALSE),"")</f>
        <v/>
      </c>
    </row>
    <row r="1315" spans="2:19" ht="13.5" customHeight="1">
      <c r="B1315" s="1" t="s">
        <v>1345</v>
      </c>
      <c r="C1315" s="1">
        <v>3302</v>
      </c>
      <c r="D1315" s="1">
        <v>33207</v>
      </c>
      <c r="E1315" s="1" t="s">
        <v>1346</v>
      </c>
      <c r="F1315" s="1" t="s">
        <v>1352</v>
      </c>
      <c r="G1315" s="3" t="s">
        <v>7</v>
      </c>
      <c r="H1315" s="13" t="str">
        <f t="shared" si="20"/>
        <v>岡山県井原市</v>
      </c>
      <c r="I1315" s="3" t="str">
        <f>IFERROR(VLOOKUP(H1315,A離島振興対策実施地域!$B$4:$C$113,2,FALSE),"")</f>
        <v/>
      </c>
      <c r="J1315" s="3" t="str">
        <f>IFERROR(VLOOKUP(H1315,B奄美群島!$B$4:$C$15,2,FALSE),"")</f>
        <v/>
      </c>
      <c r="K1315" s="3">
        <f>IFERROR(VLOOKUP(H1315,C振興山村!$B$4:$C$737,2,FALSE),"")</f>
        <v>2</v>
      </c>
      <c r="L1315" s="3" t="str">
        <f>IFERROR(VLOOKUP(H1315,D小笠原諸島!$B$4:$C$4,2,FALSE),"")</f>
        <v/>
      </c>
      <c r="M1315" s="3" t="str">
        <f>IFERROR(VLOOKUP(H1315,E沖縄振興特別!$B$4:$C$21,2,FALSE),"")</f>
        <v/>
      </c>
      <c r="N1315" s="3" t="str">
        <f>IFERROR(VLOOKUP(H1315,F定める地域!$B$4:$C$166,2,FALSE),"")</f>
        <v/>
      </c>
      <c r="O1315" s="3" t="str">
        <f>IFERROR(VLOOKUP(H1315,G豪雪地帯!$B$4:$C$535,2,FALSE),"")</f>
        <v/>
      </c>
      <c r="P1315" s="3">
        <f>IFERROR(VLOOKUP(H1315,H辺地!$B$4:$C$806,2,FALSE),"")</f>
        <v>1</v>
      </c>
      <c r="Q1315" s="3">
        <f>IFERROR(VLOOKUP(H1315,I過疎地域マスターデータ!$D$5:$F$889,3,FALSE),"")</f>
        <v>3</v>
      </c>
      <c r="R1315" s="3">
        <f>IFERROR(IF(VLOOKUP(H1315, J特定農山村マスター!$D$3:$E$1722, 2, FALSE)="", "", VLOOKUP(H1315, J特定農山村マスター!$D$3:$E$1722, 2, FALSE)), "")</f>
        <v>2</v>
      </c>
      <c r="S1315" s="3" t="str">
        <f>IFERROR(VLOOKUP(H1315,K半島振興法!$B$4:$C$197,2,FALSE),"")</f>
        <v/>
      </c>
    </row>
    <row r="1316" spans="2:19" ht="13.5" customHeight="1">
      <c r="B1316" s="1" t="s">
        <v>1345</v>
      </c>
      <c r="C1316" s="1">
        <v>3302</v>
      </c>
      <c r="D1316" s="1">
        <v>33208</v>
      </c>
      <c r="E1316" s="1" t="s">
        <v>1346</v>
      </c>
      <c r="F1316" s="1" t="s">
        <v>1353</v>
      </c>
      <c r="G1316" s="3" t="s">
        <v>7</v>
      </c>
      <c r="H1316" s="13" t="str">
        <f t="shared" si="20"/>
        <v>岡山県総社市</v>
      </c>
      <c r="I1316" s="3" t="str">
        <f>IFERROR(VLOOKUP(H1316,A離島振興対策実施地域!$B$4:$C$113,2,FALSE),"")</f>
        <v/>
      </c>
      <c r="J1316" s="3" t="str">
        <f>IFERROR(VLOOKUP(H1316,B奄美群島!$B$4:$C$15,2,FALSE),"")</f>
        <v/>
      </c>
      <c r="K1316" s="3">
        <f>IFERROR(VLOOKUP(H1316,C振興山村!$B$4:$C$737,2,FALSE),"")</f>
        <v>2</v>
      </c>
      <c r="L1316" s="3" t="str">
        <f>IFERROR(VLOOKUP(H1316,D小笠原諸島!$B$4:$C$4,2,FALSE),"")</f>
        <v/>
      </c>
      <c r="M1316" s="3" t="str">
        <f>IFERROR(VLOOKUP(H1316,E沖縄振興特別!$B$4:$C$21,2,FALSE),"")</f>
        <v/>
      </c>
      <c r="N1316" s="3" t="str">
        <f>IFERROR(VLOOKUP(H1316,F定める地域!$B$4:$C$166,2,FALSE),"")</f>
        <v/>
      </c>
      <c r="O1316" s="3" t="str">
        <f>IFERROR(VLOOKUP(H1316,G豪雪地帯!$B$4:$C$535,2,FALSE),"")</f>
        <v/>
      </c>
      <c r="P1316" s="3">
        <f>IFERROR(VLOOKUP(H1316,H辺地!$B$4:$C$806,2,FALSE),"")</f>
        <v>1</v>
      </c>
      <c r="Q1316" s="3" t="str">
        <f>IFERROR(VLOOKUP(H1316,I過疎地域マスターデータ!$D$5:$F$889,3,FALSE),"")</f>
        <v/>
      </c>
      <c r="R1316" s="3">
        <f>IFERROR(IF(VLOOKUP(H1316, J特定農山村マスター!$D$3:$E$1722, 2, FALSE)="", "", VLOOKUP(H1316, J特定農山村マスター!$D$3:$E$1722, 2, FALSE)), "")</f>
        <v>2</v>
      </c>
      <c r="S1316" s="3" t="str">
        <f>IFERROR(VLOOKUP(H1316,K半島振興法!$B$4:$C$197,2,FALSE),"")</f>
        <v/>
      </c>
    </row>
    <row r="1317" spans="2:19" ht="13.5" customHeight="1">
      <c r="B1317" s="1" t="s">
        <v>1345</v>
      </c>
      <c r="C1317" s="1">
        <v>3303</v>
      </c>
      <c r="D1317" s="1">
        <v>33209</v>
      </c>
      <c r="E1317" s="1" t="s">
        <v>1346</v>
      </c>
      <c r="F1317" s="1" t="s">
        <v>1354</v>
      </c>
      <c r="G1317" s="3" t="s">
        <v>7</v>
      </c>
      <c r="H1317" s="13" t="str">
        <f t="shared" si="20"/>
        <v>岡山県高梁市</v>
      </c>
      <c r="I1317" s="3" t="str">
        <f>IFERROR(VLOOKUP(H1317,A離島振興対策実施地域!$B$4:$C$113,2,FALSE),"")</f>
        <v/>
      </c>
      <c r="J1317" s="3" t="str">
        <f>IFERROR(VLOOKUP(H1317,B奄美群島!$B$4:$C$15,2,FALSE),"")</f>
        <v/>
      </c>
      <c r="K1317" s="3">
        <f>IFERROR(VLOOKUP(H1317,C振興山村!$B$4:$C$737,2,FALSE),"")</f>
        <v>2</v>
      </c>
      <c r="L1317" s="3" t="str">
        <f>IFERROR(VLOOKUP(H1317,D小笠原諸島!$B$4:$C$4,2,FALSE),"")</f>
        <v/>
      </c>
      <c r="M1317" s="3" t="str">
        <f>IFERROR(VLOOKUP(H1317,E沖縄振興特別!$B$4:$C$21,2,FALSE),"")</f>
        <v/>
      </c>
      <c r="N1317" s="3">
        <f>IFERROR(VLOOKUP(H1317,F定める地域!$B$4:$C$166,2,FALSE),"")</f>
        <v>1</v>
      </c>
      <c r="O1317" s="3" t="str">
        <f>IFERROR(VLOOKUP(H1317,G豪雪地帯!$B$4:$C$535,2,FALSE),"")</f>
        <v/>
      </c>
      <c r="P1317" s="3">
        <f>IFERROR(VLOOKUP(H1317,H辺地!$B$4:$C$806,2,FALSE),"")</f>
        <v>1</v>
      </c>
      <c r="Q1317" s="3">
        <f>IFERROR(VLOOKUP(H1317,I過疎地域マスターデータ!$D$5:$F$889,3,FALSE),"")</f>
        <v>1</v>
      </c>
      <c r="R1317" s="3">
        <f>IFERROR(IF(VLOOKUP(H1317, J特定農山村マスター!$D$3:$E$1722, 2, FALSE)="", "", VLOOKUP(H1317, J特定農山村マスター!$D$3:$E$1722, 2, FALSE)), "")</f>
        <v>1</v>
      </c>
      <c r="S1317" s="3" t="str">
        <f>IFERROR(VLOOKUP(H1317,K半島振興法!$B$4:$C$197,2,FALSE),"")</f>
        <v/>
      </c>
    </row>
    <row r="1318" spans="2:19" ht="13.5" customHeight="1">
      <c r="B1318" s="1" t="s">
        <v>1345</v>
      </c>
      <c r="C1318" s="1">
        <v>3303</v>
      </c>
      <c r="D1318" s="1">
        <v>33210</v>
      </c>
      <c r="E1318" s="1" t="s">
        <v>1346</v>
      </c>
      <c r="F1318" s="1" t="s">
        <v>1355</v>
      </c>
      <c r="G1318" s="3" t="s">
        <v>7</v>
      </c>
      <c r="H1318" s="13" t="str">
        <f t="shared" si="20"/>
        <v>岡山県新見市</v>
      </c>
      <c r="I1318" s="3" t="str">
        <f>IFERROR(VLOOKUP(H1318,A離島振興対策実施地域!$B$4:$C$113,2,FALSE),"")</f>
        <v/>
      </c>
      <c r="J1318" s="3" t="str">
        <f>IFERROR(VLOOKUP(H1318,B奄美群島!$B$4:$C$15,2,FALSE),"")</f>
        <v/>
      </c>
      <c r="K1318" s="3">
        <f>IFERROR(VLOOKUP(H1318,C振興山村!$B$4:$C$737,2,FALSE),"")</f>
        <v>2</v>
      </c>
      <c r="L1318" s="3" t="str">
        <f>IFERROR(VLOOKUP(H1318,D小笠原諸島!$B$4:$C$4,2,FALSE),"")</f>
        <v/>
      </c>
      <c r="M1318" s="3" t="str">
        <f>IFERROR(VLOOKUP(H1318,E沖縄振興特別!$B$4:$C$21,2,FALSE),"")</f>
        <v/>
      </c>
      <c r="N1318" s="3" t="str">
        <f>IFERROR(VLOOKUP(H1318,F定める地域!$B$4:$C$166,2,FALSE),"")</f>
        <v/>
      </c>
      <c r="O1318" s="3">
        <f>IFERROR(VLOOKUP(H1318,G豪雪地帯!$B$4:$C$535,2,FALSE),"")</f>
        <v>1</v>
      </c>
      <c r="P1318" s="3">
        <f>IFERROR(VLOOKUP(H1318,H辺地!$B$4:$C$806,2,FALSE),"")</f>
        <v>1</v>
      </c>
      <c r="Q1318" s="3">
        <f>IFERROR(VLOOKUP(H1318,I過疎地域マスターデータ!$D$5:$F$889,3,FALSE),"")</f>
        <v>1</v>
      </c>
      <c r="R1318" s="3">
        <f>IFERROR(IF(VLOOKUP(H1318, J特定農山村マスター!$D$3:$E$1722, 2, FALSE)="", "", VLOOKUP(H1318, J特定農山村マスター!$D$3:$E$1722, 2, FALSE)), "")</f>
        <v>1</v>
      </c>
      <c r="S1318" s="3" t="str">
        <f>IFERROR(VLOOKUP(H1318,K半島振興法!$B$4:$C$197,2,FALSE),"")</f>
        <v/>
      </c>
    </row>
    <row r="1319" spans="2:19" ht="13.5" customHeight="1">
      <c r="B1319" s="1" t="s">
        <v>1345</v>
      </c>
      <c r="C1319" s="1">
        <v>3301</v>
      </c>
      <c r="D1319" s="1">
        <v>33211</v>
      </c>
      <c r="E1319" s="1" t="s">
        <v>1346</v>
      </c>
      <c r="F1319" s="1" t="s">
        <v>1356</v>
      </c>
      <c r="G1319" s="3" t="s">
        <v>7</v>
      </c>
      <c r="H1319" s="13" t="str">
        <f t="shared" si="20"/>
        <v>岡山県備前市</v>
      </c>
      <c r="I1319" s="3">
        <f>IFERROR(VLOOKUP(H1319,A離島振興対策実施地域!$B$4:$C$113,2,FALSE),"")</f>
        <v>1</v>
      </c>
      <c r="J1319" s="3" t="str">
        <f>IFERROR(VLOOKUP(H1319,B奄美群島!$B$4:$C$15,2,FALSE),"")</f>
        <v/>
      </c>
      <c r="K1319" s="3">
        <f>IFERROR(VLOOKUP(H1319,C振興山村!$B$4:$C$737,2,FALSE),"")</f>
        <v>2</v>
      </c>
      <c r="L1319" s="3" t="str">
        <f>IFERROR(VLOOKUP(H1319,D小笠原諸島!$B$4:$C$4,2,FALSE),"")</f>
        <v/>
      </c>
      <c r="M1319" s="3" t="str">
        <f>IFERROR(VLOOKUP(H1319,E沖縄振興特別!$B$4:$C$21,2,FALSE),"")</f>
        <v/>
      </c>
      <c r="N1319" s="3" t="str">
        <f>IFERROR(VLOOKUP(H1319,F定める地域!$B$4:$C$166,2,FALSE),"")</f>
        <v/>
      </c>
      <c r="O1319" s="3" t="str">
        <f>IFERROR(VLOOKUP(H1319,G豪雪地帯!$B$4:$C$535,2,FALSE),"")</f>
        <v/>
      </c>
      <c r="P1319" s="3">
        <f>IFERROR(VLOOKUP(H1319,H辺地!$B$4:$C$806,2,FALSE),"")</f>
        <v>1</v>
      </c>
      <c r="Q1319" s="3">
        <f>IFERROR(VLOOKUP(H1319,I過疎地域マスターデータ!$D$5:$F$889,3,FALSE),"")</f>
        <v>1</v>
      </c>
      <c r="R1319" s="3">
        <f>IFERROR(IF(VLOOKUP(H1319, J特定農山村マスター!$D$3:$E$1722, 2, FALSE)="", "", VLOOKUP(H1319, J特定農山村マスター!$D$3:$E$1722, 2, FALSE)), "")</f>
        <v>1</v>
      </c>
      <c r="S1319" s="3" t="str">
        <f>IFERROR(VLOOKUP(H1319,K半島振興法!$B$4:$C$197,2,FALSE),"")</f>
        <v/>
      </c>
    </row>
    <row r="1320" spans="2:19" ht="13.5" customHeight="1">
      <c r="B1320" s="1" t="s">
        <v>1345</v>
      </c>
      <c r="C1320" s="1">
        <v>3301</v>
      </c>
      <c r="D1320" s="1">
        <v>33212</v>
      </c>
      <c r="E1320" s="1" t="s">
        <v>1346</v>
      </c>
      <c r="F1320" s="1" t="s">
        <v>1357</v>
      </c>
      <c r="G1320" s="3" t="s">
        <v>7</v>
      </c>
      <c r="H1320" s="13" t="str">
        <f t="shared" si="20"/>
        <v>岡山県瀬戸内市</v>
      </c>
      <c r="I1320" s="3">
        <f>IFERROR(VLOOKUP(H1320,A離島振興対策実施地域!$B$4:$C$113,2,FALSE),"")</f>
        <v>1</v>
      </c>
      <c r="J1320" s="3" t="str">
        <f>IFERROR(VLOOKUP(H1320,B奄美群島!$B$4:$C$15,2,FALSE),"")</f>
        <v/>
      </c>
      <c r="K1320" s="3" t="str">
        <f>IFERROR(VLOOKUP(H1320,C振興山村!$B$4:$C$737,2,FALSE),"")</f>
        <v/>
      </c>
      <c r="L1320" s="3" t="str">
        <f>IFERROR(VLOOKUP(H1320,D小笠原諸島!$B$4:$C$4,2,FALSE),"")</f>
        <v/>
      </c>
      <c r="M1320" s="3" t="str">
        <f>IFERROR(VLOOKUP(H1320,E沖縄振興特別!$B$4:$C$21,2,FALSE),"")</f>
        <v/>
      </c>
      <c r="N1320" s="3" t="str">
        <f>IFERROR(VLOOKUP(H1320,F定める地域!$B$4:$C$166,2,FALSE),"")</f>
        <v/>
      </c>
      <c r="O1320" s="3" t="str">
        <f>IFERROR(VLOOKUP(H1320,G豪雪地帯!$B$4:$C$535,2,FALSE),"")</f>
        <v/>
      </c>
      <c r="P1320" s="3" t="str">
        <f>IFERROR(VLOOKUP(H1320,H辺地!$B$4:$C$806,2,FALSE),"")</f>
        <v/>
      </c>
      <c r="Q1320" s="3">
        <f>IFERROR(VLOOKUP(H1320,I過疎地域マスターデータ!$D$5:$F$889,3,FALSE),"")</f>
        <v>2</v>
      </c>
      <c r="R1320" s="3">
        <f>IFERROR(IF(VLOOKUP(H1320, J特定農山村マスター!$D$3:$E$1722, 2, FALSE)="", "", VLOOKUP(H1320, J特定農山村マスター!$D$3:$E$1722, 2, FALSE)), "")</f>
        <v>2</v>
      </c>
      <c r="S1320" s="3" t="str">
        <f>IFERROR(VLOOKUP(H1320,K半島振興法!$B$4:$C$197,2,FALSE),"")</f>
        <v/>
      </c>
    </row>
    <row r="1321" spans="2:19" ht="13.5" customHeight="1">
      <c r="B1321" s="1" t="s">
        <v>1345</v>
      </c>
      <c r="C1321" s="1">
        <v>3301</v>
      </c>
      <c r="D1321" s="1">
        <v>33213</v>
      </c>
      <c r="E1321" s="1" t="s">
        <v>1346</v>
      </c>
      <c r="F1321" s="1" t="s">
        <v>1358</v>
      </c>
      <c r="G1321" s="3" t="s">
        <v>7</v>
      </c>
      <c r="H1321" s="13" t="str">
        <f t="shared" si="20"/>
        <v>岡山県赤磐市</v>
      </c>
      <c r="I1321" s="3" t="str">
        <f>IFERROR(VLOOKUP(H1321,A離島振興対策実施地域!$B$4:$C$113,2,FALSE),"")</f>
        <v/>
      </c>
      <c r="J1321" s="3" t="str">
        <f>IFERROR(VLOOKUP(H1321,B奄美群島!$B$4:$C$15,2,FALSE),"")</f>
        <v/>
      </c>
      <c r="K1321" s="3">
        <f>IFERROR(VLOOKUP(H1321,C振興山村!$B$4:$C$737,2,FALSE),"")</f>
        <v>2</v>
      </c>
      <c r="L1321" s="3" t="str">
        <f>IFERROR(VLOOKUP(H1321,D小笠原諸島!$B$4:$C$4,2,FALSE),"")</f>
        <v/>
      </c>
      <c r="M1321" s="3" t="str">
        <f>IFERROR(VLOOKUP(H1321,E沖縄振興特別!$B$4:$C$21,2,FALSE),"")</f>
        <v/>
      </c>
      <c r="N1321" s="3" t="str">
        <f>IFERROR(VLOOKUP(H1321,F定める地域!$B$4:$C$166,2,FALSE),"")</f>
        <v/>
      </c>
      <c r="O1321" s="3" t="str">
        <f>IFERROR(VLOOKUP(H1321,G豪雪地帯!$B$4:$C$535,2,FALSE),"")</f>
        <v/>
      </c>
      <c r="P1321" s="3">
        <f>IFERROR(VLOOKUP(H1321,H辺地!$B$4:$C$806,2,FALSE),"")</f>
        <v>1</v>
      </c>
      <c r="Q1321" s="3">
        <f>IFERROR(VLOOKUP(H1321,I過疎地域マスターデータ!$D$5:$F$889,3,FALSE),"")</f>
        <v>2</v>
      </c>
      <c r="R1321" s="3">
        <f>IFERROR(IF(VLOOKUP(H1321, J特定農山村マスター!$D$3:$E$1722, 2, FALSE)="", "", VLOOKUP(H1321, J特定農山村マスター!$D$3:$E$1722, 2, FALSE)), "")</f>
        <v>2</v>
      </c>
      <c r="S1321" s="3" t="str">
        <f>IFERROR(VLOOKUP(H1321,K半島振興法!$B$4:$C$197,2,FALSE),"")</f>
        <v/>
      </c>
    </row>
    <row r="1322" spans="2:19" ht="13.5" customHeight="1">
      <c r="B1322" s="1" t="s">
        <v>1345</v>
      </c>
      <c r="C1322" s="1">
        <v>3304</v>
      </c>
      <c r="D1322" s="1">
        <v>33214</v>
      </c>
      <c r="E1322" s="1" t="s">
        <v>1346</v>
      </c>
      <c r="F1322" s="1" t="s">
        <v>1359</v>
      </c>
      <c r="G1322" s="3" t="s">
        <v>7</v>
      </c>
      <c r="H1322" s="13" t="str">
        <f t="shared" si="20"/>
        <v>岡山県真庭市</v>
      </c>
      <c r="I1322" s="3" t="str">
        <f>IFERROR(VLOOKUP(H1322,A離島振興対策実施地域!$B$4:$C$113,2,FALSE),"")</f>
        <v/>
      </c>
      <c r="J1322" s="3" t="str">
        <f>IFERROR(VLOOKUP(H1322,B奄美群島!$B$4:$C$15,2,FALSE),"")</f>
        <v/>
      </c>
      <c r="K1322" s="3">
        <f>IFERROR(VLOOKUP(H1322,C振興山村!$B$4:$C$737,2,FALSE),"")</f>
        <v>2</v>
      </c>
      <c r="L1322" s="3" t="str">
        <f>IFERROR(VLOOKUP(H1322,D小笠原諸島!$B$4:$C$4,2,FALSE),"")</f>
        <v/>
      </c>
      <c r="M1322" s="3" t="str">
        <f>IFERROR(VLOOKUP(H1322,E沖縄振興特別!$B$4:$C$21,2,FALSE),"")</f>
        <v/>
      </c>
      <c r="N1322" s="3" t="str">
        <f>IFERROR(VLOOKUP(H1322,F定める地域!$B$4:$C$166,2,FALSE),"")</f>
        <v/>
      </c>
      <c r="O1322" s="3">
        <f>IFERROR(VLOOKUP(H1322,G豪雪地帯!$B$4:$C$535,2,FALSE),"")</f>
        <v>1</v>
      </c>
      <c r="P1322" s="3">
        <f>IFERROR(VLOOKUP(H1322,H辺地!$B$4:$C$806,2,FALSE),"")</f>
        <v>1</v>
      </c>
      <c r="Q1322" s="3">
        <f>IFERROR(VLOOKUP(H1322,I過疎地域マスターデータ!$D$5:$F$889,3,FALSE),"")</f>
        <v>1</v>
      </c>
      <c r="R1322" s="3">
        <f>IFERROR(IF(VLOOKUP(H1322, J特定農山村マスター!$D$3:$E$1722, 2, FALSE)="", "", VLOOKUP(H1322, J特定農山村マスター!$D$3:$E$1722, 2, FALSE)), "")</f>
        <v>2</v>
      </c>
      <c r="S1322" s="3" t="str">
        <f>IFERROR(VLOOKUP(H1322,K半島振興法!$B$4:$C$197,2,FALSE),"")</f>
        <v/>
      </c>
    </row>
    <row r="1323" spans="2:19" ht="13.5" customHeight="1">
      <c r="B1323" s="1" t="s">
        <v>1345</v>
      </c>
      <c r="C1323" s="1">
        <v>3305</v>
      </c>
      <c r="D1323" s="1">
        <v>33215</v>
      </c>
      <c r="E1323" s="1" t="s">
        <v>1346</v>
      </c>
      <c r="F1323" s="1" t="s">
        <v>1360</v>
      </c>
      <c r="G1323" s="3" t="s">
        <v>7</v>
      </c>
      <c r="H1323" s="13" t="str">
        <f t="shared" si="20"/>
        <v>岡山県美作市</v>
      </c>
      <c r="I1323" s="3" t="str">
        <f>IFERROR(VLOOKUP(H1323,A離島振興対策実施地域!$B$4:$C$113,2,FALSE),"")</f>
        <v/>
      </c>
      <c r="J1323" s="3" t="str">
        <f>IFERROR(VLOOKUP(H1323,B奄美群島!$B$4:$C$15,2,FALSE),"")</f>
        <v/>
      </c>
      <c r="K1323" s="3">
        <f>IFERROR(VLOOKUP(H1323,C振興山村!$B$4:$C$737,2,FALSE),"")</f>
        <v>2</v>
      </c>
      <c r="L1323" s="3" t="str">
        <f>IFERROR(VLOOKUP(H1323,D小笠原諸島!$B$4:$C$4,2,FALSE),"")</f>
        <v/>
      </c>
      <c r="M1323" s="3" t="str">
        <f>IFERROR(VLOOKUP(H1323,E沖縄振興特別!$B$4:$C$21,2,FALSE),"")</f>
        <v/>
      </c>
      <c r="N1323" s="3" t="str">
        <f>IFERROR(VLOOKUP(H1323,F定める地域!$B$4:$C$166,2,FALSE),"")</f>
        <v/>
      </c>
      <c r="O1323" s="3">
        <f>IFERROR(VLOOKUP(H1323,G豪雪地帯!$B$4:$C$535,2,FALSE),"")</f>
        <v>1</v>
      </c>
      <c r="P1323" s="3">
        <f>IFERROR(VLOOKUP(H1323,H辺地!$B$4:$C$806,2,FALSE),"")</f>
        <v>1</v>
      </c>
      <c r="Q1323" s="3">
        <f>IFERROR(VLOOKUP(H1323,I過疎地域マスターデータ!$D$5:$F$889,3,FALSE),"")</f>
        <v>1</v>
      </c>
      <c r="R1323" s="3">
        <f>IFERROR(IF(VLOOKUP(H1323, J特定農山村マスター!$D$3:$E$1722, 2, FALSE)="", "", VLOOKUP(H1323, J特定農山村マスター!$D$3:$E$1722, 2, FALSE)), "")</f>
        <v>2</v>
      </c>
      <c r="S1323" s="3" t="str">
        <f>IFERROR(VLOOKUP(H1323,K半島振興法!$B$4:$C$197,2,FALSE),"")</f>
        <v/>
      </c>
    </row>
    <row r="1324" spans="2:19" ht="13.5" customHeight="1">
      <c r="B1324" s="1" t="s">
        <v>1345</v>
      </c>
      <c r="C1324" s="1">
        <v>3302</v>
      </c>
      <c r="D1324" s="1">
        <v>33216</v>
      </c>
      <c r="E1324" s="1" t="s">
        <v>1346</v>
      </c>
      <c r="F1324" s="1" t="s">
        <v>1361</v>
      </c>
      <c r="G1324" s="3" t="s">
        <v>7</v>
      </c>
      <c r="H1324" s="13" t="str">
        <f t="shared" si="20"/>
        <v>岡山県浅口市</v>
      </c>
      <c r="I1324" s="3">
        <f>IFERROR(VLOOKUP(H1324,A離島振興対策実施地域!$B$4:$C$113,2,FALSE),"")</f>
        <v>1</v>
      </c>
      <c r="J1324" s="3" t="str">
        <f>IFERROR(VLOOKUP(H1324,B奄美群島!$B$4:$C$15,2,FALSE),"")</f>
        <v/>
      </c>
      <c r="K1324" s="3" t="str">
        <f>IFERROR(VLOOKUP(H1324,C振興山村!$B$4:$C$737,2,FALSE),"")</f>
        <v/>
      </c>
      <c r="L1324" s="3" t="str">
        <f>IFERROR(VLOOKUP(H1324,D小笠原諸島!$B$4:$C$4,2,FALSE),"")</f>
        <v/>
      </c>
      <c r="M1324" s="3" t="str">
        <f>IFERROR(VLOOKUP(H1324,E沖縄振興特別!$B$4:$C$21,2,FALSE),"")</f>
        <v/>
      </c>
      <c r="N1324" s="3" t="str">
        <f>IFERROR(VLOOKUP(H1324,F定める地域!$B$4:$C$166,2,FALSE),"")</f>
        <v/>
      </c>
      <c r="O1324" s="3" t="str">
        <f>IFERROR(VLOOKUP(H1324,G豪雪地帯!$B$4:$C$535,2,FALSE),"")</f>
        <v/>
      </c>
      <c r="P1324" s="3" t="str">
        <f>IFERROR(VLOOKUP(H1324,H辺地!$B$4:$C$806,2,FALSE),"")</f>
        <v/>
      </c>
      <c r="Q1324" s="3">
        <f>IFERROR(VLOOKUP(H1324,I過疎地域マスターデータ!$D$5:$F$889,3,FALSE),"")</f>
        <v>2</v>
      </c>
      <c r="R1324" s="3">
        <f>IFERROR(IF(VLOOKUP(H1324, J特定農山村マスター!$D$3:$E$1722, 2, FALSE)="", "", VLOOKUP(H1324, J特定農山村マスター!$D$3:$E$1722, 2, FALSE)), "")</f>
        <v>2</v>
      </c>
      <c r="S1324" s="3" t="str">
        <f>IFERROR(VLOOKUP(H1324,K半島振興法!$B$4:$C$197,2,FALSE),"")</f>
        <v/>
      </c>
    </row>
    <row r="1325" spans="2:19" ht="13.5" customHeight="1">
      <c r="B1325" s="1" t="s">
        <v>1345</v>
      </c>
      <c r="C1325" s="1">
        <v>3301</v>
      </c>
      <c r="D1325" s="1">
        <v>33346</v>
      </c>
      <c r="E1325" s="1" t="s">
        <v>1346</v>
      </c>
      <c r="F1325" s="1" t="s">
        <v>1362</v>
      </c>
      <c r="G1325" s="3" t="s">
        <v>44</v>
      </c>
      <c r="H1325" s="13" t="str">
        <f t="shared" si="20"/>
        <v>岡山県和気町</v>
      </c>
      <c r="I1325" s="3" t="str">
        <f>IFERROR(VLOOKUP(H1325,A離島振興対策実施地域!$B$4:$C$113,2,FALSE),"")</f>
        <v/>
      </c>
      <c r="J1325" s="3" t="str">
        <f>IFERROR(VLOOKUP(H1325,B奄美群島!$B$4:$C$15,2,FALSE),"")</f>
        <v/>
      </c>
      <c r="K1325" s="3">
        <f>IFERROR(VLOOKUP(H1325,C振興山村!$B$4:$C$737,2,FALSE),"")</f>
        <v>2</v>
      </c>
      <c r="L1325" s="3" t="str">
        <f>IFERROR(VLOOKUP(H1325,D小笠原諸島!$B$4:$C$4,2,FALSE),"")</f>
        <v/>
      </c>
      <c r="M1325" s="3" t="str">
        <f>IFERROR(VLOOKUP(H1325,E沖縄振興特別!$B$4:$C$21,2,FALSE),"")</f>
        <v/>
      </c>
      <c r="N1325" s="3" t="str">
        <f>IFERROR(VLOOKUP(H1325,F定める地域!$B$4:$C$166,2,FALSE),"")</f>
        <v/>
      </c>
      <c r="O1325" s="3" t="str">
        <f>IFERROR(VLOOKUP(H1325,G豪雪地帯!$B$4:$C$535,2,FALSE),"")</f>
        <v/>
      </c>
      <c r="P1325" s="3">
        <f>IFERROR(VLOOKUP(H1325,H辺地!$B$4:$C$806,2,FALSE),"")</f>
        <v>1</v>
      </c>
      <c r="Q1325" s="3">
        <f>IFERROR(VLOOKUP(H1325,I過疎地域マスターデータ!$D$5:$F$889,3,FALSE),"")</f>
        <v>1</v>
      </c>
      <c r="R1325" s="3">
        <f>IFERROR(IF(VLOOKUP(H1325, J特定農山村マスター!$D$3:$E$1722, 2, FALSE)="", "", VLOOKUP(H1325, J特定農山村マスター!$D$3:$E$1722, 2, FALSE)), "")</f>
        <v>2</v>
      </c>
      <c r="S1325" s="3" t="str">
        <f>IFERROR(VLOOKUP(H1325,K半島振興法!$B$4:$C$197,2,FALSE),"")</f>
        <v/>
      </c>
    </row>
    <row r="1326" spans="2:19" ht="13.5" customHeight="1">
      <c r="B1326" s="1" t="s">
        <v>1345</v>
      </c>
      <c r="C1326" s="1">
        <v>3302</v>
      </c>
      <c r="D1326" s="1">
        <v>33423</v>
      </c>
      <c r="E1326" s="1" t="s">
        <v>1346</v>
      </c>
      <c r="F1326" s="1" t="s">
        <v>1363</v>
      </c>
      <c r="G1326" s="3" t="s">
        <v>44</v>
      </c>
      <c r="H1326" s="13" t="str">
        <f t="shared" si="20"/>
        <v>岡山県早島町</v>
      </c>
      <c r="I1326" s="3" t="str">
        <f>IFERROR(VLOOKUP(H1326,A離島振興対策実施地域!$B$4:$C$113,2,FALSE),"")</f>
        <v/>
      </c>
      <c r="J1326" s="3" t="str">
        <f>IFERROR(VLOOKUP(H1326,B奄美群島!$B$4:$C$15,2,FALSE),"")</f>
        <v/>
      </c>
      <c r="K1326" s="3" t="str">
        <f>IFERROR(VLOOKUP(H1326,C振興山村!$B$4:$C$737,2,FALSE),"")</f>
        <v/>
      </c>
      <c r="L1326" s="3" t="str">
        <f>IFERROR(VLOOKUP(H1326,D小笠原諸島!$B$4:$C$4,2,FALSE),"")</f>
        <v/>
      </c>
      <c r="M1326" s="3" t="str">
        <f>IFERROR(VLOOKUP(H1326,E沖縄振興特別!$B$4:$C$21,2,FALSE),"")</f>
        <v/>
      </c>
      <c r="N1326" s="3" t="str">
        <f>IFERROR(VLOOKUP(H1326,F定める地域!$B$4:$C$166,2,FALSE),"")</f>
        <v/>
      </c>
      <c r="O1326" s="3" t="str">
        <f>IFERROR(VLOOKUP(H1326,G豪雪地帯!$B$4:$C$535,2,FALSE),"")</f>
        <v/>
      </c>
      <c r="P1326" s="3" t="str">
        <f>IFERROR(VLOOKUP(H1326,H辺地!$B$4:$C$806,2,FALSE),"")</f>
        <v/>
      </c>
      <c r="Q1326" s="3" t="str">
        <f>IFERROR(VLOOKUP(H1326,I過疎地域マスターデータ!$D$5:$F$889,3,FALSE),"")</f>
        <v/>
      </c>
      <c r="R1326" s="3" t="str">
        <f>IFERROR(IF(VLOOKUP(H1326, J特定農山村マスター!$D$3:$E$1722, 2, FALSE)="", "", VLOOKUP(H1326, J特定農山村マスター!$D$3:$E$1722, 2, FALSE)), "")</f>
        <v/>
      </c>
      <c r="S1326" s="3" t="str">
        <f>IFERROR(VLOOKUP(H1326,K半島振興法!$B$4:$C$197,2,FALSE),"")</f>
        <v/>
      </c>
    </row>
    <row r="1327" spans="2:19" ht="13.5" customHeight="1">
      <c r="B1327" s="1" t="s">
        <v>1345</v>
      </c>
      <c r="C1327" s="1">
        <v>3302</v>
      </c>
      <c r="D1327" s="1">
        <v>33445</v>
      </c>
      <c r="E1327" s="1" t="s">
        <v>1346</v>
      </c>
      <c r="F1327" s="1" t="s">
        <v>1364</v>
      </c>
      <c r="G1327" s="3" t="s">
        <v>44</v>
      </c>
      <c r="H1327" s="13" t="str">
        <f t="shared" si="20"/>
        <v>岡山県里庄町</v>
      </c>
      <c r="I1327" s="3" t="str">
        <f>IFERROR(VLOOKUP(H1327,A離島振興対策実施地域!$B$4:$C$113,2,FALSE),"")</f>
        <v/>
      </c>
      <c r="J1327" s="3" t="str">
        <f>IFERROR(VLOOKUP(H1327,B奄美群島!$B$4:$C$15,2,FALSE),"")</f>
        <v/>
      </c>
      <c r="K1327" s="3" t="str">
        <f>IFERROR(VLOOKUP(H1327,C振興山村!$B$4:$C$737,2,FALSE),"")</f>
        <v/>
      </c>
      <c r="L1327" s="3" t="str">
        <f>IFERROR(VLOOKUP(H1327,D小笠原諸島!$B$4:$C$4,2,FALSE),"")</f>
        <v/>
      </c>
      <c r="M1327" s="3" t="str">
        <f>IFERROR(VLOOKUP(H1327,E沖縄振興特別!$B$4:$C$21,2,FALSE),"")</f>
        <v/>
      </c>
      <c r="N1327" s="3" t="str">
        <f>IFERROR(VLOOKUP(H1327,F定める地域!$B$4:$C$166,2,FALSE),"")</f>
        <v/>
      </c>
      <c r="O1327" s="3" t="str">
        <f>IFERROR(VLOOKUP(H1327,G豪雪地帯!$B$4:$C$535,2,FALSE),"")</f>
        <v/>
      </c>
      <c r="P1327" s="3" t="str">
        <f>IFERROR(VLOOKUP(H1327,H辺地!$B$4:$C$806,2,FALSE),"")</f>
        <v/>
      </c>
      <c r="Q1327" s="3" t="str">
        <f>IFERROR(VLOOKUP(H1327,I過疎地域マスターデータ!$D$5:$F$889,3,FALSE),"")</f>
        <v/>
      </c>
      <c r="R1327" s="3" t="str">
        <f>IFERROR(IF(VLOOKUP(H1327, J特定農山村マスター!$D$3:$E$1722, 2, FALSE)="", "", VLOOKUP(H1327, J特定農山村マスター!$D$3:$E$1722, 2, FALSE)), "")</f>
        <v/>
      </c>
      <c r="S1327" s="3" t="str">
        <f>IFERROR(VLOOKUP(H1327,K半島振興法!$B$4:$C$197,2,FALSE),"")</f>
        <v/>
      </c>
    </row>
    <row r="1328" spans="2:19" ht="13.5" customHeight="1">
      <c r="B1328" s="1" t="s">
        <v>1345</v>
      </c>
      <c r="C1328" s="1">
        <v>3302</v>
      </c>
      <c r="D1328" s="1">
        <v>33461</v>
      </c>
      <c r="E1328" s="1" t="s">
        <v>1346</v>
      </c>
      <c r="F1328" s="1" t="s">
        <v>1365</v>
      </c>
      <c r="G1328" s="3" t="s">
        <v>44</v>
      </c>
      <c r="H1328" s="13" t="str">
        <f t="shared" si="20"/>
        <v>岡山県矢掛町</v>
      </c>
      <c r="I1328" s="3" t="str">
        <f>IFERROR(VLOOKUP(H1328,A離島振興対策実施地域!$B$4:$C$113,2,FALSE),"")</f>
        <v/>
      </c>
      <c r="J1328" s="3" t="str">
        <f>IFERROR(VLOOKUP(H1328,B奄美群島!$B$4:$C$15,2,FALSE),"")</f>
        <v/>
      </c>
      <c r="K1328" s="3">
        <f>IFERROR(VLOOKUP(H1328,C振興山村!$B$4:$C$737,2,FALSE),"")</f>
        <v>2</v>
      </c>
      <c r="L1328" s="3" t="str">
        <f>IFERROR(VLOOKUP(H1328,D小笠原諸島!$B$4:$C$4,2,FALSE),"")</f>
        <v/>
      </c>
      <c r="M1328" s="3" t="str">
        <f>IFERROR(VLOOKUP(H1328,E沖縄振興特別!$B$4:$C$21,2,FALSE),"")</f>
        <v/>
      </c>
      <c r="N1328" s="3" t="str">
        <f>IFERROR(VLOOKUP(H1328,F定める地域!$B$4:$C$166,2,FALSE),"")</f>
        <v/>
      </c>
      <c r="O1328" s="3" t="str">
        <f>IFERROR(VLOOKUP(H1328,G豪雪地帯!$B$4:$C$535,2,FALSE),"")</f>
        <v/>
      </c>
      <c r="P1328" s="3">
        <f>IFERROR(VLOOKUP(H1328,H辺地!$B$4:$C$806,2,FALSE),"")</f>
        <v>1</v>
      </c>
      <c r="Q1328" s="3">
        <f>IFERROR(VLOOKUP(H1328,I過疎地域マスターデータ!$D$5:$F$889,3,FALSE),"")</f>
        <v>1</v>
      </c>
      <c r="R1328" s="3">
        <f>IFERROR(IF(VLOOKUP(H1328, J特定農山村マスター!$D$3:$E$1722, 2, FALSE)="", "", VLOOKUP(H1328, J特定農山村マスター!$D$3:$E$1722, 2, FALSE)), "")</f>
        <v>2</v>
      </c>
      <c r="S1328" s="3" t="str">
        <f>IFERROR(VLOOKUP(H1328,K半島振興法!$B$4:$C$197,2,FALSE),"")</f>
        <v/>
      </c>
    </row>
    <row r="1329" spans="2:19" ht="13.5" customHeight="1">
      <c r="B1329" s="1" t="s">
        <v>1345</v>
      </c>
      <c r="C1329" s="1">
        <v>3304</v>
      </c>
      <c r="D1329" s="1">
        <v>33586</v>
      </c>
      <c r="E1329" s="1" t="s">
        <v>1346</v>
      </c>
      <c r="F1329" s="1" t="s">
        <v>1366</v>
      </c>
      <c r="G1329" s="3" t="s">
        <v>46</v>
      </c>
      <c r="H1329" s="13" t="str">
        <f t="shared" si="20"/>
        <v>岡山県新庄村</v>
      </c>
      <c r="I1329" s="3" t="str">
        <f>IFERROR(VLOOKUP(H1329,A離島振興対策実施地域!$B$4:$C$113,2,FALSE),"")</f>
        <v/>
      </c>
      <c r="J1329" s="3" t="str">
        <f>IFERROR(VLOOKUP(H1329,B奄美群島!$B$4:$C$15,2,FALSE),"")</f>
        <v/>
      </c>
      <c r="K1329" s="3">
        <f>IFERROR(VLOOKUP(H1329,C振興山村!$B$4:$C$737,2,FALSE),"")</f>
        <v>1</v>
      </c>
      <c r="L1329" s="3" t="str">
        <f>IFERROR(VLOOKUP(H1329,D小笠原諸島!$B$4:$C$4,2,FALSE),"")</f>
        <v/>
      </c>
      <c r="M1329" s="3" t="str">
        <f>IFERROR(VLOOKUP(H1329,E沖縄振興特別!$B$4:$C$21,2,FALSE),"")</f>
        <v/>
      </c>
      <c r="N1329" s="3" t="str">
        <f>IFERROR(VLOOKUP(H1329,F定める地域!$B$4:$C$166,2,FALSE),"")</f>
        <v/>
      </c>
      <c r="O1329" s="3">
        <f>IFERROR(VLOOKUP(H1329,G豪雪地帯!$B$4:$C$535,2,FALSE),"")</f>
        <v>1</v>
      </c>
      <c r="P1329" s="3">
        <f>IFERROR(VLOOKUP(H1329,H辺地!$B$4:$C$806,2,FALSE),"")</f>
        <v>1</v>
      </c>
      <c r="Q1329" s="3">
        <f>IFERROR(VLOOKUP(H1329,I過疎地域マスターデータ!$D$5:$F$889,3,FALSE),"")</f>
        <v>1</v>
      </c>
      <c r="R1329" s="3">
        <f>IFERROR(IF(VLOOKUP(H1329, J特定農山村マスター!$D$3:$E$1722, 2, FALSE)="", "", VLOOKUP(H1329, J特定農山村マスター!$D$3:$E$1722, 2, FALSE)), "")</f>
        <v>1</v>
      </c>
      <c r="S1329" s="3" t="str">
        <f>IFERROR(VLOOKUP(H1329,K半島振興法!$B$4:$C$197,2,FALSE),"")</f>
        <v/>
      </c>
    </row>
    <row r="1330" spans="2:19" ht="13.5" customHeight="1">
      <c r="B1330" s="1" t="s">
        <v>1345</v>
      </c>
      <c r="C1330" s="1">
        <v>3305</v>
      </c>
      <c r="D1330" s="1">
        <v>33606</v>
      </c>
      <c r="E1330" s="1" t="s">
        <v>1346</v>
      </c>
      <c r="F1330" s="1" t="s">
        <v>1367</v>
      </c>
      <c r="G1330" s="3" t="s">
        <v>44</v>
      </c>
      <c r="H1330" s="13" t="str">
        <f t="shared" si="20"/>
        <v>岡山県鏡野町</v>
      </c>
      <c r="I1330" s="3" t="str">
        <f>IFERROR(VLOOKUP(H1330,A離島振興対策実施地域!$B$4:$C$113,2,FALSE),"")</f>
        <v/>
      </c>
      <c r="J1330" s="3" t="str">
        <f>IFERROR(VLOOKUP(H1330,B奄美群島!$B$4:$C$15,2,FALSE),"")</f>
        <v/>
      </c>
      <c r="K1330" s="3">
        <f>IFERROR(VLOOKUP(H1330,C振興山村!$B$4:$C$737,2,FALSE),"")</f>
        <v>2</v>
      </c>
      <c r="L1330" s="3" t="str">
        <f>IFERROR(VLOOKUP(H1330,D小笠原諸島!$B$4:$C$4,2,FALSE),"")</f>
        <v/>
      </c>
      <c r="M1330" s="3" t="str">
        <f>IFERROR(VLOOKUP(H1330,E沖縄振興特別!$B$4:$C$21,2,FALSE),"")</f>
        <v/>
      </c>
      <c r="N1330" s="3" t="str">
        <f>IFERROR(VLOOKUP(H1330,F定める地域!$B$4:$C$166,2,FALSE),"")</f>
        <v/>
      </c>
      <c r="O1330" s="3">
        <f>IFERROR(VLOOKUP(H1330,G豪雪地帯!$B$4:$C$535,2,FALSE),"")</f>
        <v>1</v>
      </c>
      <c r="P1330" s="3">
        <f>IFERROR(VLOOKUP(H1330,H辺地!$B$4:$C$806,2,FALSE),"")</f>
        <v>1</v>
      </c>
      <c r="Q1330" s="3">
        <f>IFERROR(VLOOKUP(H1330,I過疎地域マスターデータ!$D$5:$F$889,3,FALSE),"")</f>
        <v>1</v>
      </c>
      <c r="R1330" s="3">
        <f>IFERROR(IF(VLOOKUP(H1330, J特定農山村マスター!$D$3:$E$1722, 2, FALSE)="", "", VLOOKUP(H1330, J特定農山村マスター!$D$3:$E$1722, 2, FALSE)), "")</f>
        <v>1</v>
      </c>
      <c r="S1330" s="3" t="str">
        <f>IFERROR(VLOOKUP(H1330,K半島振興法!$B$4:$C$197,2,FALSE),"")</f>
        <v/>
      </c>
    </row>
    <row r="1331" spans="2:19" ht="13.5" customHeight="1">
      <c r="B1331" s="1" t="s">
        <v>1345</v>
      </c>
      <c r="C1331" s="1">
        <v>3305</v>
      </c>
      <c r="D1331" s="1">
        <v>33622</v>
      </c>
      <c r="E1331" s="1" t="s">
        <v>1346</v>
      </c>
      <c r="F1331" s="1" t="s">
        <v>1368</v>
      </c>
      <c r="G1331" s="3" t="s">
        <v>44</v>
      </c>
      <c r="H1331" s="13" t="str">
        <f t="shared" si="20"/>
        <v>岡山県勝央町</v>
      </c>
      <c r="I1331" s="3" t="str">
        <f>IFERROR(VLOOKUP(H1331,A離島振興対策実施地域!$B$4:$C$113,2,FALSE),"")</f>
        <v/>
      </c>
      <c r="J1331" s="3" t="str">
        <f>IFERROR(VLOOKUP(H1331,B奄美群島!$B$4:$C$15,2,FALSE),"")</f>
        <v/>
      </c>
      <c r="K1331" s="3" t="str">
        <f>IFERROR(VLOOKUP(H1331,C振興山村!$B$4:$C$737,2,FALSE),"")</f>
        <v/>
      </c>
      <c r="L1331" s="3" t="str">
        <f>IFERROR(VLOOKUP(H1331,D小笠原諸島!$B$4:$C$4,2,FALSE),"")</f>
        <v/>
      </c>
      <c r="M1331" s="3" t="str">
        <f>IFERROR(VLOOKUP(H1331,E沖縄振興特別!$B$4:$C$21,2,FALSE),"")</f>
        <v/>
      </c>
      <c r="N1331" s="3" t="str">
        <f>IFERROR(VLOOKUP(H1331,F定める地域!$B$4:$C$166,2,FALSE),"")</f>
        <v/>
      </c>
      <c r="O1331" s="3" t="str">
        <f>IFERROR(VLOOKUP(H1331,G豪雪地帯!$B$4:$C$535,2,FALSE),"")</f>
        <v/>
      </c>
      <c r="P1331" s="3">
        <f>IFERROR(VLOOKUP(H1331,H辺地!$B$4:$C$806,2,FALSE),"")</f>
        <v>1</v>
      </c>
      <c r="Q1331" s="3" t="str">
        <f>IFERROR(VLOOKUP(H1331,I過疎地域マスターデータ!$D$5:$F$889,3,FALSE),"")</f>
        <v/>
      </c>
      <c r="R1331" s="3" t="str">
        <f>IFERROR(IF(VLOOKUP(H1331, J特定農山村マスター!$D$3:$E$1722, 2, FALSE)="", "", VLOOKUP(H1331, J特定農山村マスター!$D$3:$E$1722, 2, FALSE)), "")</f>
        <v/>
      </c>
      <c r="S1331" s="3" t="str">
        <f>IFERROR(VLOOKUP(H1331,K半島振興法!$B$4:$C$197,2,FALSE),"")</f>
        <v/>
      </c>
    </row>
    <row r="1332" spans="2:19" ht="13.5" customHeight="1">
      <c r="B1332" s="1" t="s">
        <v>1345</v>
      </c>
      <c r="C1332" s="1">
        <v>3305</v>
      </c>
      <c r="D1332" s="1">
        <v>33623</v>
      </c>
      <c r="E1332" s="1" t="s">
        <v>1346</v>
      </c>
      <c r="F1332" s="1" t="s">
        <v>1369</v>
      </c>
      <c r="G1332" s="3" t="s">
        <v>44</v>
      </c>
      <c r="H1332" s="13" t="str">
        <f t="shared" si="20"/>
        <v>岡山県奈義町</v>
      </c>
      <c r="I1332" s="3" t="str">
        <f>IFERROR(VLOOKUP(H1332,A離島振興対策実施地域!$B$4:$C$113,2,FALSE),"")</f>
        <v/>
      </c>
      <c r="J1332" s="3" t="str">
        <f>IFERROR(VLOOKUP(H1332,B奄美群島!$B$4:$C$15,2,FALSE),"")</f>
        <v/>
      </c>
      <c r="K1332" s="3">
        <f>IFERROR(VLOOKUP(H1332,C振興山村!$B$4:$C$737,2,FALSE),"")</f>
        <v>2</v>
      </c>
      <c r="L1332" s="3" t="str">
        <f>IFERROR(VLOOKUP(H1332,D小笠原諸島!$B$4:$C$4,2,FALSE),"")</f>
        <v/>
      </c>
      <c r="M1332" s="3" t="str">
        <f>IFERROR(VLOOKUP(H1332,E沖縄振興特別!$B$4:$C$21,2,FALSE),"")</f>
        <v/>
      </c>
      <c r="N1332" s="3" t="str">
        <f>IFERROR(VLOOKUP(H1332,F定める地域!$B$4:$C$166,2,FALSE),"")</f>
        <v/>
      </c>
      <c r="O1332" s="3">
        <f>IFERROR(VLOOKUP(H1332,G豪雪地帯!$B$4:$C$535,2,FALSE),"")</f>
        <v>1</v>
      </c>
      <c r="P1332" s="3">
        <f>IFERROR(VLOOKUP(H1332,H辺地!$B$4:$C$806,2,FALSE),"")</f>
        <v>1</v>
      </c>
      <c r="Q1332" s="3">
        <f>IFERROR(VLOOKUP(H1332,I過疎地域マスターデータ!$D$5:$F$889,3,FALSE),"")</f>
        <v>1</v>
      </c>
      <c r="R1332" s="3">
        <f>IFERROR(IF(VLOOKUP(H1332, J特定農山村マスター!$D$3:$E$1722, 2, FALSE)="", "", VLOOKUP(H1332, J特定農山村マスター!$D$3:$E$1722, 2, FALSE)), "")</f>
        <v>2</v>
      </c>
      <c r="S1332" s="3" t="str">
        <f>IFERROR(VLOOKUP(H1332,K半島振興法!$B$4:$C$197,2,FALSE),"")</f>
        <v/>
      </c>
    </row>
    <row r="1333" spans="2:19" ht="13.5" customHeight="1">
      <c r="B1333" s="1" t="s">
        <v>1345</v>
      </c>
      <c r="C1333" s="1">
        <v>3305</v>
      </c>
      <c r="D1333" s="1">
        <v>33643</v>
      </c>
      <c r="E1333" s="1" t="s">
        <v>1346</v>
      </c>
      <c r="F1333" s="1" t="s">
        <v>1370</v>
      </c>
      <c r="G1333" s="3" t="s">
        <v>46</v>
      </c>
      <c r="H1333" s="13" t="str">
        <f t="shared" si="20"/>
        <v>岡山県西粟倉村</v>
      </c>
      <c r="I1333" s="3" t="str">
        <f>IFERROR(VLOOKUP(H1333,A離島振興対策実施地域!$B$4:$C$113,2,FALSE),"")</f>
        <v/>
      </c>
      <c r="J1333" s="3" t="str">
        <f>IFERROR(VLOOKUP(H1333,B奄美群島!$B$4:$C$15,2,FALSE),"")</f>
        <v/>
      </c>
      <c r="K1333" s="3">
        <f>IFERROR(VLOOKUP(H1333,C振興山村!$B$4:$C$737,2,FALSE),"")</f>
        <v>1</v>
      </c>
      <c r="L1333" s="3" t="str">
        <f>IFERROR(VLOOKUP(H1333,D小笠原諸島!$B$4:$C$4,2,FALSE),"")</f>
        <v/>
      </c>
      <c r="M1333" s="3" t="str">
        <f>IFERROR(VLOOKUP(H1333,E沖縄振興特別!$B$4:$C$21,2,FALSE),"")</f>
        <v/>
      </c>
      <c r="N1333" s="3" t="str">
        <f>IFERROR(VLOOKUP(H1333,F定める地域!$B$4:$C$166,2,FALSE),"")</f>
        <v/>
      </c>
      <c r="O1333" s="3">
        <f>IFERROR(VLOOKUP(H1333,G豪雪地帯!$B$4:$C$535,2,FALSE),"")</f>
        <v>1</v>
      </c>
      <c r="P1333" s="3">
        <f>IFERROR(VLOOKUP(H1333,H辺地!$B$4:$C$806,2,FALSE),"")</f>
        <v>1</v>
      </c>
      <c r="Q1333" s="3">
        <f>IFERROR(VLOOKUP(H1333,I過疎地域マスターデータ!$D$5:$F$889,3,FALSE),"")</f>
        <v>1</v>
      </c>
      <c r="R1333" s="3">
        <f>IFERROR(IF(VLOOKUP(H1333, J特定農山村マスター!$D$3:$E$1722, 2, FALSE)="", "", VLOOKUP(H1333, J特定農山村マスター!$D$3:$E$1722, 2, FALSE)), "")</f>
        <v>1</v>
      </c>
      <c r="S1333" s="3" t="str">
        <f>IFERROR(VLOOKUP(H1333,K半島振興法!$B$4:$C$197,2,FALSE),"")</f>
        <v/>
      </c>
    </row>
    <row r="1334" spans="2:19" ht="13.5" customHeight="1">
      <c r="B1334" s="1" t="s">
        <v>1345</v>
      </c>
      <c r="C1334" s="1">
        <v>3305</v>
      </c>
      <c r="D1334" s="1">
        <v>33663</v>
      </c>
      <c r="E1334" s="1" t="s">
        <v>1346</v>
      </c>
      <c r="F1334" s="1" t="s">
        <v>1371</v>
      </c>
      <c r="G1334" s="3" t="s">
        <v>44</v>
      </c>
      <c r="H1334" s="13" t="str">
        <f t="shared" si="20"/>
        <v>岡山県久米南町</v>
      </c>
      <c r="I1334" s="3" t="str">
        <f>IFERROR(VLOOKUP(H1334,A離島振興対策実施地域!$B$4:$C$113,2,FALSE),"")</f>
        <v/>
      </c>
      <c r="J1334" s="3" t="str">
        <f>IFERROR(VLOOKUP(H1334,B奄美群島!$B$4:$C$15,2,FALSE),"")</f>
        <v/>
      </c>
      <c r="K1334" s="3">
        <f>IFERROR(VLOOKUP(H1334,C振興山村!$B$4:$C$737,2,FALSE),"")</f>
        <v>2</v>
      </c>
      <c r="L1334" s="3" t="str">
        <f>IFERROR(VLOOKUP(H1334,D小笠原諸島!$B$4:$C$4,2,FALSE),"")</f>
        <v/>
      </c>
      <c r="M1334" s="3" t="str">
        <f>IFERROR(VLOOKUP(H1334,E沖縄振興特別!$B$4:$C$21,2,FALSE),"")</f>
        <v/>
      </c>
      <c r="N1334" s="3" t="str">
        <f>IFERROR(VLOOKUP(H1334,F定める地域!$B$4:$C$166,2,FALSE),"")</f>
        <v/>
      </c>
      <c r="O1334" s="3" t="str">
        <f>IFERROR(VLOOKUP(H1334,G豪雪地帯!$B$4:$C$535,2,FALSE),"")</f>
        <v/>
      </c>
      <c r="P1334" s="3">
        <f>IFERROR(VLOOKUP(H1334,H辺地!$B$4:$C$806,2,FALSE),"")</f>
        <v>1</v>
      </c>
      <c r="Q1334" s="3">
        <f>IFERROR(VLOOKUP(H1334,I過疎地域マスターデータ!$D$5:$F$889,3,FALSE),"")</f>
        <v>1</v>
      </c>
      <c r="R1334" s="3">
        <f>IFERROR(IF(VLOOKUP(H1334, J特定農山村マスター!$D$3:$E$1722, 2, FALSE)="", "", VLOOKUP(H1334, J特定農山村マスター!$D$3:$E$1722, 2, FALSE)), "")</f>
        <v>2</v>
      </c>
      <c r="S1334" s="3" t="str">
        <f>IFERROR(VLOOKUP(H1334,K半島振興法!$B$4:$C$197,2,FALSE),"")</f>
        <v/>
      </c>
    </row>
    <row r="1335" spans="2:19" ht="13.5" customHeight="1">
      <c r="B1335" s="1" t="s">
        <v>1345</v>
      </c>
      <c r="C1335" s="1">
        <v>3305</v>
      </c>
      <c r="D1335" s="1">
        <v>33666</v>
      </c>
      <c r="E1335" s="1" t="s">
        <v>1346</v>
      </c>
      <c r="F1335" s="1" t="s">
        <v>1372</v>
      </c>
      <c r="G1335" s="3" t="s">
        <v>44</v>
      </c>
      <c r="H1335" s="13" t="str">
        <f t="shared" si="20"/>
        <v>岡山県美咲町</v>
      </c>
      <c r="I1335" s="3" t="str">
        <f>IFERROR(VLOOKUP(H1335,A離島振興対策実施地域!$B$4:$C$113,2,FALSE),"")</f>
        <v/>
      </c>
      <c r="J1335" s="3" t="str">
        <f>IFERROR(VLOOKUP(H1335,B奄美群島!$B$4:$C$15,2,FALSE),"")</f>
        <v/>
      </c>
      <c r="K1335" s="3">
        <f>IFERROR(VLOOKUP(H1335,C振興山村!$B$4:$C$737,2,FALSE),"")</f>
        <v>2</v>
      </c>
      <c r="L1335" s="3" t="str">
        <f>IFERROR(VLOOKUP(H1335,D小笠原諸島!$B$4:$C$4,2,FALSE),"")</f>
        <v/>
      </c>
      <c r="M1335" s="3" t="str">
        <f>IFERROR(VLOOKUP(H1335,E沖縄振興特別!$B$4:$C$21,2,FALSE),"")</f>
        <v/>
      </c>
      <c r="N1335" s="3">
        <f>IFERROR(VLOOKUP(H1335,F定める地域!$B$4:$C$166,2,FALSE),"")</f>
        <v>1</v>
      </c>
      <c r="O1335" s="3" t="str">
        <f>IFERROR(VLOOKUP(H1335,G豪雪地帯!$B$4:$C$535,2,FALSE),"")</f>
        <v/>
      </c>
      <c r="P1335" s="3">
        <f>IFERROR(VLOOKUP(H1335,H辺地!$B$4:$C$806,2,FALSE),"")</f>
        <v>1</v>
      </c>
      <c r="Q1335" s="3">
        <f>IFERROR(VLOOKUP(H1335,I過疎地域マスターデータ!$D$5:$F$889,3,FALSE),"")</f>
        <v>1</v>
      </c>
      <c r="R1335" s="3">
        <f>IFERROR(IF(VLOOKUP(H1335, J特定農山村マスター!$D$3:$E$1722, 2, FALSE)="", "", VLOOKUP(H1335, J特定農山村マスター!$D$3:$E$1722, 2, FALSE)), "")</f>
        <v>2</v>
      </c>
      <c r="S1335" s="3" t="str">
        <f>IFERROR(VLOOKUP(H1335,K半島振興法!$B$4:$C$197,2,FALSE),"")</f>
        <v/>
      </c>
    </row>
    <row r="1336" spans="2:19" ht="13.5" customHeight="1">
      <c r="B1336" s="1" t="s">
        <v>1345</v>
      </c>
      <c r="C1336" s="1">
        <v>3301</v>
      </c>
      <c r="D1336" s="1">
        <v>33681</v>
      </c>
      <c r="E1336" s="1" t="s">
        <v>1346</v>
      </c>
      <c r="F1336" s="1" t="s">
        <v>1373</v>
      </c>
      <c r="G1336" s="3" t="s">
        <v>44</v>
      </c>
      <c r="H1336" s="13" t="str">
        <f t="shared" si="20"/>
        <v>岡山県吉備中央町</v>
      </c>
      <c r="I1336" s="3" t="str">
        <f>IFERROR(VLOOKUP(H1336,A離島振興対策実施地域!$B$4:$C$113,2,FALSE),"")</f>
        <v/>
      </c>
      <c r="J1336" s="3" t="str">
        <f>IFERROR(VLOOKUP(H1336,B奄美群島!$B$4:$C$15,2,FALSE),"")</f>
        <v/>
      </c>
      <c r="K1336" s="3">
        <f>IFERROR(VLOOKUP(H1336,C振興山村!$B$4:$C$737,2,FALSE),"")</f>
        <v>2</v>
      </c>
      <c r="L1336" s="3" t="str">
        <f>IFERROR(VLOOKUP(H1336,D小笠原諸島!$B$4:$C$4,2,FALSE),"")</f>
        <v/>
      </c>
      <c r="M1336" s="3" t="str">
        <f>IFERROR(VLOOKUP(H1336,E沖縄振興特別!$B$4:$C$21,2,FALSE),"")</f>
        <v/>
      </c>
      <c r="N1336" s="3" t="str">
        <f>IFERROR(VLOOKUP(H1336,F定める地域!$B$4:$C$166,2,FALSE),"")</f>
        <v/>
      </c>
      <c r="O1336" s="3" t="str">
        <f>IFERROR(VLOOKUP(H1336,G豪雪地帯!$B$4:$C$535,2,FALSE),"")</f>
        <v/>
      </c>
      <c r="P1336" s="3">
        <f>IFERROR(VLOOKUP(H1336,H辺地!$B$4:$C$806,2,FALSE),"")</f>
        <v>1</v>
      </c>
      <c r="Q1336" s="3">
        <f>IFERROR(VLOOKUP(H1336,I過疎地域マスターデータ!$D$5:$F$889,3,FALSE),"")</f>
        <v>1</v>
      </c>
      <c r="R1336" s="3">
        <f>IFERROR(IF(VLOOKUP(H1336, J特定農山村マスター!$D$3:$E$1722, 2, FALSE)="", "", VLOOKUP(H1336, J特定農山村マスター!$D$3:$E$1722, 2, FALSE)), "")</f>
        <v>2</v>
      </c>
      <c r="S1336" s="3" t="str">
        <f>IFERROR(VLOOKUP(H1336,K半島振興法!$B$4:$C$197,2,FALSE),"")</f>
        <v/>
      </c>
    </row>
    <row r="1337" spans="2:19" s="12" customFormat="1">
      <c r="B1337" s="9" t="s">
        <v>1374</v>
      </c>
      <c r="C1337" s="9">
        <v>3401</v>
      </c>
      <c r="D1337" s="9">
        <v>34100</v>
      </c>
      <c r="E1337" s="9" t="s">
        <v>1375</v>
      </c>
      <c r="F1337" s="9" t="s">
        <v>1376</v>
      </c>
      <c r="G1337" s="10" t="s">
        <v>7</v>
      </c>
      <c r="H1337" s="13" t="str">
        <f t="shared" si="20"/>
        <v>広島県広島市</v>
      </c>
      <c r="I1337" s="3" t="str">
        <f>IFERROR(VLOOKUP(H1337,A離島振興対策実施地域!$B$4:$C$113,2,FALSE),"")</f>
        <v/>
      </c>
      <c r="J1337" s="3" t="str">
        <f>IFERROR(VLOOKUP(H1337,B奄美群島!$B$4:$C$15,2,FALSE),"")</f>
        <v/>
      </c>
      <c r="K1337" s="3">
        <f>IFERROR(VLOOKUP(H1337,C振興山村!$B$4:$C$737,2,FALSE),"")</f>
        <v>2</v>
      </c>
      <c r="L1337" s="3" t="str">
        <f>IFERROR(VLOOKUP(H1337,D小笠原諸島!$B$4:$C$4,2,FALSE),"")</f>
        <v/>
      </c>
      <c r="M1337" s="3" t="str">
        <f>IFERROR(VLOOKUP(H1337,E沖縄振興特別!$B$4:$C$21,2,FALSE),"")</f>
        <v/>
      </c>
      <c r="N1337" s="3" t="str">
        <f>IFERROR(VLOOKUP(H1337,F定める地域!$B$4:$C$166,2,FALSE),"")</f>
        <v/>
      </c>
      <c r="O1337" s="3" t="str">
        <f>IFERROR(VLOOKUP(H1337,G豪雪地帯!$B$4:$C$535,2,FALSE),"")</f>
        <v/>
      </c>
      <c r="P1337" s="3" t="str">
        <f>IFERROR(VLOOKUP(H1337,H辺地!$B$4:$C$806,2,FALSE),"")</f>
        <v/>
      </c>
      <c r="Q1337" s="3" t="str">
        <f>IFERROR(VLOOKUP(H1337,I過疎地域マスターデータ!$D$5:$F$889,3,FALSE),"")</f>
        <v/>
      </c>
      <c r="R1337" s="3">
        <f>IFERROR(IF(VLOOKUP(H1337, J特定農山村マスター!$D$3:$E$1722, 2, FALSE)="", "", VLOOKUP(H1337, J特定農山村マスター!$D$3:$E$1722, 2, FALSE)), "")</f>
        <v>2</v>
      </c>
      <c r="S1337" s="3" t="str">
        <f>IFERROR(VLOOKUP(H1337,K半島振興法!$B$4:$C$197,2,FALSE),"")</f>
        <v/>
      </c>
    </row>
    <row r="1338" spans="2:19" ht="13.5" customHeight="1">
      <c r="B1338" s="1" t="s">
        <v>1374</v>
      </c>
      <c r="C1338" s="1">
        <v>3403</v>
      </c>
      <c r="D1338" s="1">
        <v>34202</v>
      </c>
      <c r="E1338" s="1" t="s">
        <v>1375</v>
      </c>
      <c r="F1338" s="1" t="s">
        <v>1377</v>
      </c>
      <c r="G1338" s="3" t="s">
        <v>7</v>
      </c>
      <c r="H1338" s="13" t="str">
        <f t="shared" si="20"/>
        <v>広島県呉市</v>
      </c>
      <c r="I1338" s="3">
        <f>IFERROR(VLOOKUP(H1338,A離島振興対策実施地域!$B$4:$C$113,2,FALSE),"")</f>
        <v>1</v>
      </c>
      <c r="J1338" s="3" t="str">
        <f>IFERROR(VLOOKUP(H1338,B奄美群島!$B$4:$C$15,2,FALSE),"")</f>
        <v/>
      </c>
      <c r="K1338" s="3" t="str">
        <f>IFERROR(VLOOKUP(H1338,C振興山村!$B$4:$C$737,2,FALSE),"")</f>
        <v/>
      </c>
      <c r="L1338" s="3" t="str">
        <f>IFERROR(VLOOKUP(H1338,D小笠原諸島!$B$4:$C$4,2,FALSE),"")</f>
        <v/>
      </c>
      <c r="M1338" s="3" t="str">
        <f>IFERROR(VLOOKUP(H1338,E沖縄振興特別!$B$4:$C$21,2,FALSE),"")</f>
        <v/>
      </c>
      <c r="N1338" s="3">
        <f>IFERROR(VLOOKUP(H1338,F定める地域!$B$4:$C$166,2,FALSE),"")</f>
        <v>1</v>
      </c>
      <c r="O1338" s="3" t="str">
        <f>IFERROR(VLOOKUP(H1338,G豪雪地帯!$B$4:$C$535,2,FALSE),"")</f>
        <v/>
      </c>
      <c r="P1338" s="3" t="str">
        <f>IFERROR(VLOOKUP(H1338,H辺地!$B$4:$C$806,2,FALSE),"")</f>
        <v/>
      </c>
      <c r="Q1338" s="3">
        <f>IFERROR(VLOOKUP(H1338,I過疎地域マスターデータ!$D$5:$F$889,3,FALSE),"")</f>
        <v>2</v>
      </c>
      <c r="R1338" s="3">
        <f>IFERROR(IF(VLOOKUP(H1338, J特定農山村マスター!$D$3:$E$1722, 2, FALSE)="", "", VLOOKUP(H1338, J特定農山村マスター!$D$3:$E$1722, 2, FALSE)), "")</f>
        <v>2</v>
      </c>
      <c r="S1338" s="3">
        <f>IFERROR(VLOOKUP(H1338,K半島振興法!$B$4:$C$197,2,FALSE),"")</f>
        <v>1</v>
      </c>
    </row>
    <row r="1339" spans="2:19" ht="13.5" customHeight="1">
      <c r="B1339" s="1" t="s">
        <v>1374</v>
      </c>
      <c r="C1339" s="1">
        <v>3404</v>
      </c>
      <c r="D1339" s="1">
        <v>34203</v>
      </c>
      <c r="E1339" s="1" t="s">
        <v>1375</v>
      </c>
      <c r="F1339" s="1" t="s">
        <v>1378</v>
      </c>
      <c r="G1339" s="3" t="s">
        <v>7</v>
      </c>
      <c r="H1339" s="13" t="str">
        <f t="shared" si="20"/>
        <v>広島県竹原市</v>
      </c>
      <c r="I1339" s="3">
        <f>IFERROR(VLOOKUP(H1339,A離島振興対策実施地域!$B$4:$C$113,2,FALSE),"")</f>
        <v>1</v>
      </c>
      <c r="J1339" s="3" t="str">
        <f>IFERROR(VLOOKUP(H1339,B奄美群島!$B$4:$C$15,2,FALSE),"")</f>
        <v/>
      </c>
      <c r="K1339" s="3">
        <f>IFERROR(VLOOKUP(H1339,C振興山村!$B$4:$C$737,2,FALSE),"")</f>
        <v>2</v>
      </c>
      <c r="L1339" s="3" t="str">
        <f>IFERROR(VLOOKUP(H1339,D小笠原諸島!$B$4:$C$4,2,FALSE),"")</f>
        <v/>
      </c>
      <c r="M1339" s="3" t="str">
        <f>IFERROR(VLOOKUP(H1339,E沖縄振興特別!$B$4:$C$21,2,FALSE),"")</f>
        <v/>
      </c>
      <c r="N1339" s="3" t="str">
        <f>IFERROR(VLOOKUP(H1339,F定める地域!$B$4:$C$166,2,FALSE),"")</f>
        <v/>
      </c>
      <c r="O1339" s="3" t="str">
        <f>IFERROR(VLOOKUP(H1339,G豪雪地帯!$B$4:$C$535,2,FALSE),"")</f>
        <v/>
      </c>
      <c r="P1339" s="3" t="str">
        <f>IFERROR(VLOOKUP(H1339,H辺地!$B$4:$C$806,2,FALSE),"")</f>
        <v/>
      </c>
      <c r="Q1339" s="3" t="str">
        <f>IFERROR(VLOOKUP(H1339,I過疎地域マスターデータ!$D$5:$F$889,3,FALSE),"")</f>
        <v/>
      </c>
      <c r="R1339" s="3">
        <f>IFERROR(IF(VLOOKUP(H1339, J特定農山村マスター!$D$3:$E$1722, 2, FALSE)="", "", VLOOKUP(H1339, J特定農山村マスター!$D$3:$E$1722, 2, FALSE)), "")</f>
        <v>1</v>
      </c>
      <c r="S1339" s="3" t="str">
        <f>IFERROR(VLOOKUP(H1339,K半島振興法!$B$4:$C$197,2,FALSE),"")</f>
        <v/>
      </c>
    </row>
    <row r="1340" spans="2:19" ht="13.5" customHeight="1">
      <c r="B1340" s="1" t="s">
        <v>1374</v>
      </c>
      <c r="C1340" s="1">
        <v>3405</v>
      </c>
      <c r="D1340" s="1">
        <v>34204</v>
      </c>
      <c r="E1340" s="1" t="s">
        <v>1375</v>
      </c>
      <c r="F1340" s="1" t="s">
        <v>1379</v>
      </c>
      <c r="G1340" s="3" t="s">
        <v>7</v>
      </c>
      <c r="H1340" s="13" t="str">
        <f t="shared" si="20"/>
        <v>広島県三原市</v>
      </c>
      <c r="I1340" s="3">
        <f>IFERROR(VLOOKUP(H1340,A離島振興対策実施地域!$B$4:$C$113,2,FALSE),"")</f>
        <v>1</v>
      </c>
      <c r="J1340" s="3" t="str">
        <f>IFERROR(VLOOKUP(H1340,B奄美群島!$B$4:$C$15,2,FALSE),"")</f>
        <v/>
      </c>
      <c r="K1340" s="3">
        <f>IFERROR(VLOOKUP(H1340,C振興山村!$B$4:$C$737,2,FALSE),"")</f>
        <v>2</v>
      </c>
      <c r="L1340" s="3" t="str">
        <f>IFERROR(VLOOKUP(H1340,D小笠原諸島!$B$4:$C$4,2,FALSE),"")</f>
        <v/>
      </c>
      <c r="M1340" s="3" t="str">
        <f>IFERROR(VLOOKUP(H1340,E沖縄振興特別!$B$4:$C$21,2,FALSE),"")</f>
        <v/>
      </c>
      <c r="N1340" s="3" t="str">
        <f>IFERROR(VLOOKUP(H1340,F定める地域!$B$4:$C$166,2,FALSE),"")</f>
        <v/>
      </c>
      <c r="O1340" s="3" t="str">
        <f>IFERROR(VLOOKUP(H1340,G豪雪地帯!$B$4:$C$535,2,FALSE),"")</f>
        <v/>
      </c>
      <c r="P1340" s="3" t="str">
        <f>IFERROR(VLOOKUP(H1340,H辺地!$B$4:$C$806,2,FALSE),"")</f>
        <v/>
      </c>
      <c r="Q1340" s="3">
        <f>IFERROR(VLOOKUP(H1340,I過疎地域マスターデータ!$D$5:$F$889,3,FALSE),"")</f>
        <v>2</v>
      </c>
      <c r="R1340" s="3">
        <f>IFERROR(IF(VLOOKUP(H1340, J特定農山村マスター!$D$3:$E$1722, 2, FALSE)="", "", VLOOKUP(H1340, J特定農山村マスター!$D$3:$E$1722, 2, FALSE)), "")</f>
        <v>2</v>
      </c>
      <c r="S1340" s="3" t="str">
        <f>IFERROR(VLOOKUP(H1340,K半島振興法!$B$4:$C$197,2,FALSE),"")</f>
        <v/>
      </c>
    </row>
    <row r="1341" spans="2:19" ht="13.5" customHeight="1">
      <c r="B1341" s="1" t="s">
        <v>1374</v>
      </c>
      <c r="C1341" s="1">
        <v>3405</v>
      </c>
      <c r="D1341" s="1">
        <v>34205</v>
      </c>
      <c r="E1341" s="1" t="s">
        <v>1375</v>
      </c>
      <c r="F1341" s="1" t="s">
        <v>1380</v>
      </c>
      <c r="G1341" s="3" t="s">
        <v>7</v>
      </c>
      <c r="H1341" s="13" t="str">
        <f t="shared" si="20"/>
        <v>広島県尾道市</v>
      </c>
      <c r="I1341" s="3">
        <f>IFERROR(VLOOKUP(H1341,A離島振興対策実施地域!$B$4:$C$113,2,FALSE),"")</f>
        <v>1</v>
      </c>
      <c r="J1341" s="3" t="str">
        <f>IFERROR(VLOOKUP(H1341,B奄美群島!$B$4:$C$15,2,FALSE),"")</f>
        <v/>
      </c>
      <c r="K1341" s="3" t="str">
        <f>IFERROR(VLOOKUP(H1341,C振興山村!$B$4:$C$737,2,FALSE),"")</f>
        <v/>
      </c>
      <c r="L1341" s="3" t="str">
        <f>IFERROR(VLOOKUP(H1341,D小笠原諸島!$B$4:$C$4,2,FALSE),"")</f>
        <v/>
      </c>
      <c r="M1341" s="3" t="str">
        <f>IFERROR(VLOOKUP(H1341,E沖縄振興特別!$B$4:$C$21,2,FALSE),"")</f>
        <v/>
      </c>
      <c r="N1341" s="3" t="str">
        <f>IFERROR(VLOOKUP(H1341,F定める地域!$B$4:$C$166,2,FALSE),"")</f>
        <v/>
      </c>
      <c r="O1341" s="3" t="str">
        <f>IFERROR(VLOOKUP(H1341,G豪雪地帯!$B$4:$C$535,2,FALSE),"")</f>
        <v/>
      </c>
      <c r="P1341" s="3" t="str">
        <f>IFERROR(VLOOKUP(H1341,H辺地!$B$4:$C$806,2,FALSE),"")</f>
        <v/>
      </c>
      <c r="Q1341" s="3">
        <f>IFERROR(VLOOKUP(H1341,I過疎地域マスターデータ!$D$5:$F$889,3,FALSE),"")</f>
        <v>2</v>
      </c>
      <c r="R1341" s="3">
        <f>IFERROR(IF(VLOOKUP(H1341, J特定農山村マスター!$D$3:$E$1722, 2, FALSE)="", "", VLOOKUP(H1341, J特定農山村マスター!$D$3:$E$1722, 2, FALSE)), "")</f>
        <v>2</v>
      </c>
      <c r="S1341" s="3" t="str">
        <f>IFERROR(VLOOKUP(H1341,K半島振興法!$B$4:$C$197,2,FALSE),"")</f>
        <v/>
      </c>
    </row>
    <row r="1342" spans="2:19" ht="13.5" customHeight="1">
      <c r="B1342" s="1" t="s">
        <v>1374</v>
      </c>
      <c r="C1342" s="1">
        <v>3406</v>
      </c>
      <c r="D1342" s="1">
        <v>34207</v>
      </c>
      <c r="E1342" s="1" t="s">
        <v>1375</v>
      </c>
      <c r="F1342" s="1" t="s">
        <v>1381</v>
      </c>
      <c r="G1342" s="3" t="s">
        <v>7</v>
      </c>
      <c r="H1342" s="13" t="str">
        <f t="shared" si="20"/>
        <v>広島県福山市</v>
      </c>
      <c r="I1342" s="3">
        <f>IFERROR(VLOOKUP(H1342,A離島振興対策実施地域!$B$4:$C$113,2,FALSE),"")</f>
        <v>1</v>
      </c>
      <c r="J1342" s="3" t="str">
        <f>IFERROR(VLOOKUP(H1342,B奄美群島!$B$4:$C$15,2,FALSE),"")</f>
        <v/>
      </c>
      <c r="K1342" s="3" t="str">
        <f>IFERROR(VLOOKUP(H1342,C振興山村!$B$4:$C$737,2,FALSE),"")</f>
        <v/>
      </c>
      <c r="L1342" s="3" t="str">
        <f>IFERROR(VLOOKUP(H1342,D小笠原諸島!$B$4:$C$4,2,FALSE),"")</f>
        <v/>
      </c>
      <c r="M1342" s="3" t="str">
        <f>IFERROR(VLOOKUP(H1342,E沖縄振興特別!$B$4:$C$21,2,FALSE),"")</f>
        <v/>
      </c>
      <c r="N1342" s="3" t="str">
        <f>IFERROR(VLOOKUP(H1342,F定める地域!$B$4:$C$166,2,FALSE),"")</f>
        <v/>
      </c>
      <c r="O1342" s="3" t="str">
        <f>IFERROR(VLOOKUP(H1342,G豪雪地帯!$B$4:$C$535,2,FALSE),"")</f>
        <v/>
      </c>
      <c r="P1342" s="3" t="str">
        <f>IFERROR(VLOOKUP(H1342,H辺地!$B$4:$C$806,2,FALSE),"")</f>
        <v/>
      </c>
      <c r="Q1342" s="3" t="str">
        <f>IFERROR(VLOOKUP(H1342,I過疎地域マスターデータ!$D$5:$F$889,3,FALSE),"")</f>
        <v/>
      </c>
      <c r="R1342" s="3">
        <f>IFERROR(IF(VLOOKUP(H1342, J特定農山村マスター!$D$3:$E$1722, 2, FALSE)="", "", VLOOKUP(H1342, J特定農山村マスター!$D$3:$E$1722, 2, FALSE)), "")</f>
        <v>2</v>
      </c>
      <c r="S1342" s="3" t="str">
        <f>IFERROR(VLOOKUP(H1342,K半島振興法!$B$4:$C$197,2,FALSE),"")</f>
        <v/>
      </c>
    </row>
    <row r="1343" spans="2:19" ht="13.5" customHeight="1">
      <c r="B1343" s="1" t="s">
        <v>1374</v>
      </c>
      <c r="C1343" s="1">
        <v>3406</v>
      </c>
      <c r="D1343" s="1">
        <v>34208</v>
      </c>
      <c r="E1343" s="1" t="s">
        <v>1375</v>
      </c>
      <c r="F1343" s="1" t="s">
        <v>682</v>
      </c>
      <c r="G1343" s="3" t="s">
        <v>7</v>
      </c>
      <c r="H1343" s="13" t="str">
        <f t="shared" si="20"/>
        <v>広島県府中市</v>
      </c>
      <c r="I1343" s="3" t="str">
        <f>IFERROR(VLOOKUP(H1343,A離島振興対策実施地域!$B$4:$C$113,2,FALSE),"")</f>
        <v/>
      </c>
      <c r="J1343" s="3" t="str">
        <f>IFERROR(VLOOKUP(H1343,B奄美群島!$B$4:$C$15,2,FALSE),"")</f>
        <v/>
      </c>
      <c r="K1343" s="3">
        <f>IFERROR(VLOOKUP(H1343,C振興山村!$B$4:$C$737,2,FALSE),"")</f>
        <v>2</v>
      </c>
      <c r="L1343" s="3" t="str">
        <f>IFERROR(VLOOKUP(H1343,D小笠原諸島!$B$4:$C$4,2,FALSE),"")</f>
        <v/>
      </c>
      <c r="M1343" s="3" t="str">
        <f>IFERROR(VLOOKUP(H1343,E沖縄振興特別!$B$4:$C$21,2,FALSE),"")</f>
        <v/>
      </c>
      <c r="N1343" s="3" t="str">
        <f>IFERROR(VLOOKUP(H1343,F定める地域!$B$4:$C$166,2,FALSE),"")</f>
        <v/>
      </c>
      <c r="O1343" s="3" t="str">
        <f>IFERROR(VLOOKUP(H1343,G豪雪地帯!$B$4:$C$535,2,FALSE),"")</f>
        <v/>
      </c>
      <c r="P1343" s="3" t="str">
        <f>IFERROR(VLOOKUP(H1343,H辺地!$B$4:$C$806,2,FALSE),"")</f>
        <v/>
      </c>
      <c r="Q1343" s="3">
        <f>IFERROR(VLOOKUP(H1343,I過疎地域マスターデータ!$D$5:$F$889,3,FALSE),"")</f>
        <v>1</v>
      </c>
      <c r="R1343" s="3">
        <f>IFERROR(IF(VLOOKUP(H1343, J特定農山村マスター!$D$3:$E$1722, 2, FALSE)="", "", VLOOKUP(H1343, J特定農山村マスター!$D$3:$E$1722, 2, FALSE)), "")</f>
        <v>2</v>
      </c>
      <c r="S1343" s="3" t="str">
        <f>IFERROR(VLOOKUP(H1343,K半島振興法!$B$4:$C$197,2,FALSE),"")</f>
        <v/>
      </c>
    </row>
    <row r="1344" spans="2:19" ht="13.5" customHeight="1">
      <c r="B1344" s="1" t="s">
        <v>1374</v>
      </c>
      <c r="C1344" s="1">
        <v>3407</v>
      </c>
      <c r="D1344" s="1">
        <v>34209</v>
      </c>
      <c r="E1344" s="1" t="s">
        <v>1375</v>
      </c>
      <c r="F1344" s="1" t="s">
        <v>1382</v>
      </c>
      <c r="G1344" s="3" t="s">
        <v>7</v>
      </c>
      <c r="H1344" s="13" t="str">
        <f t="shared" si="20"/>
        <v>広島県三次市</v>
      </c>
      <c r="I1344" s="3" t="str">
        <f>IFERROR(VLOOKUP(H1344,A離島振興対策実施地域!$B$4:$C$113,2,FALSE),"")</f>
        <v/>
      </c>
      <c r="J1344" s="3" t="str">
        <f>IFERROR(VLOOKUP(H1344,B奄美群島!$B$4:$C$15,2,FALSE),"")</f>
        <v/>
      </c>
      <c r="K1344" s="3">
        <f>IFERROR(VLOOKUP(H1344,C振興山村!$B$4:$C$737,2,FALSE),"")</f>
        <v>2</v>
      </c>
      <c r="L1344" s="3" t="str">
        <f>IFERROR(VLOOKUP(H1344,D小笠原諸島!$B$4:$C$4,2,FALSE),"")</f>
        <v/>
      </c>
      <c r="M1344" s="3" t="str">
        <f>IFERROR(VLOOKUP(H1344,E沖縄振興特別!$B$4:$C$21,2,FALSE),"")</f>
        <v/>
      </c>
      <c r="N1344" s="3" t="str">
        <f>IFERROR(VLOOKUP(H1344,F定める地域!$B$4:$C$166,2,FALSE),"")</f>
        <v/>
      </c>
      <c r="O1344" s="3">
        <f>IFERROR(VLOOKUP(H1344,G豪雪地帯!$B$4:$C$535,2,FALSE),"")</f>
        <v>1</v>
      </c>
      <c r="P1344" s="3" t="str">
        <f>IFERROR(VLOOKUP(H1344,H辺地!$B$4:$C$806,2,FALSE),"")</f>
        <v/>
      </c>
      <c r="Q1344" s="3">
        <f>IFERROR(VLOOKUP(H1344,I過疎地域マスターデータ!$D$5:$F$889,3,FALSE),"")</f>
        <v>1</v>
      </c>
      <c r="R1344" s="3">
        <f>IFERROR(IF(VLOOKUP(H1344, J特定農山村マスター!$D$3:$E$1722, 2, FALSE)="", "", VLOOKUP(H1344, J特定農山村マスター!$D$3:$E$1722, 2, FALSE)), "")</f>
        <v>2</v>
      </c>
      <c r="S1344" s="3" t="str">
        <f>IFERROR(VLOOKUP(H1344,K半島振興法!$B$4:$C$197,2,FALSE),"")</f>
        <v/>
      </c>
    </row>
    <row r="1345" spans="2:19" ht="13.5" customHeight="1">
      <c r="B1345" s="1" t="s">
        <v>1374</v>
      </c>
      <c r="C1345" s="1">
        <v>3407</v>
      </c>
      <c r="D1345" s="1">
        <v>34210</v>
      </c>
      <c r="E1345" s="1" t="s">
        <v>1375</v>
      </c>
      <c r="F1345" s="1" t="s">
        <v>1383</v>
      </c>
      <c r="G1345" s="3" t="s">
        <v>7</v>
      </c>
      <c r="H1345" s="13" t="str">
        <f t="shared" si="20"/>
        <v>広島県庄原市</v>
      </c>
      <c r="I1345" s="3" t="str">
        <f>IFERROR(VLOOKUP(H1345,A離島振興対策実施地域!$B$4:$C$113,2,FALSE),"")</f>
        <v/>
      </c>
      <c r="J1345" s="3" t="str">
        <f>IFERROR(VLOOKUP(H1345,B奄美群島!$B$4:$C$15,2,FALSE),"")</f>
        <v/>
      </c>
      <c r="K1345" s="3">
        <f>IFERROR(VLOOKUP(H1345,C振興山村!$B$4:$C$737,2,FALSE),"")</f>
        <v>2</v>
      </c>
      <c r="L1345" s="3" t="str">
        <f>IFERROR(VLOOKUP(H1345,D小笠原諸島!$B$4:$C$4,2,FALSE),"")</f>
        <v/>
      </c>
      <c r="M1345" s="3" t="str">
        <f>IFERROR(VLOOKUP(H1345,E沖縄振興特別!$B$4:$C$21,2,FALSE),"")</f>
        <v/>
      </c>
      <c r="N1345" s="3" t="str">
        <f>IFERROR(VLOOKUP(H1345,F定める地域!$B$4:$C$166,2,FALSE),"")</f>
        <v/>
      </c>
      <c r="O1345" s="3">
        <f>IFERROR(VLOOKUP(H1345,G豪雪地帯!$B$4:$C$535,2,FALSE),"")</f>
        <v>1</v>
      </c>
      <c r="P1345" s="3" t="str">
        <f>IFERROR(VLOOKUP(H1345,H辺地!$B$4:$C$806,2,FALSE),"")</f>
        <v/>
      </c>
      <c r="Q1345" s="3">
        <f>IFERROR(VLOOKUP(H1345,I過疎地域マスターデータ!$D$5:$F$889,3,FALSE),"")</f>
        <v>1</v>
      </c>
      <c r="R1345" s="3">
        <f>IFERROR(IF(VLOOKUP(H1345, J特定農山村マスター!$D$3:$E$1722, 2, FALSE)="", "", VLOOKUP(H1345, J特定農山村マスター!$D$3:$E$1722, 2, FALSE)), "")</f>
        <v>2</v>
      </c>
      <c r="S1345" s="3" t="str">
        <f>IFERROR(VLOOKUP(H1345,K半島振興法!$B$4:$C$197,2,FALSE),"")</f>
        <v/>
      </c>
    </row>
    <row r="1346" spans="2:19" ht="13.5" customHeight="1">
      <c r="B1346" s="1" t="s">
        <v>1374</v>
      </c>
      <c r="C1346" s="1">
        <v>3402</v>
      </c>
      <c r="D1346" s="1">
        <v>34211</v>
      </c>
      <c r="E1346" s="1" t="s">
        <v>1375</v>
      </c>
      <c r="F1346" s="1" t="s">
        <v>1384</v>
      </c>
      <c r="G1346" s="3" t="s">
        <v>7</v>
      </c>
      <c r="H1346" s="13" t="str">
        <f t="shared" si="20"/>
        <v>広島県大竹市</v>
      </c>
      <c r="I1346" s="3">
        <f>IFERROR(VLOOKUP(H1346,A離島振興対策実施地域!$B$4:$C$113,2,FALSE),"")</f>
        <v>1</v>
      </c>
      <c r="J1346" s="3" t="str">
        <f>IFERROR(VLOOKUP(H1346,B奄美群島!$B$4:$C$15,2,FALSE),"")</f>
        <v/>
      </c>
      <c r="K1346" s="3">
        <f>IFERROR(VLOOKUP(H1346,C振興山村!$B$4:$C$737,2,FALSE),"")</f>
        <v>2</v>
      </c>
      <c r="L1346" s="3" t="str">
        <f>IFERROR(VLOOKUP(H1346,D小笠原諸島!$B$4:$C$4,2,FALSE),"")</f>
        <v/>
      </c>
      <c r="M1346" s="3" t="str">
        <f>IFERROR(VLOOKUP(H1346,E沖縄振興特別!$B$4:$C$21,2,FALSE),"")</f>
        <v/>
      </c>
      <c r="N1346" s="3" t="str">
        <f>IFERROR(VLOOKUP(H1346,F定める地域!$B$4:$C$166,2,FALSE),"")</f>
        <v/>
      </c>
      <c r="O1346" s="3" t="str">
        <f>IFERROR(VLOOKUP(H1346,G豪雪地帯!$B$4:$C$535,2,FALSE),"")</f>
        <v/>
      </c>
      <c r="P1346" s="3" t="str">
        <f>IFERROR(VLOOKUP(H1346,H辺地!$B$4:$C$806,2,FALSE),"")</f>
        <v/>
      </c>
      <c r="Q1346" s="3" t="str">
        <f>IFERROR(VLOOKUP(H1346,I過疎地域マスターデータ!$D$5:$F$889,3,FALSE),"")</f>
        <v/>
      </c>
      <c r="R1346" s="3" t="str">
        <f>IFERROR(IF(VLOOKUP(H1346, J特定農山村マスター!$D$3:$E$1722, 2, FALSE)="", "", VLOOKUP(H1346, J特定農山村マスター!$D$3:$E$1722, 2, FALSE)), "")</f>
        <v/>
      </c>
      <c r="S1346" s="3" t="str">
        <f>IFERROR(VLOOKUP(H1346,K半島振興法!$B$4:$C$197,2,FALSE),"")</f>
        <v/>
      </c>
    </row>
    <row r="1347" spans="2:19" ht="13.5" customHeight="1">
      <c r="B1347" s="1" t="s">
        <v>1374</v>
      </c>
      <c r="C1347" s="1">
        <v>3404</v>
      </c>
      <c r="D1347" s="1">
        <v>34212</v>
      </c>
      <c r="E1347" s="1" t="s">
        <v>1375</v>
      </c>
      <c r="F1347" s="1" t="s">
        <v>1385</v>
      </c>
      <c r="G1347" s="3" t="s">
        <v>7</v>
      </c>
      <c r="H1347" s="13" t="str">
        <f t="shared" si="20"/>
        <v>広島県東広島市</v>
      </c>
      <c r="I1347" s="3" t="str">
        <f>IFERROR(VLOOKUP(H1347,A離島振興対策実施地域!$B$4:$C$113,2,FALSE),"")</f>
        <v/>
      </c>
      <c r="J1347" s="3" t="str">
        <f>IFERROR(VLOOKUP(H1347,B奄美群島!$B$4:$C$15,2,FALSE),"")</f>
        <v/>
      </c>
      <c r="K1347" s="3">
        <f>IFERROR(VLOOKUP(H1347,C振興山村!$B$4:$C$737,2,FALSE),"")</f>
        <v>2</v>
      </c>
      <c r="L1347" s="3" t="str">
        <f>IFERROR(VLOOKUP(H1347,D小笠原諸島!$B$4:$C$4,2,FALSE),"")</f>
        <v/>
      </c>
      <c r="M1347" s="3" t="str">
        <f>IFERROR(VLOOKUP(H1347,E沖縄振興特別!$B$4:$C$21,2,FALSE),"")</f>
        <v/>
      </c>
      <c r="N1347" s="3">
        <f>IFERROR(VLOOKUP(H1347,F定める地域!$B$4:$C$166,2,FALSE),"")</f>
        <v>1</v>
      </c>
      <c r="O1347" s="3" t="str">
        <f>IFERROR(VLOOKUP(H1347,G豪雪地帯!$B$4:$C$535,2,FALSE),"")</f>
        <v/>
      </c>
      <c r="P1347" s="3" t="str">
        <f>IFERROR(VLOOKUP(H1347,H辺地!$B$4:$C$806,2,FALSE),"")</f>
        <v/>
      </c>
      <c r="Q1347" s="3" t="str">
        <f>IFERROR(VLOOKUP(H1347,I過疎地域マスターデータ!$D$5:$F$889,3,FALSE),"")</f>
        <v/>
      </c>
      <c r="R1347" s="3">
        <f>IFERROR(IF(VLOOKUP(H1347, J特定農山村マスター!$D$3:$E$1722, 2, FALSE)="", "", VLOOKUP(H1347, J特定農山村マスター!$D$3:$E$1722, 2, FALSE)), "")</f>
        <v>2</v>
      </c>
      <c r="S1347" s="3" t="str">
        <f>IFERROR(VLOOKUP(H1347,K半島振興法!$B$4:$C$197,2,FALSE),"")</f>
        <v/>
      </c>
    </row>
    <row r="1348" spans="2:19" ht="13.5" customHeight="1">
      <c r="B1348" s="1" t="s">
        <v>1374</v>
      </c>
      <c r="C1348" s="1">
        <v>3402</v>
      </c>
      <c r="D1348" s="1">
        <v>34213</v>
      </c>
      <c r="E1348" s="1" t="s">
        <v>1375</v>
      </c>
      <c r="F1348" s="1" t="s">
        <v>1386</v>
      </c>
      <c r="G1348" s="3" t="s">
        <v>7</v>
      </c>
      <c r="H1348" s="13" t="str">
        <f t="shared" si="20"/>
        <v>広島県廿日市市</v>
      </c>
      <c r="I1348" s="3" t="str">
        <f>IFERROR(VLOOKUP(H1348,A離島振興対策実施地域!$B$4:$C$113,2,FALSE),"")</f>
        <v/>
      </c>
      <c r="J1348" s="3" t="str">
        <f>IFERROR(VLOOKUP(H1348,B奄美群島!$B$4:$C$15,2,FALSE),"")</f>
        <v/>
      </c>
      <c r="K1348" s="3">
        <f>IFERROR(VLOOKUP(H1348,C振興山村!$B$4:$C$737,2,FALSE),"")</f>
        <v>2</v>
      </c>
      <c r="L1348" s="3" t="str">
        <f>IFERROR(VLOOKUP(H1348,D小笠原諸島!$B$4:$C$4,2,FALSE),"")</f>
        <v/>
      </c>
      <c r="M1348" s="3" t="str">
        <f>IFERROR(VLOOKUP(H1348,E沖縄振興特別!$B$4:$C$21,2,FALSE),"")</f>
        <v/>
      </c>
      <c r="N1348" s="3" t="str">
        <f>IFERROR(VLOOKUP(H1348,F定める地域!$B$4:$C$166,2,FALSE),"")</f>
        <v/>
      </c>
      <c r="O1348" s="3">
        <f>IFERROR(VLOOKUP(H1348,G豪雪地帯!$B$4:$C$535,2,FALSE),"")</f>
        <v>1</v>
      </c>
      <c r="P1348" s="3" t="str">
        <f>IFERROR(VLOOKUP(H1348,H辺地!$B$4:$C$806,2,FALSE),"")</f>
        <v/>
      </c>
      <c r="Q1348" s="3">
        <f>IFERROR(VLOOKUP(H1348,I過疎地域マスターデータ!$D$5:$F$889,3,FALSE),"")</f>
        <v>2</v>
      </c>
      <c r="R1348" s="3">
        <f>IFERROR(IF(VLOOKUP(H1348, J特定農山村マスター!$D$3:$E$1722, 2, FALSE)="", "", VLOOKUP(H1348, J特定農山村マスター!$D$3:$E$1722, 2, FALSE)), "")</f>
        <v>2</v>
      </c>
      <c r="S1348" s="3" t="str">
        <f>IFERROR(VLOOKUP(H1348,K半島振興法!$B$4:$C$197,2,FALSE),"")</f>
        <v/>
      </c>
    </row>
    <row r="1349" spans="2:19" ht="13.5" customHeight="1">
      <c r="B1349" s="1" t="s">
        <v>1374</v>
      </c>
      <c r="C1349" s="1">
        <v>3401</v>
      </c>
      <c r="D1349" s="1">
        <v>34214</v>
      </c>
      <c r="E1349" s="1" t="s">
        <v>1375</v>
      </c>
      <c r="F1349" s="1" t="s">
        <v>1387</v>
      </c>
      <c r="G1349" s="3" t="s">
        <v>7</v>
      </c>
      <c r="H1349" s="13" t="str">
        <f t="shared" si="20"/>
        <v>広島県安芸高田市</v>
      </c>
      <c r="I1349" s="3" t="str">
        <f>IFERROR(VLOOKUP(H1349,A離島振興対策実施地域!$B$4:$C$113,2,FALSE),"")</f>
        <v/>
      </c>
      <c r="J1349" s="3" t="str">
        <f>IFERROR(VLOOKUP(H1349,B奄美群島!$B$4:$C$15,2,FALSE),"")</f>
        <v/>
      </c>
      <c r="K1349" s="3">
        <f>IFERROR(VLOOKUP(H1349,C振興山村!$B$4:$C$737,2,FALSE),"")</f>
        <v>2</v>
      </c>
      <c r="L1349" s="3" t="str">
        <f>IFERROR(VLOOKUP(H1349,D小笠原諸島!$B$4:$C$4,2,FALSE),"")</f>
        <v/>
      </c>
      <c r="M1349" s="3" t="str">
        <f>IFERROR(VLOOKUP(H1349,E沖縄振興特別!$B$4:$C$21,2,FALSE),"")</f>
        <v/>
      </c>
      <c r="N1349" s="3">
        <f>IFERROR(VLOOKUP(H1349,F定める地域!$B$4:$C$166,2,FALSE),"")</f>
        <v>1</v>
      </c>
      <c r="O1349" s="3">
        <f>IFERROR(VLOOKUP(H1349,G豪雪地帯!$B$4:$C$535,2,FALSE),"")</f>
        <v>1</v>
      </c>
      <c r="P1349" s="3" t="str">
        <f>IFERROR(VLOOKUP(H1349,H辺地!$B$4:$C$806,2,FALSE),"")</f>
        <v/>
      </c>
      <c r="Q1349" s="3">
        <f>IFERROR(VLOOKUP(H1349,I過疎地域マスターデータ!$D$5:$F$889,3,FALSE),"")</f>
        <v>1</v>
      </c>
      <c r="R1349" s="3">
        <f>IFERROR(IF(VLOOKUP(H1349, J特定農山村マスター!$D$3:$E$1722, 2, FALSE)="", "", VLOOKUP(H1349, J特定農山村マスター!$D$3:$E$1722, 2, FALSE)), "")</f>
        <v>2</v>
      </c>
      <c r="S1349" s="3" t="str">
        <f>IFERROR(VLOOKUP(H1349,K半島振興法!$B$4:$C$197,2,FALSE),"")</f>
        <v/>
      </c>
    </row>
    <row r="1350" spans="2:19" ht="13.5" customHeight="1">
      <c r="B1350" s="1" t="s">
        <v>1374</v>
      </c>
      <c r="C1350" s="1">
        <v>3403</v>
      </c>
      <c r="D1350" s="1">
        <v>34215</v>
      </c>
      <c r="E1350" s="1" t="s">
        <v>1375</v>
      </c>
      <c r="F1350" s="1" t="s">
        <v>1388</v>
      </c>
      <c r="G1350" s="3" t="s">
        <v>7</v>
      </c>
      <c r="H1350" s="13" t="str">
        <f t="shared" si="20"/>
        <v>広島県江田島市</v>
      </c>
      <c r="I1350" s="3">
        <f>IFERROR(VLOOKUP(H1350,A離島振興対策実施地域!$B$4:$C$113,2,FALSE),"")</f>
        <v>1</v>
      </c>
      <c r="J1350" s="3" t="str">
        <f>IFERROR(VLOOKUP(H1350,B奄美群島!$B$4:$C$15,2,FALSE),"")</f>
        <v/>
      </c>
      <c r="K1350" s="3" t="str">
        <f>IFERROR(VLOOKUP(H1350,C振興山村!$B$4:$C$737,2,FALSE),"")</f>
        <v/>
      </c>
      <c r="L1350" s="3" t="str">
        <f>IFERROR(VLOOKUP(H1350,D小笠原諸島!$B$4:$C$4,2,FALSE),"")</f>
        <v/>
      </c>
      <c r="M1350" s="3" t="str">
        <f>IFERROR(VLOOKUP(H1350,E沖縄振興特別!$B$4:$C$21,2,FALSE),"")</f>
        <v/>
      </c>
      <c r="N1350" s="3" t="str">
        <f>IFERROR(VLOOKUP(H1350,F定める地域!$B$4:$C$166,2,FALSE),"")</f>
        <v/>
      </c>
      <c r="O1350" s="3" t="str">
        <f>IFERROR(VLOOKUP(H1350,G豪雪地帯!$B$4:$C$535,2,FALSE),"")</f>
        <v/>
      </c>
      <c r="P1350" s="3" t="str">
        <f>IFERROR(VLOOKUP(H1350,H辺地!$B$4:$C$806,2,FALSE),"")</f>
        <v/>
      </c>
      <c r="Q1350" s="3">
        <f>IFERROR(VLOOKUP(H1350,I過疎地域マスターデータ!$D$5:$F$889,3,FALSE),"")</f>
        <v>1</v>
      </c>
      <c r="R1350" s="3">
        <f>IFERROR(IF(VLOOKUP(H1350, J特定農山村マスター!$D$3:$E$1722, 2, FALSE)="", "", VLOOKUP(H1350, J特定農山村マスター!$D$3:$E$1722, 2, FALSE)), "")</f>
        <v>2</v>
      </c>
      <c r="S1350" s="3">
        <f>IFERROR(VLOOKUP(H1350,K半島振興法!$B$4:$C$197,2,FALSE),"")</f>
        <v>1</v>
      </c>
    </row>
    <row r="1351" spans="2:19" ht="13.5" customHeight="1">
      <c r="B1351" s="1" t="s">
        <v>1374</v>
      </c>
      <c r="C1351" s="1">
        <v>3401</v>
      </c>
      <c r="D1351" s="1">
        <v>34302</v>
      </c>
      <c r="E1351" s="1" t="s">
        <v>1375</v>
      </c>
      <c r="F1351" s="1" t="s">
        <v>1389</v>
      </c>
      <c r="G1351" s="3" t="s">
        <v>44</v>
      </c>
      <c r="H1351" s="13" t="str">
        <f t="shared" si="20"/>
        <v>広島県府中町</v>
      </c>
      <c r="I1351" s="3" t="str">
        <f>IFERROR(VLOOKUP(H1351,A離島振興対策実施地域!$B$4:$C$113,2,FALSE),"")</f>
        <v/>
      </c>
      <c r="J1351" s="3" t="str">
        <f>IFERROR(VLOOKUP(H1351,B奄美群島!$B$4:$C$15,2,FALSE),"")</f>
        <v/>
      </c>
      <c r="K1351" s="3" t="str">
        <f>IFERROR(VLOOKUP(H1351,C振興山村!$B$4:$C$737,2,FALSE),"")</f>
        <v/>
      </c>
      <c r="L1351" s="3" t="str">
        <f>IFERROR(VLOOKUP(H1351,D小笠原諸島!$B$4:$C$4,2,FALSE),"")</f>
        <v/>
      </c>
      <c r="M1351" s="3" t="str">
        <f>IFERROR(VLOOKUP(H1351,E沖縄振興特別!$B$4:$C$21,2,FALSE),"")</f>
        <v/>
      </c>
      <c r="N1351" s="3" t="str">
        <f>IFERROR(VLOOKUP(H1351,F定める地域!$B$4:$C$166,2,FALSE),"")</f>
        <v/>
      </c>
      <c r="O1351" s="3" t="str">
        <f>IFERROR(VLOOKUP(H1351,G豪雪地帯!$B$4:$C$535,2,FALSE),"")</f>
        <v/>
      </c>
      <c r="P1351" s="3" t="str">
        <f>IFERROR(VLOOKUP(H1351,H辺地!$B$4:$C$806,2,FALSE),"")</f>
        <v/>
      </c>
      <c r="Q1351" s="3" t="str">
        <f>IFERROR(VLOOKUP(H1351,I過疎地域マスターデータ!$D$5:$F$889,3,FALSE),"")</f>
        <v/>
      </c>
      <c r="R1351" s="3" t="str">
        <f>IFERROR(IF(VLOOKUP(H1351, J特定農山村マスター!$D$3:$E$1722, 2, FALSE)="", "", VLOOKUP(H1351, J特定農山村マスター!$D$3:$E$1722, 2, FALSE)), "")</f>
        <v/>
      </c>
      <c r="S1351" s="3" t="str">
        <f>IFERROR(VLOOKUP(H1351,K半島振興法!$B$4:$C$197,2,FALSE),"")</f>
        <v/>
      </c>
    </row>
    <row r="1352" spans="2:19" ht="13.5" customHeight="1">
      <c r="B1352" s="1" t="s">
        <v>1374</v>
      </c>
      <c r="C1352" s="1">
        <v>3401</v>
      </c>
      <c r="D1352" s="1">
        <v>34304</v>
      </c>
      <c r="E1352" s="1" t="s">
        <v>1375</v>
      </c>
      <c r="F1352" s="1" t="s">
        <v>1390</v>
      </c>
      <c r="G1352" s="3" t="s">
        <v>44</v>
      </c>
      <c r="H1352" s="13" t="str">
        <f t="shared" ref="H1352:H1415" si="21">E1352&amp;F1352</f>
        <v>広島県海田町</v>
      </c>
      <c r="I1352" s="3" t="str">
        <f>IFERROR(VLOOKUP(H1352,A離島振興対策実施地域!$B$4:$C$113,2,FALSE),"")</f>
        <v/>
      </c>
      <c r="J1352" s="3" t="str">
        <f>IFERROR(VLOOKUP(H1352,B奄美群島!$B$4:$C$15,2,FALSE),"")</f>
        <v/>
      </c>
      <c r="K1352" s="3" t="str">
        <f>IFERROR(VLOOKUP(H1352,C振興山村!$B$4:$C$737,2,FALSE),"")</f>
        <v/>
      </c>
      <c r="L1352" s="3" t="str">
        <f>IFERROR(VLOOKUP(H1352,D小笠原諸島!$B$4:$C$4,2,FALSE),"")</f>
        <v/>
      </c>
      <c r="M1352" s="3" t="str">
        <f>IFERROR(VLOOKUP(H1352,E沖縄振興特別!$B$4:$C$21,2,FALSE),"")</f>
        <v/>
      </c>
      <c r="N1352" s="3" t="str">
        <f>IFERROR(VLOOKUP(H1352,F定める地域!$B$4:$C$166,2,FALSE),"")</f>
        <v/>
      </c>
      <c r="O1352" s="3" t="str">
        <f>IFERROR(VLOOKUP(H1352,G豪雪地帯!$B$4:$C$535,2,FALSE),"")</f>
        <v/>
      </c>
      <c r="P1352" s="3" t="str">
        <f>IFERROR(VLOOKUP(H1352,H辺地!$B$4:$C$806,2,FALSE),"")</f>
        <v/>
      </c>
      <c r="Q1352" s="3" t="str">
        <f>IFERROR(VLOOKUP(H1352,I過疎地域マスターデータ!$D$5:$F$889,3,FALSE),"")</f>
        <v/>
      </c>
      <c r="R1352" s="3" t="str">
        <f>IFERROR(IF(VLOOKUP(H1352, J特定農山村マスター!$D$3:$E$1722, 2, FALSE)="", "", VLOOKUP(H1352, J特定農山村マスター!$D$3:$E$1722, 2, FALSE)), "")</f>
        <v/>
      </c>
      <c r="S1352" s="3" t="str">
        <f>IFERROR(VLOOKUP(H1352,K半島振興法!$B$4:$C$197,2,FALSE),"")</f>
        <v/>
      </c>
    </row>
    <row r="1353" spans="2:19" ht="13.5" customHeight="1">
      <c r="B1353" s="1" t="s">
        <v>1374</v>
      </c>
      <c r="C1353" s="1">
        <v>3401</v>
      </c>
      <c r="D1353" s="1">
        <v>34307</v>
      </c>
      <c r="E1353" s="1" t="s">
        <v>1375</v>
      </c>
      <c r="F1353" s="1" t="s">
        <v>1391</v>
      </c>
      <c r="G1353" s="3" t="s">
        <v>44</v>
      </c>
      <c r="H1353" s="13" t="str">
        <f t="shared" si="21"/>
        <v>広島県熊野町</v>
      </c>
      <c r="I1353" s="3" t="str">
        <f>IFERROR(VLOOKUP(H1353,A離島振興対策実施地域!$B$4:$C$113,2,FALSE),"")</f>
        <v/>
      </c>
      <c r="J1353" s="3" t="str">
        <f>IFERROR(VLOOKUP(H1353,B奄美群島!$B$4:$C$15,2,FALSE),"")</f>
        <v/>
      </c>
      <c r="K1353" s="3" t="str">
        <f>IFERROR(VLOOKUP(H1353,C振興山村!$B$4:$C$737,2,FALSE),"")</f>
        <v/>
      </c>
      <c r="L1353" s="3" t="str">
        <f>IFERROR(VLOOKUP(H1353,D小笠原諸島!$B$4:$C$4,2,FALSE),"")</f>
        <v/>
      </c>
      <c r="M1353" s="3" t="str">
        <f>IFERROR(VLOOKUP(H1353,E沖縄振興特別!$B$4:$C$21,2,FALSE),"")</f>
        <v/>
      </c>
      <c r="N1353" s="3" t="str">
        <f>IFERROR(VLOOKUP(H1353,F定める地域!$B$4:$C$166,2,FALSE),"")</f>
        <v/>
      </c>
      <c r="O1353" s="3" t="str">
        <f>IFERROR(VLOOKUP(H1353,G豪雪地帯!$B$4:$C$535,2,FALSE),"")</f>
        <v/>
      </c>
      <c r="P1353" s="3" t="str">
        <f>IFERROR(VLOOKUP(H1353,H辺地!$B$4:$C$806,2,FALSE),"")</f>
        <v/>
      </c>
      <c r="Q1353" s="3" t="str">
        <f>IFERROR(VLOOKUP(H1353,I過疎地域マスターデータ!$D$5:$F$889,3,FALSE),"")</f>
        <v/>
      </c>
      <c r="R1353" s="3" t="str">
        <f>IFERROR(IF(VLOOKUP(H1353, J特定農山村マスター!$D$3:$E$1722, 2, FALSE)="", "", VLOOKUP(H1353, J特定農山村マスター!$D$3:$E$1722, 2, FALSE)), "")</f>
        <v/>
      </c>
      <c r="S1353" s="3" t="str">
        <f>IFERROR(VLOOKUP(H1353,K半島振興法!$B$4:$C$197,2,FALSE),"")</f>
        <v/>
      </c>
    </row>
    <row r="1354" spans="2:19" ht="13.5" customHeight="1">
      <c r="B1354" s="1" t="s">
        <v>1374</v>
      </c>
      <c r="C1354" s="1">
        <v>3401</v>
      </c>
      <c r="D1354" s="1">
        <v>34309</v>
      </c>
      <c r="E1354" s="1" t="s">
        <v>1375</v>
      </c>
      <c r="F1354" s="1" t="s">
        <v>1392</v>
      </c>
      <c r="G1354" s="3" t="s">
        <v>44</v>
      </c>
      <c r="H1354" s="13" t="str">
        <f t="shared" si="21"/>
        <v>広島県坂町</v>
      </c>
      <c r="I1354" s="3" t="str">
        <f>IFERROR(VLOOKUP(H1354,A離島振興対策実施地域!$B$4:$C$113,2,FALSE),"")</f>
        <v/>
      </c>
      <c r="J1354" s="3" t="str">
        <f>IFERROR(VLOOKUP(H1354,B奄美群島!$B$4:$C$15,2,FALSE),"")</f>
        <v/>
      </c>
      <c r="K1354" s="3" t="str">
        <f>IFERROR(VLOOKUP(H1354,C振興山村!$B$4:$C$737,2,FALSE),"")</f>
        <v/>
      </c>
      <c r="L1354" s="3" t="str">
        <f>IFERROR(VLOOKUP(H1354,D小笠原諸島!$B$4:$C$4,2,FALSE),"")</f>
        <v/>
      </c>
      <c r="M1354" s="3" t="str">
        <f>IFERROR(VLOOKUP(H1354,E沖縄振興特別!$B$4:$C$21,2,FALSE),"")</f>
        <v/>
      </c>
      <c r="N1354" s="3" t="str">
        <f>IFERROR(VLOOKUP(H1354,F定める地域!$B$4:$C$166,2,FALSE),"")</f>
        <v/>
      </c>
      <c r="O1354" s="3" t="str">
        <f>IFERROR(VLOOKUP(H1354,G豪雪地帯!$B$4:$C$535,2,FALSE),"")</f>
        <v/>
      </c>
      <c r="P1354" s="3" t="str">
        <f>IFERROR(VLOOKUP(H1354,H辺地!$B$4:$C$806,2,FALSE),"")</f>
        <v/>
      </c>
      <c r="Q1354" s="3" t="str">
        <f>IFERROR(VLOOKUP(H1354,I過疎地域マスターデータ!$D$5:$F$889,3,FALSE),"")</f>
        <v/>
      </c>
      <c r="R1354" s="3" t="str">
        <f>IFERROR(IF(VLOOKUP(H1354, J特定農山村マスター!$D$3:$E$1722, 2, FALSE)="", "", VLOOKUP(H1354, J特定農山村マスター!$D$3:$E$1722, 2, FALSE)), "")</f>
        <v/>
      </c>
      <c r="S1354" s="3" t="str">
        <f>IFERROR(VLOOKUP(H1354,K半島振興法!$B$4:$C$197,2,FALSE),"")</f>
        <v/>
      </c>
    </row>
    <row r="1355" spans="2:19" ht="13.5" customHeight="1">
      <c r="B1355" s="1" t="s">
        <v>1374</v>
      </c>
      <c r="C1355" s="1">
        <v>3401</v>
      </c>
      <c r="D1355" s="1">
        <v>34368</v>
      </c>
      <c r="E1355" s="1" t="s">
        <v>1375</v>
      </c>
      <c r="F1355" s="1" t="s">
        <v>1393</v>
      </c>
      <c r="G1355" s="3" t="s">
        <v>44</v>
      </c>
      <c r="H1355" s="13" t="str">
        <f t="shared" si="21"/>
        <v>広島県安芸太田町</v>
      </c>
      <c r="I1355" s="3" t="str">
        <f>IFERROR(VLOOKUP(H1355,A離島振興対策実施地域!$B$4:$C$113,2,FALSE),"")</f>
        <v/>
      </c>
      <c r="J1355" s="3" t="str">
        <f>IFERROR(VLOOKUP(H1355,B奄美群島!$B$4:$C$15,2,FALSE),"")</f>
        <v/>
      </c>
      <c r="K1355" s="3">
        <f>IFERROR(VLOOKUP(H1355,C振興山村!$B$4:$C$737,2,FALSE),"")</f>
        <v>2</v>
      </c>
      <c r="L1355" s="3" t="str">
        <f>IFERROR(VLOOKUP(H1355,D小笠原諸島!$B$4:$C$4,2,FALSE),"")</f>
        <v/>
      </c>
      <c r="M1355" s="3" t="str">
        <f>IFERROR(VLOOKUP(H1355,E沖縄振興特別!$B$4:$C$21,2,FALSE),"")</f>
        <v/>
      </c>
      <c r="N1355" s="3">
        <f>IFERROR(VLOOKUP(H1355,F定める地域!$B$4:$C$166,2,FALSE),"")</f>
        <v>1</v>
      </c>
      <c r="O1355" s="3">
        <f>IFERROR(VLOOKUP(H1355,G豪雪地帯!$B$4:$C$535,2,FALSE),"")</f>
        <v>1</v>
      </c>
      <c r="P1355" s="3" t="str">
        <f>IFERROR(VLOOKUP(H1355,H辺地!$B$4:$C$806,2,FALSE),"")</f>
        <v/>
      </c>
      <c r="Q1355" s="3">
        <f>IFERROR(VLOOKUP(H1355,I過疎地域マスターデータ!$D$5:$F$889,3,FALSE),"")</f>
        <v>1</v>
      </c>
      <c r="R1355" s="3">
        <f>IFERROR(IF(VLOOKUP(H1355, J特定農山村マスター!$D$3:$E$1722, 2, FALSE)="", "", VLOOKUP(H1355, J特定農山村マスター!$D$3:$E$1722, 2, FALSE)), "")</f>
        <v>1</v>
      </c>
      <c r="S1355" s="3" t="str">
        <f>IFERROR(VLOOKUP(H1355,K半島振興法!$B$4:$C$197,2,FALSE),"")</f>
        <v/>
      </c>
    </row>
    <row r="1356" spans="2:19" ht="13.5" customHeight="1">
      <c r="B1356" s="1" t="s">
        <v>1374</v>
      </c>
      <c r="C1356" s="1">
        <v>3401</v>
      </c>
      <c r="D1356" s="1">
        <v>34369</v>
      </c>
      <c r="E1356" s="1" t="s">
        <v>1375</v>
      </c>
      <c r="F1356" s="1" t="s">
        <v>1394</v>
      </c>
      <c r="G1356" s="3" t="s">
        <v>44</v>
      </c>
      <c r="H1356" s="13" t="str">
        <f t="shared" si="21"/>
        <v>広島県北広島町</v>
      </c>
      <c r="I1356" s="3" t="str">
        <f>IFERROR(VLOOKUP(H1356,A離島振興対策実施地域!$B$4:$C$113,2,FALSE),"")</f>
        <v/>
      </c>
      <c r="J1356" s="3" t="str">
        <f>IFERROR(VLOOKUP(H1356,B奄美群島!$B$4:$C$15,2,FALSE),"")</f>
        <v/>
      </c>
      <c r="K1356" s="3">
        <f>IFERROR(VLOOKUP(H1356,C振興山村!$B$4:$C$737,2,FALSE),"")</f>
        <v>2</v>
      </c>
      <c r="L1356" s="3" t="str">
        <f>IFERROR(VLOOKUP(H1356,D小笠原諸島!$B$4:$C$4,2,FALSE),"")</f>
        <v/>
      </c>
      <c r="M1356" s="3" t="str">
        <f>IFERROR(VLOOKUP(H1356,E沖縄振興特別!$B$4:$C$21,2,FALSE),"")</f>
        <v/>
      </c>
      <c r="N1356" s="3">
        <f>IFERROR(VLOOKUP(H1356,F定める地域!$B$4:$C$166,2,FALSE),"")</f>
        <v>1</v>
      </c>
      <c r="O1356" s="3">
        <f>IFERROR(VLOOKUP(H1356,G豪雪地帯!$B$4:$C$535,2,FALSE),"")</f>
        <v>1</v>
      </c>
      <c r="P1356" s="3" t="str">
        <f>IFERROR(VLOOKUP(H1356,H辺地!$B$4:$C$806,2,FALSE),"")</f>
        <v/>
      </c>
      <c r="Q1356" s="3">
        <f>IFERROR(VLOOKUP(H1356,I過疎地域マスターデータ!$D$5:$F$889,3,FALSE),"")</f>
        <v>1</v>
      </c>
      <c r="R1356" s="3">
        <f>IFERROR(IF(VLOOKUP(H1356, J特定農山村マスター!$D$3:$E$1722, 2, FALSE)="", "", VLOOKUP(H1356, J特定農山村マスター!$D$3:$E$1722, 2, FALSE)), "")</f>
        <v>1</v>
      </c>
      <c r="S1356" s="3" t="str">
        <f>IFERROR(VLOOKUP(H1356,K半島振興法!$B$4:$C$197,2,FALSE),"")</f>
        <v/>
      </c>
    </row>
    <row r="1357" spans="2:19" ht="13.5" customHeight="1">
      <c r="B1357" s="1" t="s">
        <v>1374</v>
      </c>
      <c r="C1357" s="1">
        <v>3404</v>
      </c>
      <c r="D1357" s="1">
        <v>34431</v>
      </c>
      <c r="E1357" s="1" t="s">
        <v>1375</v>
      </c>
      <c r="F1357" s="1" t="s">
        <v>1395</v>
      </c>
      <c r="G1357" s="3" t="s">
        <v>44</v>
      </c>
      <c r="H1357" s="13" t="str">
        <f t="shared" si="21"/>
        <v>広島県大崎上島町</v>
      </c>
      <c r="I1357" s="3">
        <f>IFERROR(VLOOKUP(H1357,A離島振興対策実施地域!$B$4:$C$113,2,FALSE),"")</f>
        <v>1</v>
      </c>
      <c r="J1357" s="3" t="str">
        <f>IFERROR(VLOOKUP(H1357,B奄美群島!$B$4:$C$15,2,FALSE),"")</f>
        <v/>
      </c>
      <c r="K1357" s="3" t="str">
        <f>IFERROR(VLOOKUP(H1357,C振興山村!$B$4:$C$737,2,FALSE),"")</f>
        <v/>
      </c>
      <c r="L1357" s="3" t="str">
        <f>IFERROR(VLOOKUP(H1357,D小笠原諸島!$B$4:$C$4,2,FALSE),"")</f>
        <v/>
      </c>
      <c r="M1357" s="3" t="str">
        <f>IFERROR(VLOOKUP(H1357,E沖縄振興特別!$B$4:$C$21,2,FALSE),"")</f>
        <v/>
      </c>
      <c r="N1357" s="3" t="str">
        <f>IFERROR(VLOOKUP(H1357,F定める地域!$B$4:$C$166,2,FALSE),"")</f>
        <v/>
      </c>
      <c r="O1357" s="3" t="str">
        <f>IFERROR(VLOOKUP(H1357,G豪雪地帯!$B$4:$C$535,2,FALSE),"")</f>
        <v/>
      </c>
      <c r="P1357" s="3" t="str">
        <f>IFERROR(VLOOKUP(H1357,H辺地!$B$4:$C$806,2,FALSE),"")</f>
        <v/>
      </c>
      <c r="Q1357" s="3">
        <f>IFERROR(VLOOKUP(H1357,I過疎地域マスターデータ!$D$5:$F$889,3,FALSE),"")</f>
        <v>1</v>
      </c>
      <c r="R1357" s="3">
        <f>IFERROR(IF(VLOOKUP(H1357, J特定農山村マスター!$D$3:$E$1722, 2, FALSE)="", "", VLOOKUP(H1357, J特定農山村マスター!$D$3:$E$1722, 2, FALSE)), "")</f>
        <v>2</v>
      </c>
      <c r="S1357" s="3" t="str">
        <f>IFERROR(VLOOKUP(H1357,K半島振興法!$B$4:$C$197,2,FALSE),"")</f>
        <v/>
      </c>
    </row>
    <row r="1358" spans="2:19" ht="13.5" customHeight="1">
      <c r="B1358" s="1" t="s">
        <v>1374</v>
      </c>
      <c r="C1358" s="1">
        <v>3405</v>
      </c>
      <c r="D1358" s="1">
        <v>34462</v>
      </c>
      <c r="E1358" s="1" t="s">
        <v>1375</v>
      </c>
      <c r="F1358" s="1" t="s">
        <v>1396</v>
      </c>
      <c r="G1358" s="3" t="s">
        <v>44</v>
      </c>
      <c r="H1358" s="13" t="str">
        <f t="shared" si="21"/>
        <v>広島県世羅町</v>
      </c>
      <c r="I1358" s="3" t="str">
        <f>IFERROR(VLOOKUP(H1358,A離島振興対策実施地域!$B$4:$C$113,2,FALSE),"")</f>
        <v/>
      </c>
      <c r="J1358" s="3" t="str">
        <f>IFERROR(VLOOKUP(H1358,B奄美群島!$B$4:$C$15,2,FALSE),"")</f>
        <v/>
      </c>
      <c r="K1358" s="3">
        <f>IFERROR(VLOOKUP(H1358,C振興山村!$B$4:$C$737,2,FALSE),"")</f>
        <v>2</v>
      </c>
      <c r="L1358" s="3" t="str">
        <f>IFERROR(VLOOKUP(H1358,D小笠原諸島!$B$4:$C$4,2,FALSE),"")</f>
        <v/>
      </c>
      <c r="M1358" s="3" t="str">
        <f>IFERROR(VLOOKUP(H1358,E沖縄振興特別!$B$4:$C$21,2,FALSE),"")</f>
        <v/>
      </c>
      <c r="N1358" s="3" t="str">
        <f>IFERROR(VLOOKUP(H1358,F定める地域!$B$4:$C$166,2,FALSE),"")</f>
        <v/>
      </c>
      <c r="O1358" s="3" t="str">
        <f>IFERROR(VLOOKUP(H1358,G豪雪地帯!$B$4:$C$535,2,FALSE),"")</f>
        <v/>
      </c>
      <c r="P1358" s="3" t="str">
        <f>IFERROR(VLOOKUP(H1358,H辺地!$B$4:$C$806,2,FALSE),"")</f>
        <v/>
      </c>
      <c r="Q1358" s="3">
        <f>IFERROR(VLOOKUP(H1358,I過疎地域マスターデータ!$D$5:$F$889,3,FALSE),"")</f>
        <v>1</v>
      </c>
      <c r="R1358" s="3">
        <f>IFERROR(IF(VLOOKUP(H1358, J特定農山村マスター!$D$3:$E$1722, 2, FALSE)="", "", VLOOKUP(H1358, J特定農山村マスター!$D$3:$E$1722, 2, FALSE)), "")</f>
        <v>2</v>
      </c>
      <c r="S1358" s="3" t="str">
        <f>IFERROR(VLOOKUP(H1358,K半島振興法!$B$4:$C$197,2,FALSE),"")</f>
        <v/>
      </c>
    </row>
    <row r="1359" spans="2:19" ht="13.5" customHeight="1">
      <c r="B1359" s="1" t="s">
        <v>1374</v>
      </c>
      <c r="C1359" s="1">
        <v>3406</v>
      </c>
      <c r="D1359" s="1">
        <v>34545</v>
      </c>
      <c r="E1359" s="1" t="s">
        <v>1375</v>
      </c>
      <c r="F1359" s="1" t="s">
        <v>1397</v>
      </c>
      <c r="G1359" s="3" t="s">
        <v>44</v>
      </c>
      <c r="H1359" s="13" t="str">
        <f t="shared" si="21"/>
        <v>広島県神石高原町</v>
      </c>
      <c r="I1359" s="3" t="str">
        <f>IFERROR(VLOOKUP(H1359,A離島振興対策実施地域!$B$4:$C$113,2,FALSE),"")</f>
        <v/>
      </c>
      <c r="J1359" s="3" t="str">
        <f>IFERROR(VLOOKUP(H1359,B奄美群島!$B$4:$C$15,2,FALSE),"")</f>
        <v/>
      </c>
      <c r="K1359" s="3">
        <f>IFERROR(VLOOKUP(H1359,C振興山村!$B$4:$C$737,2,FALSE),"")</f>
        <v>2</v>
      </c>
      <c r="L1359" s="3" t="str">
        <f>IFERROR(VLOOKUP(H1359,D小笠原諸島!$B$4:$C$4,2,FALSE),"")</f>
        <v/>
      </c>
      <c r="M1359" s="3" t="str">
        <f>IFERROR(VLOOKUP(H1359,E沖縄振興特別!$B$4:$C$21,2,FALSE),"")</f>
        <v/>
      </c>
      <c r="N1359" s="3" t="str">
        <f>IFERROR(VLOOKUP(H1359,F定める地域!$B$4:$C$166,2,FALSE),"")</f>
        <v/>
      </c>
      <c r="O1359" s="3" t="str">
        <f>IFERROR(VLOOKUP(H1359,G豪雪地帯!$B$4:$C$535,2,FALSE),"")</f>
        <v/>
      </c>
      <c r="P1359" s="3" t="str">
        <f>IFERROR(VLOOKUP(H1359,H辺地!$B$4:$C$806,2,FALSE),"")</f>
        <v/>
      </c>
      <c r="Q1359" s="3">
        <f>IFERROR(VLOOKUP(H1359,I過疎地域マスターデータ!$D$5:$F$889,3,FALSE),"")</f>
        <v>1</v>
      </c>
      <c r="R1359" s="3">
        <f>IFERROR(IF(VLOOKUP(H1359, J特定農山村マスター!$D$3:$E$1722, 2, FALSE)="", "", VLOOKUP(H1359, J特定農山村マスター!$D$3:$E$1722, 2, FALSE)), "")</f>
        <v>1</v>
      </c>
      <c r="S1359" s="3" t="str">
        <f>IFERROR(VLOOKUP(H1359,K半島振興法!$B$4:$C$197,2,FALSE),"")</f>
        <v/>
      </c>
    </row>
    <row r="1360" spans="2:19" s="12" customFormat="1" ht="13.5" customHeight="1">
      <c r="B1360" s="9" t="s">
        <v>1398</v>
      </c>
      <c r="C1360" s="9">
        <v>3506</v>
      </c>
      <c r="D1360" s="9">
        <v>35201</v>
      </c>
      <c r="E1360" s="9" t="s">
        <v>1399</v>
      </c>
      <c r="F1360" s="9" t="s">
        <v>1400</v>
      </c>
      <c r="G1360" s="10" t="s">
        <v>7</v>
      </c>
      <c r="H1360" s="13" t="str">
        <f t="shared" si="21"/>
        <v>山口県下関市</v>
      </c>
      <c r="I1360" s="3">
        <f>IFERROR(VLOOKUP(H1360,A離島振興対策実施地域!$B$4:$C$113,2,FALSE),"")</f>
        <v>1</v>
      </c>
      <c r="J1360" s="3" t="str">
        <f>IFERROR(VLOOKUP(H1360,B奄美群島!$B$4:$C$15,2,FALSE),"")</f>
        <v/>
      </c>
      <c r="K1360" s="3">
        <f>IFERROR(VLOOKUP(H1360,C振興山村!$B$4:$C$737,2,FALSE),"")</f>
        <v>2</v>
      </c>
      <c r="L1360" s="3" t="str">
        <f>IFERROR(VLOOKUP(H1360,D小笠原諸島!$B$4:$C$4,2,FALSE),"")</f>
        <v/>
      </c>
      <c r="M1360" s="3" t="str">
        <f>IFERROR(VLOOKUP(H1360,E沖縄振興特別!$B$4:$C$21,2,FALSE),"")</f>
        <v/>
      </c>
      <c r="N1360" s="3">
        <f>IFERROR(VLOOKUP(H1360,F定める地域!$B$4:$C$166,2,FALSE),"")</f>
        <v>1</v>
      </c>
      <c r="O1360" s="3" t="str">
        <f>IFERROR(VLOOKUP(H1360,G豪雪地帯!$B$4:$C$535,2,FALSE),"")</f>
        <v/>
      </c>
      <c r="P1360" s="3">
        <f>IFERROR(VLOOKUP(H1360,H辺地!$B$4:$C$806,2,FALSE),"")</f>
        <v>1</v>
      </c>
      <c r="Q1360" s="3">
        <f>IFERROR(VLOOKUP(H1360,I過疎地域マスターデータ!$D$5:$F$889,3,FALSE),"")</f>
        <v>2</v>
      </c>
      <c r="R1360" s="3">
        <f>IFERROR(IF(VLOOKUP(H1360, J特定農山村マスター!$D$3:$E$1722, 2, FALSE)="", "", VLOOKUP(H1360, J特定農山村マスター!$D$3:$E$1722, 2, FALSE)), "")</f>
        <v>2</v>
      </c>
      <c r="S1360" s="3" t="str">
        <f>IFERROR(VLOOKUP(H1360,K半島振興法!$B$4:$C$197,2,FALSE),"")</f>
        <v/>
      </c>
    </row>
    <row r="1361" spans="2:19" ht="13.5" customHeight="1">
      <c r="B1361" s="1" t="s">
        <v>1398</v>
      </c>
      <c r="C1361" s="1">
        <v>3505</v>
      </c>
      <c r="D1361" s="1">
        <v>35202</v>
      </c>
      <c r="E1361" s="1" t="s">
        <v>1399</v>
      </c>
      <c r="F1361" s="1" t="s">
        <v>1401</v>
      </c>
      <c r="G1361" s="3" t="s">
        <v>7</v>
      </c>
      <c r="H1361" s="13" t="str">
        <f t="shared" si="21"/>
        <v>山口県宇部市</v>
      </c>
      <c r="I1361" s="3" t="str">
        <f>IFERROR(VLOOKUP(H1361,A離島振興対策実施地域!$B$4:$C$113,2,FALSE),"")</f>
        <v/>
      </c>
      <c r="J1361" s="3" t="str">
        <f>IFERROR(VLOOKUP(H1361,B奄美群島!$B$4:$C$15,2,FALSE),"")</f>
        <v/>
      </c>
      <c r="K1361" s="3">
        <f>IFERROR(VLOOKUP(H1361,C振興山村!$B$4:$C$737,2,FALSE),"")</f>
        <v>2</v>
      </c>
      <c r="L1361" s="3" t="str">
        <f>IFERROR(VLOOKUP(H1361,D小笠原諸島!$B$4:$C$4,2,FALSE),"")</f>
        <v/>
      </c>
      <c r="M1361" s="3" t="str">
        <f>IFERROR(VLOOKUP(H1361,E沖縄振興特別!$B$4:$C$21,2,FALSE),"")</f>
        <v/>
      </c>
      <c r="N1361" s="3" t="str">
        <f>IFERROR(VLOOKUP(H1361,F定める地域!$B$4:$C$166,2,FALSE),"")</f>
        <v/>
      </c>
      <c r="O1361" s="3" t="str">
        <f>IFERROR(VLOOKUP(H1361,G豪雪地帯!$B$4:$C$535,2,FALSE),"")</f>
        <v/>
      </c>
      <c r="P1361" s="3" t="str">
        <f>IFERROR(VLOOKUP(H1361,H辺地!$B$4:$C$806,2,FALSE),"")</f>
        <v/>
      </c>
      <c r="Q1361" s="3" t="str">
        <f>IFERROR(VLOOKUP(H1361,I過疎地域マスターデータ!$D$5:$F$889,3,FALSE),"")</f>
        <v/>
      </c>
      <c r="R1361" s="3">
        <f>IFERROR(IF(VLOOKUP(H1361, J特定農山村マスター!$D$3:$E$1722, 2, FALSE)="", "", VLOOKUP(H1361, J特定農山村マスター!$D$3:$E$1722, 2, FALSE)), "")</f>
        <v>2</v>
      </c>
      <c r="S1361" s="3" t="str">
        <f>IFERROR(VLOOKUP(H1361,K半島振興法!$B$4:$C$197,2,FALSE),"")</f>
        <v/>
      </c>
    </row>
    <row r="1362" spans="2:19" ht="13.5" customHeight="1">
      <c r="B1362" s="1" t="s">
        <v>1398</v>
      </c>
      <c r="C1362" s="1">
        <v>3504</v>
      </c>
      <c r="D1362" s="1">
        <v>35203</v>
      </c>
      <c r="E1362" s="1" t="s">
        <v>1399</v>
      </c>
      <c r="F1362" s="1" t="s">
        <v>1402</v>
      </c>
      <c r="G1362" s="3" t="s">
        <v>7</v>
      </c>
      <c r="H1362" s="13" t="str">
        <f t="shared" si="21"/>
        <v>山口県山口市</v>
      </c>
      <c r="I1362" s="3" t="str">
        <f>IFERROR(VLOOKUP(H1362,A離島振興対策実施地域!$B$4:$C$113,2,FALSE),"")</f>
        <v/>
      </c>
      <c r="J1362" s="3" t="str">
        <f>IFERROR(VLOOKUP(H1362,B奄美群島!$B$4:$C$15,2,FALSE),"")</f>
        <v/>
      </c>
      <c r="K1362" s="3">
        <f>IFERROR(VLOOKUP(H1362,C振興山村!$B$4:$C$737,2,FALSE),"")</f>
        <v>2</v>
      </c>
      <c r="L1362" s="3" t="str">
        <f>IFERROR(VLOOKUP(H1362,D小笠原諸島!$B$4:$C$4,2,FALSE),"")</f>
        <v/>
      </c>
      <c r="M1362" s="3" t="str">
        <f>IFERROR(VLOOKUP(H1362,E沖縄振興特別!$B$4:$C$21,2,FALSE),"")</f>
        <v/>
      </c>
      <c r="N1362" s="3" t="str">
        <f>IFERROR(VLOOKUP(H1362,F定める地域!$B$4:$C$166,2,FALSE),"")</f>
        <v/>
      </c>
      <c r="O1362" s="3" t="str">
        <f>IFERROR(VLOOKUP(H1362,G豪雪地帯!$B$4:$C$535,2,FALSE),"")</f>
        <v/>
      </c>
      <c r="P1362" s="3">
        <f>IFERROR(VLOOKUP(H1362,H辺地!$B$4:$C$806,2,FALSE),"")</f>
        <v>1</v>
      </c>
      <c r="Q1362" s="3">
        <f>IFERROR(VLOOKUP(H1362,I過疎地域マスターデータ!$D$5:$F$889,3,FALSE),"")</f>
        <v>2</v>
      </c>
      <c r="R1362" s="3">
        <f>IFERROR(IF(VLOOKUP(H1362, J特定農山村マスター!$D$3:$E$1722, 2, FALSE)="", "", VLOOKUP(H1362, J特定農山村マスター!$D$3:$E$1722, 2, FALSE)), "")</f>
        <v>2</v>
      </c>
      <c r="S1362" s="3" t="str">
        <f>IFERROR(VLOOKUP(H1362,K半島振興法!$B$4:$C$197,2,FALSE),"")</f>
        <v/>
      </c>
    </row>
    <row r="1363" spans="2:19" ht="13.5" customHeight="1">
      <c r="B1363" s="1" t="s">
        <v>1398</v>
      </c>
      <c r="C1363" s="1">
        <v>3508</v>
      </c>
      <c r="D1363" s="1">
        <v>35204</v>
      </c>
      <c r="E1363" s="1" t="s">
        <v>1399</v>
      </c>
      <c r="F1363" s="1" t="s">
        <v>1403</v>
      </c>
      <c r="G1363" s="3" t="s">
        <v>7</v>
      </c>
      <c r="H1363" s="13" t="str">
        <f t="shared" si="21"/>
        <v>山口県萩市</v>
      </c>
      <c r="I1363" s="3">
        <f>IFERROR(VLOOKUP(H1363,A離島振興対策実施地域!$B$4:$C$113,2,FALSE),"")</f>
        <v>1</v>
      </c>
      <c r="J1363" s="3" t="str">
        <f>IFERROR(VLOOKUP(H1363,B奄美群島!$B$4:$C$15,2,FALSE),"")</f>
        <v/>
      </c>
      <c r="K1363" s="3">
        <f>IFERROR(VLOOKUP(H1363,C振興山村!$B$4:$C$737,2,FALSE),"")</f>
        <v>2</v>
      </c>
      <c r="L1363" s="3" t="str">
        <f>IFERROR(VLOOKUP(H1363,D小笠原諸島!$B$4:$C$4,2,FALSE),"")</f>
        <v/>
      </c>
      <c r="M1363" s="3" t="str">
        <f>IFERROR(VLOOKUP(H1363,E沖縄振興特別!$B$4:$C$21,2,FALSE),"")</f>
        <v/>
      </c>
      <c r="N1363" s="3" t="str">
        <f>IFERROR(VLOOKUP(H1363,F定める地域!$B$4:$C$166,2,FALSE),"")</f>
        <v/>
      </c>
      <c r="O1363" s="3" t="str">
        <f>IFERROR(VLOOKUP(H1363,G豪雪地帯!$B$4:$C$535,2,FALSE),"")</f>
        <v/>
      </c>
      <c r="P1363" s="3">
        <f>IFERROR(VLOOKUP(H1363,H辺地!$B$4:$C$806,2,FALSE),"")</f>
        <v>1</v>
      </c>
      <c r="Q1363" s="3">
        <f>IFERROR(VLOOKUP(H1363,I過疎地域マスターデータ!$D$5:$F$889,3,FALSE),"")</f>
        <v>1</v>
      </c>
      <c r="R1363" s="3">
        <f>IFERROR(IF(VLOOKUP(H1363, J特定農山村マスター!$D$3:$E$1722, 2, FALSE)="", "", VLOOKUP(H1363, J特定農山村マスター!$D$3:$E$1722, 2, FALSE)), "")</f>
        <v>2</v>
      </c>
      <c r="S1363" s="3" t="str">
        <f>IFERROR(VLOOKUP(H1363,K半島振興法!$B$4:$C$197,2,FALSE),"")</f>
        <v/>
      </c>
    </row>
    <row r="1364" spans="2:19" ht="13.5" customHeight="1">
      <c r="B1364" s="1" t="s">
        <v>1398</v>
      </c>
      <c r="C1364" s="1">
        <v>3504</v>
      </c>
      <c r="D1364" s="1">
        <v>35206</v>
      </c>
      <c r="E1364" s="1" t="s">
        <v>1399</v>
      </c>
      <c r="F1364" s="1" t="s">
        <v>1404</v>
      </c>
      <c r="G1364" s="3" t="s">
        <v>7</v>
      </c>
      <c r="H1364" s="13" t="str">
        <f t="shared" si="21"/>
        <v>山口県防府市</v>
      </c>
      <c r="I1364" s="3">
        <f>IFERROR(VLOOKUP(H1364,A離島振興対策実施地域!$B$4:$C$113,2,FALSE),"")</f>
        <v>1</v>
      </c>
      <c r="J1364" s="3" t="str">
        <f>IFERROR(VLOOKUP(H1364,B奄美群島!$B$4:$C$15,2,FALSE),"")</f>
        <v/>
      </c>
      <c r="K1364" s="3" t="str">
        <f>IFERROR(VLOOKUP(H1364,C振興山村!$B$4:$C$737,2,FALSE),"")</f>
        <v/>
      </c>
      <c r="L1364" s="3" t="str">
        <f>IFERROR(VLOOKUP(H1364,D小笠原諸島!$B$4:$C$4,2,FALSE),"")</f>
        <v/>
      </c>
      <c r="M1364" s="3" t="str">
        <f>IFERROR(VLOOKUP(H1364,E沖縄振興特別!$B$4:$C$21,2,FALSE),"")</f>
        <v/>
      </c>
      <c r="N1364" s="3" t="str">
        <f>IFERROR(VLOOKUP(H1364,F定める地域!$B$4:$C$166,2,FALSE),"")</f>
        <v/>
      </c>
      <c r="O1364" s="3" t="str">
        <f>IFERROR(VLOOKUP(H1364,G豪雪地帯!$B$4:$C$535,2,FALSE),"")</f>
        <v/>
      </c>
      <c r="P1364" s="3">
        <f>IFERROR(VLOOKUP(H1364,H辺地!$B$4:$C$806,2,FALSE),"")</f>
        <v>1</v>
      </c>
      <c r="Q1364" s="3" t="str">
        <f>IFERROR(VLOOKUP(H1364,I過疎地域マスターデータ!$D$5:$F$889,3,FALSE),"")</f>
        <v/>
      </c>
      <c r="R1364" s="3">
        <f>IFERROR(IF(VLOOKUP(H1364, J特定農山村マスター!$D$3:$E$1722, 2, FALSE)="", "", VLOOKUP(H1364, J特定農山村マスター!$D$3:$E$1722, 2, FALSE)), "")</f>
        <v>2</v>
      </c>
      <c r="S1364" s="3" t="str">
        <f>IFERROR(VLOOKUP(H1364,K半島振興法!$B$4:$C$197,2,FALSE),"")</f>
        <v/>
      </c>
    </row>
    <row r="1365" spans="2:19" ht="13.5" customHeight="1">
      <c r="B1365" s="1" t="s">
        <v>1398</v>
      </c>
      <c r="C1365" s="1">
        <v>3503</v>
      </c>
      <c r="D1365" s="1">
        <v>35207</v>
      </c>
      <c r="E1365" s="1" t="s">
        <v>1399</v>
      </c>
      <c r="F1365" s="1" t="s">
        <v>1405</v>
      </c>
      <c r="G1365" s="3" t="s">
        <v>7</v>
      </c>
      <c r="H1365" s="13" t="str">
        <f t="shared" si="21"/>
        <v>山口県下松市</v>
      </c>
      <c r="I1365" s="3" t="str">
        <f>IFERROR(VLOOKUP(H1365,A離島振興対策実施地域!$B$4:$C$113,2,FALSE),"")</f>
        <v/>
      </c>
      <c r="J1365" s="3" t="str">
        <f>IFERROR(VLOOKUP(H1365,B奄美群島!$B$4:$C$15,2,FALSE),"")</f>
        <v/>
      </c>
      <c r="K1365" s="3" t="str">
        <f>IFERROR(VLOOKUP(H1365,C振興山村!$B$4:$C$737,2,FALSE),"")</f>
        <v/>
      </c>
      <c r="L1365" s="3" t="str">
        <f>IFERROR(VLOOKUP(H1365,D小笠原諸島!$B$4:$C$4,2,FALSE),"")</f>
        <v/>
      </c>
      <c r="M1365" s="3" t="str">
        <f>IFERROR(VLOOKUP(H1365,E沖縄振興特別!$B$4:$C$21,2,FALSE),"")</f>
        <v/>
      </c>
      <c r="N1365" s="3" t="str">
        <f>IFERROR(VLOOKUP(H1365,F定める地域!$B$4:$C$166,2,FALSE),"")</f>
        <v/>
      </c>
      <c r="O1365" s="3" t="str">
        <f>IFERROR(VLOOKUP(H1365,G豪雪地帯!$B$4:$C$535,2,FALSE),"")</f>
        <v/>
      </c>
      <c r="P1365" s="3">
        <f>IFERROR(VLOOKUP(H1365,H辺地!$B$4:$C$806,2,FALSE),"")</f>
        <v>1</v>
      </c>
      <c r="Q1365" s="3" t="str">
        <f>IFERROR(VLOOKUP(H1365,I過疎地域マスターデータ!$D$5:$F$889,3,FALSE),"")</f>
        <v/>
      </c>
      <c r="R1365" s="3" t="str">
        <f>IFERROR(IF(VLOOKUP(H1365, J特定農山村マスター!$D$3:$E$1722, 2, FALSE)="", "", VLOOKUP(H1365, J特定農山村マスター!$D$3:$E$1722, 2, FALSE)), "")</f>
        <v/>
      </c>
      <c r="S1365" s="3" t="str">
        <f>IFERROR(VLOOKUP(H1365,K半島振興法!$B$4:$C$197,2,FALSE),"")</f>
        <v/>
      </c>
    </row>
    <row r="1366" spans="2:19" ht="13.5" customHeight="1">
      <c r="B1366" s="1" t="s">
        <v>1398</v>
      </c>
      <c r="C1366" s="1">
        <v>3501</v>
      </c>
      <c r="D1366" s="1">
        <v>35208</v>
      </c>
      <c r="E1366" s="1" t="s">
        <v>1399</v>
      </c>
      <c r="F1366" s="1" t="s">
        <v>1406</v>
      </c>
      <c r="G1366" s="3" t="s">
        <v>7</v>
      </c>
      <c r="H1366" s="13" t="str">
        <f t="shared" si="21"/>
        <v>山口県岩国市</v>
      </c>
      <c r="I1366" s="3">
        <f>IFERROR(VLOOKUP(H1366,A離島振興対策実施地域!$B$4:$C$113,2,FALSE),"")</f>
        <v>1</v>
      </c>
      <c r="J1366" s="3" t="str">
        <f>IFERROR(VLOOKUP(H1366,B奄美群島!$B$4:$C$15,2,FALSE),"")</f>
        <v/>
      </c>
      <c r="K1366" s="3">
        <f>IFERROR(VLOOKUP(H1366,C振興山村!$B$4:$C$737,2,FALSE),"")</f>
        <v>2</v>
      </c>
      <c r="L1366" s="3" t="str">
        <f>IFERROR(VLOOKUP(H1366,D小笠原諸島!$B$4:$C$4,2,FALSE),"")</f>
        <v/>
      </c>
      <c r="M1366" s="3" t="str">
        <f>IFERROR(VLOOKUP(H1366,E沖縄振興特別!$B$4:$C$21,2,FALSE),"")</f>
        <v/>
      </c>
      <c r="N1366" s="3">
        <f>IFERROR(VLOOKUP(H1366,F定める地域!$B$4:$C$166,2,FALSE),"")</f>
        <v>1</v>
      </c>
      <c r="O1366" s="3" t="str">
        <f>IFERROR(VLOOKUP(H1366,G豪雪地帯!$B$4:$C$535,2,FALSE),"")</f>
        <v/>
      </c>
      <c r="P1366" s="3">
        <f>IFERROR(VLOOKUP(H1366,H辺地!$B$4:$C$806,2,FALSE),"")</f>
        <v>1</v>
      </c>
      <c r="Q1366" s="3">
        <f>IFERROR(VLOOKUP(H1366,I過疎地域マスターデータ!$D$5:$F$889,3,FALSE),"")</f>
        <v>2</v>
      </c>
      <c r="R1366" s="3">
        <f>IFERROR(IF(VLOOKUP(H1366, J特定農山村マスター!$D$3:$E$1722, 2, FALSE)="", "", VLOOKUP(H1366, J特定農山村マスター!$D$3:$E$1722, 2, FALSE)), "")</f>
        <v>2</v>
      </c>
      <c r="S1366" s="3" t="str">
        <f>IFERROR(VLOOKUP(H1366,K半島振興法!$B$4:$C$197,2,FALSE),"")</f>
        <v/>
      </c>
    </row>
    <row r="1367" spans="2:19" ht="13.5" customHeight="1">
      <c r="B1367" s="1" t="s">
        <v>1398</v>
      </c>
      <c r="C1367" s="1">
        <v>3503</v>
      </c>
      <c r="D1367" s="1">
        <v>35210</v>
      </c>
      <c r="E1367" s="1" t="s">
        <v>1399</v>
      </c>
      <c r="F1367" s="1" t="s">
        <v>1407</v>
      </c>
      <c r="G1367" s="3" t="s">
        <v>7</v>
      </c>
      <c r="H1367" s="13" t="str">
        <f t="shared" si="21"/>
        <v>山口県光市</v>
      </c>
      <c r="I1367" s="3">
        <f>IFERROR(VLOOKUP(H1367,A離島振興対策実施地域!$B$4:$C$113,2,FALSE),"")</f>
        <v>1</v>
      </c>
      <c r="J1367" s="3" t="str">
        <f>IFERROR(VLOOKUP(H1367,B奄美群島!$B$4:$C$15,2,FALSE),"")</f>
        <v/>
      </c>
      <c r="K1367" s="3" t="str">
        <f>IFERROR(VLOOKUP(H1367,C振興山村!$B$4:$C$737,2,FALSE),"")</f>
        <v/>
      </c>
      <c r="L1367" s="3" t="str">
        <f>IFERROR(VLOOKUP(H1367,D小笠原諸島!$B$4:$C$4,2,FALSE),"")</f>
        <v/>
      </c>
      <c r="M1367" s="3" t="str">
        <f>IFERROR(VLOOKUP(H1367,E沖縄振興特別!$B$4:$C$21,2,FALSE),"")</f>
        <v/>
      </c>
      <c r="N1367" s="3" t="str">
        <f>IFERROR(VLOOKUP(H1367,F定める地域!$B$4:$C$166,2,FALSE),"")</f>
        <v/>
      </c>
      <c r="O1367" s="3" t="str">
        <f>IFERROR(VLOOKUP(H1367,G豪雪地帯!$B$4:$C$535,2,FALSE),"")</f>
        <v/>
      </c>
      <c r="P1367" s="3" t="str">
        <f>IFERROR(VLOOKUP(H1367,H辺地!$B$4:$C$806,2,FALSE),"")</f>
        <v/>
      </c>
      <c r="Q1367" s="3" t="str">
        <f>IFERROR(VLOOKUP(H1367,I過疎地域マスターデータ!$D$5:$F$889,3,FALSE),"")</f>
        <v/>
      </c>
      <c r="R1367" s="3" t="str">
        <f>IFERROR(IF(VLOOKUP(H1367, J特定農山村マスター!$D$3:$E$1722, 2, FALSE)="", "", VLOOKUP(H1367, J特定農山村マスター!$D$3:$E$1722, 2, FALSE)), "")</f>
        <v/>
      </c>
      <c r="S1367" s="3" t="str">
        <f>IFERROR(VLOOKUP(H1367,K半島振興法!$B$4:$C$197,2,FALSE),"")</f>
        <v/>
      </c>
    </row>
    <row r="1368" spans="2:19" ht="13.5" customHeight="1">
      <c r="B1368" s="1" t="s">
        <v>1398</v>
      </c>
      <c r="C1368" s="1">
        <v>3507</v>
      </c>
      <c r="D1368" s="1">
        <v>35211</v>
      </c>
      <c r="E1368" s="1" t="s">
        <v>1399</v>
      </c>
      <c r="F1368" s="1" t="s">
        <v>1408</v>
      </c>
      <c r="G1368" s="3" t="s">
        <v>7</v>
      </c>
      <c r="H1368" s="13" t="str">
        <f t="shared" si="21"/>
        <v>山口県長門市</v>
      </c>
      <c r="I1368" s="3" t="str">
        <f>IFERROR(VLOOKUP(H1368,A離島振興対策実施地域!$B$4:$C$113,2,FALSE),"")</f>
        <v/>
      </c>
      <c r="J1368" s="3" t="str">
        <f>IFERROR(VLOOKUP(H1368,B奄美群島!$B$4:$C$15,2,FALSE),"")</f>
        <v/>
      </c>
      <c r="K1368" s="3">
        <f>IFERROR(VLOOKUP(H1368,C振興山村!$B$4:$C$737,2,FALSE),"")</f>
        <v>2</v>
      </c>
      <c r="L1368" s="3" t="str">
        <f>IFERROR(VLOOKUP(H1368,D小笠原諸島!$B$4:$C$4,2,FALSE),"")</f>
        <v/>
      </c>
      <c r="M1368" s="3" t="str">
        <f>IFERROR(VLOOKUP(H1368,E沖縄振興特別!$B$4:$C$21,2,FALSE),"")</f>
        <v/>
      </c>
      <c r="N1368" s="3">
        <f>IFERROR(VLOOKUP(H1368,F定める地域!$B$4:$C$166,2,FALSE),"")</f>
        <v>1</v>
      </c>
      <c r="O1368" s="3" t="str">
        <f>IFERROR(VLOOKUP(H1368,G豪雪地帯!$B$4:$C$535,2,FALSE),"")</f>
        <v/>
      </c>
      <c r="P1368" s="3">
        <f>IFERROR(VLOOKUP(H1368,H辺地!$B$4:$C$806,2,FALSE),"")</f>
        <v>1</v>
      </c>
      <c r="Q1368" s="3">
        <f>IFERROR(VLOOKUP(H1368,I過疎地域マスターデータ!$D$5:$F$889,3,FALSE),"")</f>
        <v>1</v>
      </c>
      <c r="R1368" s="3">
        <f>IFERROR(IF(VLOOKUP(H1368, J特定農山村マスター!$D$3:$E$1722, 2, FALSE)="", "", VLOOKUP(H1368, J特定農山村マスター!$D$3:$E$1722, 2, FALSE)), "")</f>
        <v>2</v>
      </c>
      <c r="S1368" s="3" t="str">
        <f>IFERROR(VLOOKUP(H1368,K半島振興法!$B$4:$C$197,2,FALSE),"")</f>
        <v/>
      </c>
    </row>
    <row r="1369" spans="2:19" ht="13.5" customHeight="1">
      <c r="B1369" s="1" t="s">
        <v>1398</v>
      </c>
      <c r="C1369" s="1">
        <v>3502</v>
      </c>
      <c r="D1369" s="1">
        <v>35212</v>
      </c>
      <c r="E1369" s="1" t="s">
        <v>1399</v>
      </c>
      <c r="F1369" s="1" t="s">
        <v>1409</v>
      </c>
      <c r="G1369" s="3" t="s">
        <v>7</v>
      </c>
      <c r="H1369" s="13" t="str">
        <f t="shared" si="21"/>
        <v>山口県柳井市</v>
      </c>
      <c r="I1369" s="3">
        <f>IFERROR(VLOOKUP(H1369,A離島振興対策実施地域!$B$4:$C$113,2,FALSE),"")</f>
        <v>1</v>
      </c>
      <c r="J1369" s="3" t="str">
        <f>IFERROR(VLOOKUP(H1369,B奄美群島!$B$4:$C$15,2,FALSE),"")</f>
        <v/>
      </c>
      <c r="K1369" s="3" t="str">
        <f>IFERROR(VLOOKUP(H1369,C振興山村!$B$4:$C$737,2,FALSE),"")</f>
        <v/>
      </c>
      <c r="L1369" s="3" t="str">
        <f>IFERROR(VLOOKUP(H1369,D小笠原諸島!$B$4:$C$4,2,FALSE),"")</f>
        <v/>
      </c>
      <c r="M1369" s="3" t="str">
        <f>IFERROR(VLOOKUP(H1369,E沖縄振興特別!$B$4:$C$21,2,FALSE),"")</f>
        <v/>
      </c>
      <c r="N1369" s="3" t="str">
        <f>IFERROR(VLOOKUP(H1369,F定める地域!$B$4:$C$166,2,FALSE),"")</f>
        <v/>
      </c>
      <c r="O1369" s="3" t="str">
        <f>IFERROR(VLOOKUP(H1369,G豪雪地帯!$B$4:$C$535,2,FALSE),"")</f>
        <v/>
      </c>
      <c r="P1369" s="3">
        <f>IFERROR(VLOOKUP(H1369,H辺地!$B$4:$C$806,2,FALSE),"")</f>
        <v>1</v>
      </c>
      <c r="Q1369" s="3">
        <f>IFERROR(VLOOKUP(H1369,I過疎地域マスターデータ!$D$5:$F$889,3,FALSE),"")</f>
        <v>2</v>
      </c>
      <c r="R1369" s="3">
        <f>IFERROR(IF(VLOOKUP(H1369, J特定農山村マスター!$D$3:$E$1722, 2, FALSE)="", "", VLOOKUP(H1369, J特定農山村マスター!$D$3:$E$1722, 2, FALSE)), "")</f>
        <v>2</v>
      </c>
      <c r="S1369" s="3">
        <f>IFERROR(VLOOKUP(H1369,K半島振興法!$B$4:$C$197,2,FALSE),"")</f>
        <v>1</v>
      </c>
    </row>
    <row r="1370" spans="2:19" ht="13.5" customHeight="1">
      <c r="B1370" s="1" t="s">
        <v>1398</v>
      </c>
      <c r="C1370" s="1">
        <v>3505</v>
      </c>
      <c r="D1370" s="1">
        <v>35213</v>
      </c>
      <c r="E1370" s="1" t="s">
        <v>1399</v>
      </c>
      <c r="F1370" s="1" t="s">
        <v>1410</v>
      </c>
      <c r="G1370" s="3" t="s">
        <v>7</v>
      </c>
      <c r="H1370" s="13" t="str">
        <f t="shared" si="21"/>
        <v>山口県美祢市</v>
      </c>
      <c r="I1370" s="3" t="str">
        <f>IFERROR(VLOOKUP(H1370,A離島振興対策実施地域!$B$4:$C$113,2,FALSE),"")</f>
        <v/>
      </c>
      <c r="J1370" s="3" t="str">
        <f>IFERROR(VLOOKUP(H1370,B奄美群島!$B$4:$C$15,2,FALSE),"")</f>
        <v/>
      </c>
      <c r="K1370" s="3">
        <f>IFERROR(VLOOKUP(H1370,C振興山村!$B$4:$C$737,2,FALSE),"")</f>
        <v>2</v>
      </c>
      <c r="L1370" s="3" t="str">
        <f>IFERROR(VLOOKUP(H1370,D小笠原諸島!$B$4:$C$4,2,FALSE),"")</f>
        <v/>
      </c>
      <c r="M1370" s="3" t="str">
        <f>IFERROR(VLOOKUP(H1370,E沖縄振興特別!$B$4:$C$21,2,FALSE),"")</f>
        <v/>
      </c>
      <c r="N1370" s="3" t="str">
        <f>IFERROR(VLOOKUP(H1370,F定める地域!$B$4:$C$166,2,FALSE),"")</f>
        <v/>
      </c>
      <c r="O1370" s="3" t="str">
        <f>IFERROR(VLOOKUP(H1370,G豪雪地帯!$B$4:$C$535,2,FALSE),"")</f>
        <v/>
      </c>
      <c r="P1370" s="3">
        <f>IFERROR(VLOOKUP(H1370,H辺地!$B$4:$C$806,2,FALSE),"")</f>
        <v>1</v>
      </c>
      <c r="Q1370" s="3">
        <f>IFERROR(VLOOKUP(H1370,I過疎地域マスターデータ!$D$5:$F$889,3,FALSE),"")</f>
        <v>1</v>
      </c>
      <c r="R1370" s="3">
        <f>IFERROR(IF(VLOOKUP(H1370, J特定農山村マスター!$D$3:$E$1722, 2, FALSE)="", "", VLOOKUP(H1370, J特定農山村マスター!$D$3:$E$1722, 2, FALSE)), "")</f>
        <v>2</v>
      </c>
      <c r="S1370" s="3" t="str">
        <f>IFERROR(VLOOKUP(H1370,K半島振興法!$B$4:$C$197,2,FALSE),"")</f>
        <v/>
      </c>
    </row>
    <row r="1371" spans="2:19" ht="13.5" customHeight="1">
      <c r="B1371" s="1" t="s">
        <v>1398</v>
      </c>
      <c r="C1371" s="1">
        <v>3503</v>
      </c>
      <c r="D1371" s="1">
        <v>35215</v>
      </c>
      <c r="E1371" s="1" t="s">
        <v>1399</v>
      </c>
      <c r="F1371" s="1" t="s">
        <v>1411</v>
      </c>
      <c r="G1371" s="3" t="s">
        <v>7</v>
      </c>
      <c r="H1371" s="13" t="str">
        <f t="shared" si="21"/>
        <v>山口県周南市</v>
      </c>
      <c r="I1371" s="3">
        <f>IFERROR(VLOOKUP(H1371,A離島振興対策実施地域!$B$4:$C$113,2,FALSE),"")</f>
        <v>1</v>
      </c>
      <c r="J1371" s="3" t="str">
        <f>IFERROR(VLOOKUP(H1371,B奄美群島!$B$4:$C$15,2,FALSE),"")</f>
        <v/>
      </c>
      <c r="K1371" s="3">
        <f>IFERROR(VLOOKUP(H1371,C振興山村!$B$4:$C$737,2,FALSE),"")</f>
        <v>2</v>
      </c>
      <c r="L1371" s="3" t="str">
        <f>IFERROR(VLOOKUP(H1371,D小笠原諸島!$B$4:$C$4,2,FALSE),"")</f>
        <v/>
      </c>
      <c r="M1371" s="3" t="str">
        <f>IFERROR(VLOOKUP(H1371,E沖縄振興特別!$B$4:$C$21,2,FALSE),"")</f>
        <v/>
      </c>
      <c r="N1371" s="3" t="str">
        <f>IFERROR(VLOOKUP(H1371,F定める地域!$B$4:$C$166,2,FALSE),"")</f>
        <v/>
      </c>
      <c r="O1371" s="3" t="str">
        <f>IFERROR(VLOOKUP(H1371,G豪雪地帯!$B$4:$C$535,2,FALSE),"")</f>
        <v/>
      </c>
      <c r="P1371" s="3">
        <f>IFERROR(VLOOKUP(H1371,H辺地!$B$4:$C$806,2,FALSE),"")</f>
        <v>1</v>
      </c>
      <c r="Q1371" s="3" t="str">
        <f>IFERROR(VLOOKUP(H1371,I過疎地域マスターデータ!$D$5:$F$889,3,FALSE),"")</f>
        <v/>
      </c>
      <c r="R1371" s="3">
        <f>IFERROR(IF(VLOOKUP(H1371, J特定農山村マスター!$D$3:$E$1722, 2, FALSE)="", "", VLOOKUP(H1371, J特定農山村マスター!$D$3:$E$1722, 2, FALSE)), "")</f>
        <v>2</v>
      </c>
      <c r="S1371" s="3" t="str">
        <f>IFERROR(VLOOKUP(H1371,K半島振興法!$B$4:$C$197,2,FALSE),"")</f>
        <v/>
      </c>
    </row>
    <row r="1372" spans="2:19" ht="13.5" customHeight="1">
      <c r="B1372" s="1" t="s">
        <v>1398</v>
      </c>
      <c r="C1372" s="1">
        <v>3505</v>
      </c>
      <c r="D1372" s="1">
        <v>35216</v>
      </c>
      <c r="E1372" s="1" t="s">
        <v>1399</v>
      </c>
      <c r="F1372" s="1" t="s">
        <v>1412</v>
      </c>
      <c r="G1372" s="3" t="s">
        <v>7</v>
      </c>
      <c r="H1372" s="13" t="str">
        <f t="shared" si="21"/>
        <v>山口県山陽小野田市</v>
      </c>
      <c r="I1372" s="3" t="str">
        <f>IFERROR(VLOOKUP(H1372,A離島振興対策実施地域!$B$4:$C$113,2,FALSE),"")</f>
        <v/>
      </c>
      <c r="J1372" s="3" t="str">
        <f>IFERROR(VLOOKUP(H1372,B奄美群島!$B$4:$C$15,2,FALSE),"")</f>
        <v/>
      </c>
      <c r="K1372" s="3" t="str">
        <f>IFERROR(VLOOKUP(H1372,C振興山村!$B$4:$C$737,2,FALSE),"")</f>
        <v/>
      </c>
      <c r="L1372" s="3" t="str">
        <f>IFERROR(VLOOKUP(H1372,D小笠原諸島!$B$4:$C$4,2,FALSE),"")</f>
        <v/>
      </c>
      <c r="M1372" s="3" t="str">
        <f>IFERROR(VLOOKUP(H1372,E沖縄振興特別!$B$4:$C$21,2,FALSE),"")</f>
        <v/>
      </c>
      <c r="N1372" s="3" t="str">
        <f>IFERROR(VLOOKUP(H1372,F定める地域!$B$4:$C$166,2,FALSE),"")</f>
        <v/>
      </c>
      <c r="O1372" s="3" t="str">
        <f>IFERROR(VLOOKUP(H1372,G豪雪地帯!$B$4:$C$535,2,FALSE),"")</f>
        <v/>
      </c>
      <c r="P1372" s="3" t="str">
        <f>IFERROR(VLOOKUP(H1372,H辺地!$B$4:$C$806,2,FALSE),"")</f>
        <v/>
      </c>
      <c r="Q1372" s="3" t="str">
        <f>IFERROR(VLOOKUP(H1372,I過疎地域マスターデータ!$D$5:$F$889,3,FALSE),"")</f>
        <v/>
      </c>
      <c r="R1372" s="3" t="str">
        <f>IFERROR(IF(VLOOKUP(H1372, J特定農山村マスター!$D$3:$E$1722, 2, FALSE)="", "", VLOOKUP(H1372, J特定農山村マスター!$D$3:$E$1722, 2, FALSE)), "")</f>
        <v/>
      </c>
      <c r="S1372" s="3" t="str">
        <f>IFERROR(VLOOKUP(H1372,K半島振興法!$B$4:$C$197,2,FALSE),"")</f>
        <v/>
      </c>
    </row>
    <row r="1373" spans="2:19" ht="13.5" customHeight="1">
      <c r="B1373" s="1" t="s">
        <v>1398</v>
      </c>
      <c r="C1373" s="1">
        <v>3502</v>
      </c>
      <c r="D1373" s="1">
        <v>35305</v>
      </c>
      <c r="E1373" s="1" t="s">
        <v>1399</v>
      </c>
      <c r="F1373" s="1" t="s">
        <v>1413</v>
      </c>
      <c r="G1373" s="3" t="s">
        <v>44</v>
      </c>
      <c r="H1373" s="13" t="str">
        <f t="shared" si="21"/>
        <v>山口県周防大島町</v>
      </c>
      <c r="I1373" s="3">
        <f>IFERROR(VLOOKUP(H1373,A離島振興対策実施地域!$B$4:$C$113,2,FALSE),"")</f>
        <v>1</v>
      </c>
      <c r="J1373" s="3" t="str">
        <f>IFERROR(VLOOKUP(H1373,B奄美群島!$B$4:$C$15,2,FALSE),"")</f>
        <v/>
      </c>
      <c r="K1373" s="3" t="str">
        <f>IFERROR(VLOOKUP(H1373,C振興山村!$B$4:$C$737,2,FALSE),"")</f>
        <v/>
      </c>
      <c r="L1373" s="3" t="str">
        <f>IFERROR(VLOOKUP(H1373,D小笠原諸島!$B$4:$C$4,2,FALSE),"")</f>
        <v/>
      </c>
      <c r="M1373" s="3" t="str">
        <f>IFERROR(VLOOKUP(H1373,E沖縄振興特別!$B$4:$C$21,2,FALSE),"")</f>
        <v/>
      </c>
      <c r="N1373" s="3" t="str">
        <f>IFERROR(VLOOKUP(H1373,F定める地域!$B$4:$C$166,2,FALSE),"")</f>
        <v/>
      </c>
      <c r="O1373" s="3" t="str">
        <f>IFERROR(VLOOKUP(H1373,G豪雪地帯!$B$4:$C$535,2,FALSE),"")</f>
        <v/>
      </c>
      <c r="P1373" s="3">
        <f>IFERROR(VLOOKUP(H1373,H辺地!$B$4:$C$806,2,FALSE),"")</f>
        <v>1</v>
      </c>
      <c r="Q1373" s="3">
        <f>IFERROR(VLOOKUP(H1373,I過疎地域マスターデータ!$D$5:$F$889,3,FALSE),"")</f>
        <v>1</v>
      </c>
      <c r="R1373" s="3">
        <f>IFERROR(IF(VLOOKUP(H1373, J特定農山村マスター!$D$3:$E$1722, 2, FALSE)="", "", VLOOKUP(H1373, J特定農山村マスター!$D$3:$E$1722, 2, FALSE)), "")</f>
        <v>2</v>
      </c>
      <c r="S1373" s="3">
        <f>IFERROR(VLOOKUP(H1373,K半島振興法!$B$4:$C$197,2,FALSE),"")</f>
        <v>1</v>
      </c>
    </row>
    <row r="1374" spans="2:19" ht="13.5" customHeight="1">
      <c r="B1374" s="1" t="s">
        <v>1398</v>
      </c>
      <c r="C1374" s="1">
        <v>3501</v>
      </c>
      <c r="D1374" s="1">
        <v>35321</v>
      </c>
      <c r="E1374" s="1" t="s">
        <v>1399</v>
      </c>
      <c r="F1374" s="1" t="s">
        <v>1414</v>
      </c>
      <c r="G1374" s="3" t="s">
        <v>44</v>
      </c>
      <c r="H1374" s="13" t="str">
        <f t="shared" si="21"/>
        <v>山口県和木町</v>
      </c>
      <c r="I1374" s="3" t="str">
        <f>IFERROR(VLOOKUP(H1374,A離島振興対策実施地域!$B$4:$C$113,2,FALSE),"")</f>
        <v/>
      </c>
      <c r="J1374" s="3" t="str">
        <f>IFERROR(VLOOKUP(H1374,B奄美群島!$B$4:$C$15,2,FALSE),"")</f>
        <v/>
      </c>
      <c r="K1374" s="3" t="str">
        <f>IFERROR(VLOOKUP(H1374,C振興山村!$B$4:$C$737,2,FALSE),"")</f>
        <v/>
      </c>
      <c r="L1374" s="3" t="str">
        <f>IFERROR(VLOOKUP(H1374,D小笠原諸島!$B$4:$C$4,2,FALSE),"")</f>
        <v/>
      </c>
      <c r="M1374" s="3" t="str">
        <f>IFERROR(VLOOKUP(H1374,E沖縄振興特別!$B$4:$C$21,2,FALSE),"")</f>
        <v/>
      </c>
      <c r="N1374" s="3" t="str">
        <f>IFERROR(VLOOKUP(H1374,F定める地域!$B$4:$C$166,2,FALSE),"")</f>
        <v/>
      </c>
      <c r="O1374" s="3" t="str">
        <f>IFERROR(VLOOKUP(H1374,G豪雪地帯!$B$4:$C$535,2,FALSE),"")</f>
        <v/>
      </c>
      <c r="P1374" s="3" t="str">
        <f>IFERROR(VLOOKUP(H1374,H辺地!$B$4:$C$806,2,FALSE),"")</f>
        <v/>
      </c>
      <c r="Q1374" s="3" t="str">
        <f>IFERROR(VLOOKUP(H1374,I過疎地域マスターデータ!$D$5:$F$889,3,FALSE),"")</f>
        <v/>
      </c>
      <c r="R1374" s="3" t="str">
        <f>IFERROR(IF(VLOOKUP(H1374, J特定農山村マスター!$D$3:$E$1722, 2, FALSE)="", "", VLOOKUP(H1374, J特定農山村マスター!$D$3:$E$1722, 2, FALSE)), "")</f>
        <v/>
      </c>
      <c r="S1374" s="3" t="str">
        <f>IFERROR(VLOOKUP(H1374,K半島振興法!$B$4:$C$197,2,FALSE),"")</f>
        <v/>
      </c>
    </row>
    <row r="1375" spans="2:19" ht="13.5" customHeight="1">
      <c r="B1375" s="1" t="s">
        <v>1398</v>
      </c>
      <c r="C1375" s="1">
        <v>3502</v>
      </c>
      <c r="D1375" s="1">
        <v>35341</v>
      </c>
      <c r="E1375" s="1" t="s">
        <v>1399</v>
      </c>
      <c r="F1375" s="1" t="s">
        <v>1415</v>
      </c>
      <c r="G1375" s="3" t="s">
        <v>44</v>
      </c>
      <c r="H1375" s="13" t="str">
        <f t="shared" si="21"/>
        <v>山口県上関町</v>
      </c>
      <c r="I1375" s="3">
        <f>IFERROR(VLOOKUP(H1375,A離島振興対策実施地域!$B$4:$C$113,2,FALSE),"")</f>
        <v>1</v>
      </c>
      <c r="J1375" s="3" t="str">
        <f>IFERROR(VLOOKUP(H1375,B奄美群島!$B$4:$C$15,2,FALSE),"")</f>
        <v/>
      </c>
      <c r="K1375" s="3" t="str">
        <f>IFERROR(VLOOKUP(H1375,C振興山村!$B$4:$C$737,2,FALSE),"")</f>
        <v/>
      </c>
      <c r="L1375" s="3" t="str">
        <f>IFERROR(VLOOKUP(H1375,D小笠原諸島!$B$4:$C$4,2,FALSE),"")</f>
        <v/>
      </c>
      <c r="M1375" s="3" t="str">
        <f>IFERROR(VLOOKUP(H1375,E沖縄振興特別!$B$4:$C$21,2,FALSE),"")</f>
        <v/>
      </c>
      <c r="N1375" s="3" t="str">
        <f>IFERROR(VLOOKUP(H1375,F定める地域!$B$4:$C$166,2,FALSE),"")</f>
        <v/>
      </c>
      <c r="O1375" s="3" t="str">
        <f>IFERROR(VLOOKUP(H1375,G豪雪地帯!$B$4:$C$535,2,FALSE),"")</f>
        <v/>
      </c>
      <c r="P1375" s="3">
        <f>IFERROR(VLOOKUP(H1375,H辺地!$B$4:$C$806,2,FALSE),"")</f>
        <v>1</v>
      </c>
      <c r="Q1375" s="3">
        <f>IFERROR(VLOOKUP(H1375,I過疎地域マスターデータ!$D$5:$F$889,3,FALSE),"")</f>
        <v>1</v>
      </c>
      <c r="R1375" s="3" t="str">
        <f>IFERROR(IF(VLOOKUP(H1375, J特定農山村マスター!$D$3:$E$1722, 2, FALSE)="", "", VLOOKUP(H1375, J特定農山村マスター!$D$3:$E$1722, 2, FALSE)), "")</f>
        <v/>
      </c>
      <c r="S1375" s="3">
        <f>IFERROR(VLOOKUP(H1375,K半島振興法!$B$4:$C$197,2,FALSE),"")</f>
        <v>1</v>
      </c>
    </row>
    <row r="1376" spans="2:19" ht="13.5" customHeight="1">
      <c r="B1376" s="1" t="s">
        <v>1398</v>
      </c>
      <c r="C1376" s="1">
        <v>3502</v>
      </c>
      <c r="D1376" s="1">
        <v>35343</v>
      </c>
      <c r="E1376" s="1" t="s">
        <v>1399</v>
      </c>
      <c r="F1376" s="1" t="s">
        <v>1416</v>
      </c>
      <c r="G1376" s="3" t="s">
        <v>44</v>
      </c>
      <c r="H1376" s="13" t="str">
        <f t="shared" si="21"/>
        <v>山口県田布施町</v>
      </c>
      <c r="I1376" s="3">
        <f>IFERROR(VLOOKUP(H1376,A離島振興対策実施地域!$B$4:$C$113,2,FALSE),"")</f>
        <v>1</v>
      </c>
      <c r="J1376" s="3" t="str">
        <f>IFERROR(VLOOKUP(H1376,B奄美群島!$B$4:$C$15,2,FALSE),"")</f>
        <v/>
      </c>
      <c r="K1376" s="3" t="str">
        <f>IFERROR(VLOOKUP(H1376,C振興山村!$B$4:$C$737,2,FALSE),"")</f>
        <v/>
      </c>
      <c r="L1376" s="3" t="str">
        <f>IFERROR(VLOOKUP(H1376,D小笠原諸島!$B$4:$C$4,2,FALSE),"")</f>
        <v/>
      </c>
      <c r="M1376" s="3" t="str">
        <f>IFERROR(VLOOKUP(H1376,E沖縄振興特別!$B$4:$C$21,2,FALSE),"")</f>
        <v/>
      </c>
      <c r="N1376" s="3" t="str">
        <f>IFERROR(VLOOKUP(H1376,F定める地域!$B$4:$C$166,2,FALSE),"")</f>
        <v/>
      </c>
      <c r="O1376" s="3" t="str">
        <f>IFERROR(VLOOKUP(H1376,G豪雪地帯!$B$4:$C$535,2,FALSE),"")</f>
        <v/>
      </c>
      <c r="P1376" s="3">
        <f>IFERROR(VLOOKUP(H1376,H辺地!$B$4:$C$806,2,FALSE),"")</f>
        <v>1</v>
      </c>
      <c r="Q1376" s="3" t="str">
        <f>IFERROR(VLOOKUP(H1376,I過疎地域マスターデータ!$D$5:$F$889,3,FALSE),"")</f>
        <v/>
      </c>
      <c r="R1376" s="3" t="str">
        <f>IFERROR(IF(VLOOKUP(H1376, J特定農山村マスター!$D$3:$E$1722, 2, FALSE)="", "", VLOOKUP(H1376, J特定農山村マスター!$D$3:$E$1722, 2, FALSE)), "")</f>
        <v/>
      </c>
      <c r="S1376" s="3" t="str">
        <f>IFERROR(VLOOKUP(H1376,K半島振興法!$B$4:$C$197,2,FALSE),"")</f>
        <v/>
      </c>
    </row>
    <row r="1377" spans="2:19" ht="13.5" customHeight="1">
      <c r="B1377" s="1" t="s">
        <v>1398</v>
      </c>
      <c r="C1377" s="1">
        <v>3502</v>
      </c>
      <c r="D1377" s="1">
        <v>35344</v>
      </c>
      <c r="E1377" s="1" t="s">
        <v>1399</v>
      </c>
      <c r="F1377" s="1" t="s">
        <v>1417</v>
      </c>
      <c r="G1377" s="3" t="s">
        <v>44</v>
      </c>
      <c r="H1377" s="13" t="str">
        <f t="shared" si="21"/>
        <v>山口県平生町</v>
      </c>
      <c r="I1377" s="3">
        <f>IFERROR(VLOOKUP(H1377,A離島振興対策実施地域!$B$4:$C$113,2,FALSE),"")</f>
        <v>1</v>
      </c>
      <c r="J1377" s="3" t="str">
        <f>IFERROR(VLOOKUP(H1377,B奄美群島!$B$4:$C$15,2,FALSE),"")</f>
        <v/>
      </c>
      <c r="K1377" s="3" t="str">
        <f>IFERROR(VLOOKUP(H1377,C振興山村!$B$4:$C$737,2,FALSE),"")</f>
        <v/>
      </c>
      <c r="L1377" s="3" t="str">
        <f>IFERROR(VLOOKUP(H1377,D小笠原諸島!$B$4:$C$4,2,FALSE),"")</f>
        <v/>
      </c>
      <c r="M1377" s="3" t="str">
        <f>IFERROR(VLOOKUP(H1377,E沖縄振興特別!$B$4:$C$21,2,FALSE),"")</f>
        <v/>
      </c>
      <c r="N1377" s="3" t="str">
        <f>IFERROR(VLOOKUP(H1377,F定める地域!$B$4:$C$166,2,FALSE),"")</f>
        <v/>
      </c>
      <c r="O1377" s="3" t="str">
        <f>IFERROR(VLOOKUP(H1377,G豪雪地帯!$B$4:$C$535,2,FALSE),"")</f>
        <v/>
      </c>
      <c r="P1377" s="3">
        <f>IFERROR(VLOOKUP(H1377,H辺地!$B$4:$C$806,2,FALSE),"")</f>
        <v>1</v>
      </c>
      <c r="Q1377" s="3" t="str">
        <f>IFERROR(VLOOKUP(H1377,I過疎地域マスターデータ!$D$5:$F$889,3,FALSE),"")</f>
        <v/>
      </c>
      <c r="R1377" s="3" t="str">
        <f>IFERROR(IF(VLOOKUP(H1377, J特定農山村マスター!$D$3:$E$1722, 2, FALSE)="", "", VLOOKUP(H1377, J特定農山村マスター!$D$3:$E$1722, 2, FALSE)), "")</f>
        <v/>
      </c>
      <c r="S1377" s="3">
        <f>IFERROR(VLOOKUP(H1377,K半島振興法!$B$4:$C$197,2,FALSE),"")</f>
        <v>1</v>
      </c>
    </row>
    <row r="1378" spans="2:19" ht="13.5" customHeight="1">
      <c r="B1378" s="1" t="s">
        <v>1398</v>
      </c>
      <c r="C1378" s="1">
        <v>3508</v>
      </c>
      <c r="D1378" s="1">
        <v>35502</v>
      </c>
      <c r="E1378" s="1" t="s">
        <v>1399</v>
      </c>
      <c r="F1378" s="1" t="s">
        <v>1418</v>
      </c>
      <c r="G1378" s="3" t="s">
        <v>44</v>
      </c>
      <c r="H1378" s="13" t="str">
        <f t="shared" si="21"/>
        <v>山口県阿武町</v>
      </c>
      <c r="I1378" s="3" t="str">
        <f>IFERROR(VLOOKUP(H1378,A離島振興対策実施地域!$B$4:$C$113,2,FALSE),"")</f>
        <v/>
      </c>
      <c r="J1378" s="3" t="str">
        <f>IFERROR(VLOOKUP(H1378,B奄美群島!$B$4:$C$15,2,FALSE),"")</f>
        <v/>
      </c>
      <c r="K1378" s="3" t="str">
        <f>IFERROR(VLOOKUP(H1378,C振興山村!$B$4:$C$737,2,FALSE),"")</f>
        <v/>
      </c>
      <c r="L1378" s="3" t="str">
        <f>IFERROR(VLOOKUP(H1378,D小笠原諸島!$B$4:$C$4,2,FALSE),"")</f>
        <v/>
      </c>
      <c r="M1378" s="3" t="str">
        <f>IFERROR(VLOOKUP(H1378,E沖縄振興特別!$B$4:$C$21,2,FALSE),"")</f>
        <v/>
      </c>
      <c r="N1378" s="3" t="str">
        <f>IFERROR(VLOOKUP(H1378,F定める地域!$B$4:$C$166,2,FALSE),"")</f>
        <v/>
      </c>
      <c r="O1378" s="3" t="str">
        <f>IFERROR(VLOOKUP(H1378,G豪雪地帯!$B$4:$C$535,2,FALSE),"")</f>
        <v/>
      </c>
      <c r="P1378" s="3" t="str">
        <f>IFERROR(VLOOKUP(H1378,H辺地!$B$4:$C$806,2,FALSE),"")</f>
        <v/>
      </c>
      <c r="Q1378" s="3">
        <f>IFERROR(VLOOKUP(H1378,I過疎地域マスターデータ!$D$5:$F$889,3,FALSE),"")</f>
        <v>1</v>
      </c>
      <c r="R1378" s="3">
        <f>IFERROR(IF(VLOOKUP(H1378, J特定農山村マスター!$D$3:$E$1722, 2, FALSE)="", "", VLOOKUP(H1378, J特定農山村マスター!$D$3:$E$1722, 2, FALSE)), "")</f>
        <v>1</v>
      </c>
      <c r="S1378" s="3" t="str">
        <f>IFERROR(VLOOKUP(H1378,K半島振興法!$B$4:$C$197,2,FALSE),"")</f>
        <v/>
      </c>
    </row>
    <row r="1379" spans="2:19" s="12" customFormat="1" ht="13.5" customHeight="1">
      <c r="B1379" s="9" t="s">
        <v>1419</v>
      </c>
      <c r="C1379" s="9">
        <v>3601</v>
      </c>
      <c r="D1379" s="9">
        <v>36201</v>
      </c>
      <c r="E1379" s="9" t="s">
        <v>1420</v>
      </c>
      <c r="F1379" s="9" t="s">
        <v>1421</v>
      </c>
      <c r="G1379" s="10" t="s">
        <v>7</v>
      </c>
      <c r="H1379" s="13" t="str">
        <f t="shared" si="21"/>
        <v>徳島県徳島市</v>
      </c>
      <c r="I1379" s="3" t="str">
        <f>IFERROR(VLOOKUP(H1379,A離島振興対策実施地域!$B$4:$C$113,2,FALSE),"")</f>
        <v/>
      </c>
      <c r="J1379" s="3" t="str">
        <f>IFERROR(VLOOKUP(H1379,B奄美群島!$B$4:$C$15,2,FALSE),"")</f>
        <v/>
      </c>
      <c r="K1379" s="3" t="str">
        <f>IFERROR(VLOOKUP(H1379,C振興山村!$B$4:$C$737,2,FALSE),"")</f>
        <v/>
      </c>
      <c r="L1379" s="3" t="str">
        <f>IFERROR(VLOOKUP(H1379,D小笠原諸島!$B$4:$C$4,2,FALSE),"")</f>
        <v/>
      </c>
      <c r="M1379" s="3" t="str">
        <f>IFERROR(VLOOKUP(H1379,E沖縄振興特別!$B$4:$C$21,2,FALSE),"")</f>
        <v/>
      </c>
      <c r="N1379" s="3" t="str">
        <f>IFERROR(VLOOKUP(H1379,F定める地域!$B$4:$C$166,2,FALSE),"")</f>
        <v/>
      </c>
      <c r="O1379" s="3" t="str">
        <f>IFERROR(VLOOKUP(H1379,G豪雪地帯!$B$4:$C$535,2,FALSE),"")</f>
        <v/>
      </c>
      <c r="P1379" s="3" t="str">
        <f>IFERROR(VLOOKUP(H1379,H辺地!$B$4:$C$806,2,FALSE),"")</f>
        <v/>
      </c>
      <c r="Q1379" s="3" t="str">
        <f>IFERROR(VLOOKUP(H1379,I過疎地域マスターデータ!$D$5:$F$889,3,FALSE),"")</f>
        <v/>
      </c>
      <c r="R1379" s="3" t="str">
        <f>IFERROR(IF(VLOOKUP(H1379, J特定農山村マスター!$D$3:$E$1722, 2, FALSE)="", "", VLOOKUP(H1379, J特定農山村マスター!$D$3:$E$1722, 2, FALSE)), "")</f>
        <v/>
      </c>
      <c r="S1379" s="3" t="str">
        <f>IFERROR(VLOOKUP(H1379,K半島振興法!$B$4:$C$197,2,FALSE),"")</f>
        <v/>
      </c>
    </row>
    <row r="1380" spans="2:19" ht="13.5" customHeight="1">
      <c r="B1380" s="1" t="s">
        <v>1419</v>
      </c>
      <c r="C1380" s="1">
        <v>3601</v>
      </c>
      <c r="D1380" s="1">
        <v>36202</v>
      </c>
      <c r="E1380" s="1" t="s">
        <v>1420</v>
      </c>
      <c r="F1380" s="1" t="s">
        <v>1422</v>
      </c>
      <c r="G1380" s="3" t="s">
        <v>7</v>
      </c>
      <c r="H1380" s="13" t="str">
        <f t="shared" si="21"/>
        <v>徳島県鳴門市</v>
      </c>
      <c r="I1380" s="3" t="str">
        <f>IFERROR(VLOOKUP(H1380,A離島振興対策実施地域!$B$4:$C$113,2,FALSE),"")</f>
        <v/>
      </c>
      <c r="J1380" s="3" t="str">
        <f>IFERROR(VLOOKUP(H1380,B奄美群島!$B$4:$C$15,2,FALSE),"")</f>
        <v/>
      </c>
      <c r="K1380" s="3" t="str">
        <f>IFERROR(VLOOKUP(H1380,C振興山村!$B$4:$C$737,2,FALSE),"")</f>
        <v/>
      </c>
      <c r="L1380" s="3" t="str">
        <f>IFERROR(VLOOKUP(H1380,D小笠原諸島!$B$4:$C$4,2,FALSE),"")</f>
        <v/>
      </c>
      <c r="M1380" s="3" t="str">
        <f>IFERROR(VLOOKUP(H1380,E沖縄振興特別!$B$4:$C$21,2,FALSE),"")</f>
        <v/>
      </c>
      <c r="N1380" s="3" t="str">
        <f>IFERROR(VLOOKUP(H1380,F定める地域!$B$4:$C$166,2,FALSE),"")</f>
        <v/>
      </c>
      <c r="O1380" s="3" t="str">
        <f>IFERROR(VLOOKUP(H1380,G豪雪地帯!$B$4:$C$535,2,FALSE),"")</f>
        <v/>
      </c>
      <c r="P1380" s="3" t="str">
        <f>IFERROR(VLOOKUP(H1380,H辺地!$B$4:$C$806,2,FALSE),"")</f>
        <v/>
      </c>
      <c r="Q1380" s="3" t="str">
        <f>IFERROR(VLOOKUP(H1380,I過疎地域マスターデータ!$D$5:$F$889,3,FALSE),"")</f>
        <v/>
      </c>
      <c r="R1380" s="3">
        <f>IFERROR(IF(VLOOKUP(H1380, J特定農山村マスター!$D$3:$E$1722, 2, FALSE)="", "", VLOOKUP(H1380, J特定農山村マスター!$D$3:$E$1722, 2, FALSE)), "")</f>
        <v>2</v>
      </c>
      <c r="S1380" s="3" t="str">
        <f>IFERROR(VLOOKUP(H1380,K半島振興法!$B$4:$C$197,2,FALSE),"")</f>
        <v/>
      </c>
    </row>
    <row r="1381" spans="2:19" ht="13.5" customHeight="1">
      <c r="B1381" s="1" t="s">
        <v>1419</v>
      </c>
      <c r="C1381" s="1">
        <v>3603</v>
      </c>
      <c r="D1381" s="1">
        <v>36203</v>
      </c>
      <c r="E1381" s="1" t="s">
        <v>1420</v>
      </c>
      <c r="F1381" s="1" t="s">
        <v>1423</v>
      </c>
      <c r="G1381" s="3" t="s">
        <v>7</v>
      </c>
      <c r="H1381" s="13" t="str">
        <f t="shared" si="21"/>
        <v>徳島県小松島市</v>
      </c>
      <c r="I1381" s="3" t="str">
        <f>IFERROR(VLOOKUP(H1381,A離島振興対策実施地域!$B$4:$C$113,2,FALSE),"")</f>
        <v/>
      </c>
      <c r="J1381" s="3" t="str">
        <f>IFERROR(VLOOKUP(H1381,B奄美群島!$B$4:$C$15,2,FALSE),"")</f>
        <v/>
      </c>
      <c r="K1381" s="3" t="str">
        <f>IFERROR(VLOOKUP(H1381,C振興山村!$B$4:$C$737,2,FALSE),"")</f>
        <v/>
      </c>
      <c r="L1381" s="3" t="str">
        <f>IFERROR(VLOOKUP(H1381,D小笠原諸島!$B$4:$C$4,2,FALSE),"")</f>
        <v/>
      </c>
      <c r="M1381" s="3" t="str">
        <f>IFERROR(VLOOKUP(H1381,E沖縄振興特別!$B$4:$C$21,2,FALSE),"")</f>
        <v/>
      </c>
      <c r="N1381" s="3" t="str">
        <f>IFERROR(VLOOKUP(H1381,F定める地域!$B$4:$C$166,2,FALSE),"")</f>
        <v/>
      </c>
      <c r="O1381" s="3" t="str">
        <f>IFERROR(VLOOKUP(H1381,G豪雪地帯!$B$4:$C$535,2,FALSE),"")</f>
        <v/>
      </c>
      <c r="P1381" s="3" t="str">
        <f>IFERROR(VLOOKUP(H1381,H辺地!$B$4:$C$806,2,FALSE),"")</f>
        <v/>
      </c>
      <c r="Q1381" s="3" t="str">
        <f>IFERROR(VLOOKUP(H1381,I過疎地域マスターデータ!$D$5:$F$889,3,FALSE),"")</f>
        <v/>
      </c>
      <c r="R1381" s="3" t="str">
        <f>IFERROR(IF(VLOOKUP(H1381, J特定農山村マスター!$D$3:$E$1722, 2, FALSE)="", "", VLOOKUP(H1381, J特定農山村マスター!$D$3:$E$1722, 2, FALSE)), "")</f>
        <v/>
      </c>
      <c r="S1381" s="3" t="str">
        <f>IFERROR(VLOOKUP(H1381,K半島振興法!$B$4:$C$197,2,FALSE),"")</f>
        <v/>
      </c>
    </row>
    <row r="1382" spans="2:19" ht="13.5" customHeight="1">
      <c r="B1382" s="1" t="s">
        <v>1419</v>
      </c>
      <c r="C1382" s="1">
        <v>3603</v>
      </c>
      <c r="D1382" s="1">
        <v>36204</v>
      </c>
      <c r="E1382" s="1" t="s">
        <v>1420</v>
      </c>
      <c r="F1382" s="1" t="s">
        <v>1424</v>
      </c>
      <c r="G1382" s="3" t="s">
        <v>7</v>
      </c>
      <c r="H1382" s="13" t="str">
        <f t="shared" si="21"/>
        <v>徳島県阿南市</v>
      </c>
      <c r="I1382" s="3">
        <f>IFERROR(VLOOKUP(H1382,A離島振興対策実施地域!$B$4:$C$113,2,FALSE),"")</f>
        <v>1</v>
      </c>
      <c r="J1382" s="3" t="str">
        <f>IFERROR(VLOOKUP(H1382,B奄美群島!$B$4:$C$15,2,FALSE),"")</f>
        <v/>
      </c>
      <c r="K1382" s="3" t="str">
        <f>IFERROR(VLOOKUP(H1382,C振興山村!$B$4:$C$737,2,FALSE),"")</f>
        <v/>
      </c>
      <c r="L1382" s="3" t="str">
        <f>IFERROR(VLOOKUP(H1382,D小笠原諸島!$B$4:$C$4,2,FALSE),"")</f>
        <v/>
      </c>
      <c r="M1382" s="3" t="str">
        <f>IFERROR(VLOOKUP(H1382,E沖縄振興特別!$B$4:$C$21,2,FALSE),"")</f>
        <v/>
      </c>
      <c r="N1382" s="3" t="str">
        <f>IFERROR(VLOOKUP(H1382,F定める地域!$B$4:$C$166,2,FALSE),"")</f>
        <v/>
      </c>
      <c r="O1382" s="3" t="str">
        <f>IFERROR(VLOOKUP(H1382,G豪雪地帯!$B$4:$C$535,2,FALSE),"")</f>
        <v/>
      </c>
      <c r="P1382" s="3">
        <f>IFERROR(VLOOKUP(H1382,H辺地!$B$4:$C$806,2,FALSE),"")</f>
        <v>1</v>
      </c>
      <c r="Q1382" s="3" t="str">
        <f>IFERROR(VLOOKUP(H1382,I過疎地域マスターデータ!$D$5:$F$889,3,FALSE),"")</f>
        <v/>
      </c>
      <c r="R1382" s="3">
        <f>IFERROR(IF(VLOOKUP(H1382, J特定農山村マスター!$D$3:$E$1722, 2, FALSE)="", "", VLOOKUP(H1382, J特定農山村マスター!$D$3:$E$1722, 2, FALSE)), "")</f>
        <v>2</v>
      </c>
      <c r="S1382" s="3" t="str">
        <f>IFERROR(VLOOKUP(H1382,K半島振興法!$B$4:$C$197,2,FALSE),"")</f>
        <v/>
      </c>
    </row>
    <row r="1383" spans="2:19" ht="13.5" customHeight="1">
      <c r="B1383" s="1" t="s">
        <v>1419</v>
      </c>
      <c r="C1383" s="1">
        <v>3601</v>
      </c>
      <c r="D1383" s="1">
        <v>36205</v>
      </c>
      <c r="E1383" s="1" t="s">
        <v>1420</v>
      </c>
      <c r="F1383" s="1" t="s">
        <v>1425</v>
      </c>
      <c r="G1383" s="3" t="s">
        <v>7</v>
      </c>
      <c r="H1383" s="13" t="str">
        <f t="shared" si="21"/>
        <v>徳島県吉野川市</v>
      </c>
      <c r="I1383" s="3" t="str">
        <f>IFERROR(VLOOKUP(H1383,A離島振興対策実施地域!$B$4:$C$113,2,FALSE),"")</f>
        <v/>
      </c>
      <c r="J1383" s="3" t="str">
        <f>IFERROR(VLOOKUP(H1383,B奄美群島!$B$4:$C$15,2,FALSE),"")</f>
        <v/>
      </c>
      <c r="K1383" s="3">
        <f>IFERROR(VLOOKUP(H1383,C振興山村!$B$4:$C$737,2,FALSE),"")</f>
        <v>2</v>
      </c>
      <c r="L1383" s="3" t="str">
        <f>IFERROR(VLOOKUP(H1383,D小笠原諸島!$B$4:$C$4,2,FALSE),"")</f>
        <v/>
      </c>
      <c r="M1383" s="3" t="str">
        <f>IFERROR(VLOOKUP(H1383,E沖縄振興特別!$B$4:$C$21,2,FALSE),"")</f>
        <v/>
      </c>
      <c r="N1383" s="3" t="str">
        <f>IFERROR(VLOOKUP(H1383,F定める地域!$B$4:$C$166,2,FALSE),"")</f>
        <v/>
      </c>
      <c r="O1383" s="3" t="str">
        <f>IFERROR(VLOOKUP(H1383,G豪雪地帯!$B$4:$C$535,2,FALSE),"")</f>
        <v/>
      </c>
      <c r="P1383" s="3" t="str">
        <f>IFERROR(VLOOKUP(H1383,H辺地!$B$4:$C$806,2,FALSE),"")</f>
        <v/>
      </c>
      <c r="Q1383" s="3">
        <f>IFERROR(VLOOKUP(H1383,I過疎地域マスターデータ!$D$5:$F$889,3,FALSE),"")</f>
        <v>2</v>
      </c>
      <c r="R1383" s="3">
        <f>IFERROR(IF(VLOOKUP(H1383, J特定農山村マスター!$D$3:$E$1722, 2, FALSE)="", "", VLOOKUP(H1383, J特定農山村マスター!$D$3:$E$1722, 2, FALSE)), "")</f>
        <v>2</v>
      </c>
      <c r="S1383" s="3" t="str">
        <f>IFERROR(VLOOKUP(H1383,K半島振興法!$B$4:$C$197,2,FALSE),"")</f>
        <v/>
      </c>
    </row>
    <row r="1384" spans="2:19" ht="13.5" customHeight="1">
      <c r="B1384" s="1" t="s">
        <v>1419</v>
      </c>
      <c r="C1384" s="1">
        <v>3601</v>
      </c>
      <c r="D1384" s="1">
        <v>36206</v>
      </c>
      <c r="E1384" s="1" t="s">
        <v>1420</v>
      </c>
      <c r="F1384" s="1" t="s">
        <v>1426</v>
      </c>
      <c r="G1384" s="3" t="s">
        <v>7</v>
      </c>
      <c r="H1384" s="13" t="str">
        <f t="shared" si="21"/>
        <v>徳島県阿波市</v>
      </c>
      <c r="I1384" s="3" t="str">
        <f>IFERROR(VLOOKUP(H1384,A離島振興対策実施地域!$B$4:$C$113,2,FALSE),"")</f>
        <v/>
      </c>
      <c r="J1384" s="3" t="str">
        <f>IFERROR(VLOOKUP(H1384,B奄美群島!$B$4:$C$15,2,FALSE),"")</f>
        <v/>
      </c>
      <c r="K1384" s="3">
        <f>IFERROR(VLOOKUP(H1384,C振興山村!$B$4:$C$737,2,FALSE),"")</f>
        <v>2</v>
      </c>
      <c r="L1384" s="3" t="str">
        <f>IFERROR(VLOOKUP(H1384,D小笠原諸島!$B$4:$C$4,2,FALSE),"")</f>
        <v/>
      </c>
      <c r="M1384" s="3" t="str">
        <f>IFERROR(VLOOKUP(H1384,E沖縄振興特別!$B$4:$C$21,2,FALSE),"")</f>
        <v/>
      </c>
      <c r="N1384" s="3" t="str">
        <f>IFERROR(VLOOKUP(H1384,F定める地域!$B$4:$C$166,2,FALSE),"")</f>
        <v/>
      </c>
      <c r="O1384" s="3" t="str">
        <f>IFERROR(VLOOKUP(H1384,G豪雪地帯!$B$4:$C$535,2,FALSE),"")</f>
        <v/>
      </c>
      <c r="P1384" s="3">
        <f>IFERROR(VLOOKUP(H1384,H辺地!$B$4:$C$806,2,FALSE),"")</f>
        <v>1</v>
      </c>
      <c r="Q1384" s="3">
        <f>IFERROR(VLOOKUP(H1384,I過疎地域マスターデータ!$D$5:$F$889,3,FALSE),"")</f>
        <v>2</v>
      </c>
      <c r="R1384" s="3">
        <f>IFERROR(IF(VLOOKUP(H1384, J特定農山村マスター!$D$3:$E$1722, 2, FALSE)="", "", VLOOKUP(H1384, J特定農山村マスター!$D$3:$E$1722, 2, FALSE)), "")</f>
        <v>2</v>
      </c>
      <c r="S1384" s="3" t="str">
        <f>IFERROR(VLOOKUP(H1384,K半島振興法!$B$4:$C$197,2,FALSE),"")</f>
        <v/>
      </c>
    </row>
    <row r="1385" spans="2:19" ht="13.5" customHeight="1">
      <c r="B1385" s="1" t="s">
        <v>1419</v>
      </c>
      <c r="C1385" s="1">
        <v>3605</v>
      </c>
      <c r="D1385" s="1">
        <v>36207</v>
      </c>
      <c r="E1385" s="1" t="s">
        <v>1420</v>
      </c>
      <c r="F1385" s="1" t="s">
        <v>1427</v>
      </c>
      <c r="G1385" s="3" t="s">
        <v>7</v>
      </c>
      <c r="H1385" s="13" t="str">
        <f t="shared" si="21"/>
        <v>徳島県美馬市</v>
      </c>
      <c r="I1385" s="3" t="str">
        <f>IFERROR(VLOOKUP(H1385,A離島振興対策実施地域!$B$4:$C$113,2,FALSE),"")</f>
        <v/>
      </c>
      <c r="J1385" s="3" t="str">
        <f>IFERROR(VLOOKUP(H1385,B奄美群島!$B$4:$C$15,2,FALSE),"")</f>
        <v/>
      </c>
      <c r="K1385" s="3">
        <f>IFERROR(VLOOKUP(H1385,C振興山村!$B$4:$C$737,2,FALSE),"")</f>
        <v>2</v>
      </c>
      <c r="L1385" s="3" t="str">
        <f>IFERROR(VLOOKUP(H1385,D小笠原諸島!$B$4:$C$4,2,FALSE),"")</f>
        <v/>
      </c>
      <c r="M1385" s="3" t="str">
        <f>IFERROR(VLOOKUP(H1385,E沖縄振興特別!$B$4:$C$21,2,FALSE),"")</f>
        <v/>
      </c>
      <c r="N1385" s="3" t="str">
        <f>IFERROR(VLOOKUP(H1385,F定める地域!$B$4:$C$166,2,FALSE),"")</f>
        <v/>
      </c>
      <c r="O1385" s="3" t="str">
        <f>IFERROR(VLOOKUP(H1385,G豪雪地帯!$B$4:$C$535,2,FALSE),"")</f>
        <v/>
      </c>
      <c r="P1385" s="3">
        <f>IFERROR(VLOOKUP(H1385,H辺地!$B$4:$C$806,2,FALSE),"")</f>
        <v>1</v>
      </c>
      <c r="Q1385" s="3">
        <f>IFERROR(VLOOKUP(H1385,I過疎地域マスターデータ!$D$5:$F$889,3,FALSE),"")</f>
        <v>1</v>
      </c>
      <c r="R1385" s="3">
        <f>IFERROR(IF(VLOOKUP(H1385, J特定農山村マスター!$D$3:$E$1722, 2, FALSE)="", "", VLOOKUP(H1385, J特定農山村マスター!$D$3:$E$1722, 2, FALSE)), "")</f>
        <v>2</v>
      </c>
      <c r="S1385" s="3" t="str">
        <f>IFERROR(VLOOKUP(H1385,K半島振興法!$B$4:$C$197,2,FALSE),"")</f>
        <v/>
      </c>
    </row>
    <row r="1386" spans="2:19" ht="13.5" customHeight="1">
      <c r="B1386" s="1" t="s">
        <v>1419</v>
      </c>
      <c r="C1386" s="1">
        <v>3605</v>
      </c>
      <c r="D1386" s="1">
        <v>36208</v>
      </c>
      <c r="E1386" s="1" t="s">
        <v>1420</v>
      </c>
      <c r="F1386" s="1" t="s">
        <v>1428</v>
      </c>
      <c r="G1386" s="3" t="s">
        <v>7</v>
      </c>
      <c r="H1386" s="13" t="str">
        <f t="shared" si="21"/>
        <v>徳島県三好市</v>
      </c>
      <c r="I1386" s="3" t="str">
        <f>IFERROR(VLOOKUP(H1386,A離島振興対策実施地域!$B$4:$C$113,2,FALSE),"")</f>
        <v/>
      </c>
      <c r="J1386" s="3" t="str">
        <f>IFERROR(VLOOKUP(H1386,B奄美群島!$B$4:$C$15,2,FALSE),"")</f>
        <v/>
      </c>
      <c r="K1386" s="3">
        <f>IFERROR(VLOOKUP(H1386,C振興山村!$B$4:$C$737,2,FALSE),"")</f>
        <v>2</v>
      </c>
      <c r="L1386" s="3" t="str">
        <f>IFERROR(VLOOKUP(H1386,D小笠原諸島!$B$4:$C$4,2,FALSE),"")</f>
        <v/>
      </c>
      <c r="M1386" s="3" t="str">
        <f>IFERROR(VLOOKUP(H1386,E沖縄振興特別!$B$4:$C$21,2,FALSE),"")</f>
        <v/>
      </c>
      <c r="N1386" s="3" t="str">
        <f>IFERROR(VLOOKUP(H1386,F定める地域!$B$4:$C$166,2,FALSE),"")</f>
        <v/>
      </c>
      <c r="O1386" s="3" t="str">
        <f>IFERROR(VLOOKUP(H1386,G豪雪地帯!$B$4:$C$535,2,FALSE),"")</f>
        <v/>
      </c>
      <c r="P1386" s="3">
        <f>IFERROR(VLOOKUP(H1386,H辺地!$B$4:$C$806,2,FALSE),"")</f>
        <v>1</v>
      </c>
      <c r="Q1386" s="3">
        <f>IFERROR(VLOOKUP(H1386,I過疎地域マスターデータ!$D$5:$F$889,3,FALSE),"")</f>
        <v>1</v>
      </c>
      <c r="R1386" s="3">
        <f>IFERROR(IF(VLOOKUP(H1386, J特定農山村マスター!$D$3:$E$1722, 2, FALSE)="", "", VLOOKUP(H1386, J特定農山村マスター!$D$3:$E$1722, 2, FALSE)), "")</f>
        <v>2</v>
      </c>
      <c r="S1386" s="3" t="str">
        <f>IFERROR(VLOOKUP(H1386,K半島振興法!$B$4:$C$197,2,FALSE),"")</f>
        <v/>
      </c>
    </row>
    <row r="1387" spans="2:19" ht="13.5" customHeight="1">
      <c r="B1387" s="1" t="s">
        <v>1419</v>
      </c>
      <c r="C1387" s="1">
        <v>3603</v>
      </c>
      <c r="D1387" s="1">
        <v>36301</v>
      </c>
      <c r="E1387" s="1" t="s">
        <v>1420</v>
      </c>
      <c r="F1387" s="1" t="s">
        <v>1429</v>
      </c>
      <c r="G1387" s="3" t="s">
        <v>44</v>
      </c>
      <c r="H1387" s="13" t="str">
        <f t="shared" si="21"/>
        <v>徳島県勝浦町</v>
      </c>
      <c r="I1387" s="3" t="str">
        <f>IFERROR(VLOOKUP(H1387,A離島振興対策実施地域!$B$4:$C$113,2,FALSE),"")</f>
        <v/>
      </c>
      <c r="J1387" s="3" t="str">
        <f>IFERROR(VLOOKUP(H1387,B奄美群島!$B$4:$C$15,2,FALSE),"")</f>
        <v/>
      </c>
      <c r="K1387" s="3" t="str">
        <f>IFERROR(VLOOKUP(H1387,C振興山村!$B$4:$C$737,2,FALSE),"")</f>
        <v/>
      </c>
      <c r="L1387" s="3" t="str">
        <f>IFERROR(VLOOKUP(H1387,D小笠原諸島!$B$4:$C$4,2,FALSE),"")</f>
        <v/>
      </c>
      <c r="M1387" s="3" t="str">
        <f>IFERROR(VLOOKUP(H1387,E沖縄振興特別!$B$4:$C$21,2,FALSE),"")</f>
        <v/>
      </c>
      <c r="N1387" s="3" t="str">
        <f>IFERROR(VLOOKUP(H1387,F定める地域!$B$4:$C$166,2,FALSE),"")</f>
        <v/>
      </c>
      <c r="O1387" s="3" t="str">
        <f>IFERROR(VLOOKUP(H1387,G豪雪地帯!$B$4:$C$535,2,FALSE),"")</f>
        <v/>
      </c>
      <c r="P1387" s="3">
        <f>IFERROR(VLOOKUP(H1387,H辺地!$B$4:$C$806,2,FALSE),"")</f>
        <v>1</v>
      </c>
      <c r="Q1387" s="3">
        <f>IFERROR(VLOOKUP(H1387,I過疎地域マスターデータ!$D$5:$F$889,3,FALSE),"")</f>
        <v>1</v>
      </c>
      <c r="R1387" s="3">
        <f>IFERROR(IF(VLOOKUP(H1387, J特定農山村マスター!$D$3:$E$1722, 2, FALSE)="", "", VLOOKUP(H1387, J特定農山村マスター!$D$3:$E$1722, 2, FALSE)), "")</f>
        <v>2</v>
      </c>
      <c r="S1387" s="3" t="str">
        <f>IFERROR(VLOOKUP(H1387,K半島振興法!$B$4:$C$197,2,FALSE),"")</f>
        <v/>
      </c>
    </row>
    <row r="1388" spans="2:19" ht="13.5" customHeight="1">
      <c r="B1388" s="1" t="s">
        <v>1419</v>
      </c>
      <c r="C1388" s="1">
        <v>3603</v>
      </c>
      <c r="D1388" s="1">
        <v>36302</v>
      </c>
      <c r="E1388" s="1" t="s">
        <v>1420</v>
      </c>
      <c r="F1388" s="1" t="s">
        <v>1430</v>
      </c>
      <c r="G1388" s="3" t="s">
        <v>44</v>
      </c>
      <c r="H1388" s="13" t="str">
        <f t="shared" si="21"/>
        <v>徳島県上勝町</v>
      </c>
      <c r="I1388" s="3" t="str">
        <f>IFERROR(VLOOKUP(H1388,A離島振興対策実施地域!$B$4:$C$113,2,FALSE),"")</f>
        <v/>
      </c>
      <c r="J1388" s="3" t="str">
        <f>IFERROR(VLOOKUP(H1388,B奄美群島!$B$4:$C$15,2,FALSE),"")</f>
        <v/>
      </c>
      <c r="K1388" s="3">
        <f>IFERROR(VLOOKUP(H1388,C振興山村!$B$4:$C$737,2,FALSE),"")</f>
        <v>2</v>
      </c>
      <c r="L1388" s="3" t="str">
        <f>IFERROR(VLOOKUP(H1388,D小笠原諸島!$B$4:$C$4,2,FALSE),"")</f>
        <v/>
      </c>
      <c r="M1388" s="3" t="str">
        <f>IFERROR(VLOOKUP(H1388,E沖縄振興特別!$B$4:$C$21,2,FALSE),"")</f>
        <v/>
      </c>
      <c r="N1388" s="3" t="str">
        <f>IFERROR(VLOOKUP(H1388,F定める地域!$B$4:$C$166,2,FALSE),"")</f>
        <v/>
      </c>
      <c r="O1388" s="3" t="str">
        <f>IFERROR(VLOOKUP(H1388,G豪雪地帯!$B$4:$C$535,2,FALSE),"")</f>
        <v/>
      </c>
      <c r="P1388" s="3" t="str">
        <f>IFERROR(VLOOKUP(H1388,H辺地!$B$4:$C$806,2,FALSE),"")</f>
        <v/>
      </c>
      <c r="Q1388" s="3">
        <f>IFERROR(VLOOKUP(H1388,I過疎地域マスターデータ!$D$5:$F$889,3,FALSE),"")</f>
        <v>1</v>
      </c>
      <c r="R1388" s="3">
        <f>IFERROR(IF(VLOOKUP(H1388, J特定農山村マスター!$D$3:$E$1722, 2, FALSE)="", "", VLOOKUP(H1388, J特定農山村マスター!$D$3:$E$1722, 2, FALSE)), "")</f>
        <v>1</v>
      </c>
      <c r="S1388" s="3" t="str">
        <f>IFERROR(VLOOKUP(H1388,K半島振興法!$B$4:$C$197,2,FALSE),"")</f>
        <v/>
      </c>
    </row>
    <row r="1389" spans="2:19" ht="13.5" customHeight="1">
      <c r="B1389" s="1" t="s">
        <v>1419</v>
      </c>
      <c r="C1389" s="1">
        <v>3601</v>
      </c>
      <c r="D1389" s="1">
        <v>36321</v>
      </c>
      <c r="E1389" s="1" t="s">
        <v>1420</v>
      </c>
      <c r="F1389" s="1" t="s">
        <v>1431</v>
      </c>
      <c r="G1389" s="3" t="s">
        <v>46</v>
      </c>
      <c r="H1389" s="13" t="str">
        <f t="shared" si="21"/>
        <v>徳島県佐那河内村</v>
      </c>
      <c r="I1389" s="3" t="str">
        <f>IFERROR(VLOOKUP(H1389,A離島振興対策実施地域!$B$4:$C$113,2,FALSE),"")</f>
        <v/>
      </c>
      <c r="J1389" s="3" t="str">
        <f>IFERROR(VLOOKUP(H1389,B奄美群島!$B$4:$C$15,2,FALSE),"")</f>
        <v/>
      </c>
      <c r="K1389" s="3">
        <f>IFERROR(VLOOKUP(H1389,C振興山村!$B$4:$C$737,2,FALSE),"")</f>
        <v>1</v>
      </c>
      <c r="L1389" s="3" t="str">
        <f>IFERROR(VLOOKUP(H1389,D小笠原諸島!$B$4:$C$4,2,FALSE),"")</f>
        <v/>
      </c>
      <c r="M1389" s="3" t="str">
        <f>IFERROR(VLOOKUP(H1389,E沖縄振興特別!$B$4:$C$21,2,FALSE),"")</f>
        <v/>
      </c>
      <c r="N1389" s="3" t="str">
        <f>IFERROR(VLOOKUP(H1389,F定める地域!$B$4:$C$166,2,FALSE),"")</f>
        <v/>
      </c>
      <c r="O1389" s="3" t="str">
        <f>IFERROR(VLOOKUP(H1389,G豪雪地帯!$B$4:$C$535,2,FALSE),"")</f>
        <v/>
      </c>
      <c r="P1389" s="3">
        <f>IFERROR(VLOOKUP(H1389,H辺地!$B$4:$C$806,2,FALSE),"")</f>
        <v>1</v>
      </c>
      <c r="Q1389" s="3">
        <f>IFERROR(VLOOKUP(H1389,I過疎地域マスターデータ!$D$5:$F$889,3,FALSE),"")</f>
        <v>1</v>
      </c>
      <c r="R1389" s="3" t="str">
        <f>IFERROR(IF(VLOOKUP(H1389, J特定農山村マスター!$D$3:$E$1722, 2, FALSE)="", "", VLOOKUP(H1389, J特定農山村マスター!$D$3:$E$1722, 2, FALSE)), "")</f>
        <v/>
      </c>
      <c r="S1389" s="3" t="str">
        <f>IFERROR(VLOOKUP(H1389,K半島振興法!$B$4:$C$197,2,FALSE),"")</f>
        <v/>
      </c>
    </row>
    <row r="1390" spans="2:19" ht="13.5" customHeight="1">
      <c r="B1390" s="1" t="s">
        <v>1419</v>
      </c>
      <c r="C1390" s="1">
        <v>3601</v>
      </c>
      <c r="D1390" s="1">
        <v>36341</v>
      </c>
      <c r="E1390" s="1" t="s">
        <v>1420</v>
      </c>
      <c r="F1390" s="1" t="s">
        <v>1432</v>
      </c>
      <c r="G1390" s="3" t="s">
        <v>44</v>
      </c>
      <c r="H1390" s="13" t="str">
        <f t="shared" si="21"/>
        <v>徳島県石井町</v>
      </c>
      <c r="I1390" s="3" t="str">
        <f>IFERROR(VLOOKUP(H1390,A離島振興対策実施地域!$B$4:$C$113,2,FALSE),"")</f>
        <v/>
      </c>
      <c r="J1390" s="3" t="str">
        <f>IFERROR(VLOOKUP(H1390,B奄美群島!$B$4:$C$15,2,FALSE),"")</f>
        <v/>
      </c>
      <c r="K1390" s="3" t="str">
        <f>IFERROR(VLOOKUP(H1390,C振興山村!$B$4:$C$737,2,FALSE),"")</f>
        <v/>
      </c>
      <c r="L1390" s="3" t="str">
        <f>IFERROR(VLOOKUP(H1390,D小笠原諸島!$B$4:$C$4,2,FALSE),"")</f>
        <v/>
      </c>
      <c r="M1390" s="3" t="str">
        <f>IFERROR(VLOOKUP(H1390,E沖縄振興特別!$B$4:$C$21,2,FALSE),"")</f>
        <v/>
      </c>
      <c r="N1390" s="3" t="str">
        <f>IFERROR(VLOOKUP(H1390,F定める地域!$B$4:$C$166,2,FALSE),"")</f>
        <v/>
      </c>
      <c r="O1390" s="3" t="str">
        <f>IFERROR(VLOOKUP(H1390,G豪雪地帯!$B$4:$C$535,2,FALSE),"")</f>
        <v/>
      </c>
      <c r="P1390" s="3" t="str">
        <f>IFERROR(VLOOKUP(H1390,H辺地!$B$4:$C$806,2,FALSE),"")</f>
        <v/>
      </c>
      <c r="Q1390" s="3" t="str">
        <f>IFERROR(VLOOKUP(H1390,I過疎地域マスターデータ!$D$5:$F$889,3,FALSE),"")</f>
        <v/>
      </c>
      <c r="R1390" s="3" t="str">
        <f>IFERROR(IF(VLOOKUP(H1390, J特定農山村マスター!$D$3:$E$1722, 2, FALSE)="", "", VLOOKUP(H1390, J特定農山村マスター!$D$3:$E$1722, 2, FALSE)), "")</f>
        <v/>
      </c>
      <c r="S1390" s="3" t="str">
        <f>IFERROR(VLOOKUP(H1390,K半島振興法!$B$4:$C$197,2,FALSE),"")</f>
        <v/>
      </c>
    </row>
    <row r="1391" spans="2:19" ht="13.5" customHeight="1">
      <c r="B1391" s="1" t="s">
        <v>1419</v>
      </c>
      <c r="C1391" s="1">
        <v>3601</v>
      </c>
      <c r="D1391" s="1">
        <v>36342</v>
      </c>
      <c r="E1391" s="1" t="s">
        <v>1420</v>
      </c>
      <c r="F1391" s="1" t="s">
        <v>1433</v>
      </c>
      <c r="G1391" s="3" t="s">
        <v>44</v>
      </c>
      <c r="H1391" s="13" t="str">
        <f t="shared" si="21"/>
        <v>徳島県神山町</v>
      </c>
      <c r="I1391" s="3" t="str">
        <f>IFERROR(VLOOKUP(H1391,A離島振興対策実施地域!$B$4:$C$113,2,FALSE),"")</f>
        <v/>
      </c>
      <c r="J1391" s="3" t="str">
        <f>IFERROR(VLOOKUP(H1391,B奄美群島!$B$4:$C$15,2,FALSE),"")</f>
        <v/>
      </c>
      <c r="K1391" s="3">
        <f>IFERROR(VLOOKUP(H1391,C振興山村!$B$4:$C$737,2,FALSE),"")</f>
        <v>2</v>
      </c>
      <c r="L1391" s="3" t="str">
        <f>IFERROR(VLOOKUP(H1391,D小笠原諸島!$B$4:$C$4,2,FALSE),"")</f>
        <v/>
      </c>
      <c r="M1391" s="3" t="str">
        <f>IFERROR(VLOOKUP(H1391,E沖縄振興特別!$B$4:$C$21,2,FALSE),"")</f>
        <v/>
      </c>
      <c r="N1391" s="3">
        <f>IFERROR(VLOOKUP(H1391,F定める地域!$B$4:$C$166,2,FALSE),"")</f>
        <v>1</v>
      </c>
      <c r="O1391" s="3" t="str">
        <f>IFERROR(VLOOKUP(H1391,G豪雪地帯!$B$4:$C$535,2,FALSE),"")</f>
        <v/>
      </c>
      <c r="P1391" s="3">
        <f>IFERROR(VLOOKUP(H1391,H辺地!$B$4:$C$806,2,FALSE),"")</f>
        <v>1</v>
      </c>
      <c r="Q1391" s="3">
        <f>IFERROR(VLOOKUP(H1391,I過疎地域マスターデータ!$D$5:$F$889,3,FALSE),"")</f>
        <v>1</v>
      </c>
      <c r="R1391" s="3">
        <f>IFERROR(IF(VLOOKUP(H1391, J特定農山村マスター!$D$3:$E$1722, 2, FALSE)="", "", VLOOKUP(H1391, J特定農山村マスター!$D$3:$E$1722, 2, FALSE)), "")</f>
        <v>1</v>
      </c>
      <c r="S1391" s="3" t="str">
        <f>IFERROR(VLOOKUP(H1391,K半島振興法!$B$4:$C$197,2,FALSE),"")</f>
        <v/>
      </c>
    </row>
    <row r="1392" spans="2:19" ht="13.5" customHeight="1">
      <c r="B1392" s="1" t="s">
        <v>1419</v>
      </c>
      <c r="C1392" s="1">
        <v>3603</v>
      </c>
      <c r="D1392" s="1">
        <v>36368</v>
      </c>
      <c r="E1392" s="1" t="s">
        <v>1420</v>
      </c>
      <c r="F1392" s="1" t="s">
        <v>1434</v>
      </c>
      <c r="G1392" s="3" t="s">
        <v>44</v>
      </c>
      <c r="H1392" s="13" t="str">
        <f t="shared" si="21"/>
        <v>徳島県那賀町</v>
      </c>
      <c r="I1392" s="3" t="str">
        <f>IFERROR(VLOOKUP(H1392,A離島振興対策実施地域!$B$4:$C$113,2,FALSE),"")</f>
        <v/>
      </c>
      <c r="J1392" s="3" t="str">
        <f>IFERROR(VLOOKUP(H1392,B奄美群島!$B$4:$C$15,2,FALSE),"")</f>
        <v/>
      </c>
      <c r="K1392" s="3">
        <f>IFERROR(VLOOKUP(H1392,C振興山村!$B$4:$C$737,2,FALSE),"")</f>
        <v>2</v>
      </c>
      <c r="L1392" s="3" t="str">
        <f>IFERROR(VLOOKUP(H1392,D小笠原諸島!$B$4:$C$4,2,FALSE),"")</f>
        <v/>
      </c>
      <c r="M1392" s="3" t="str">
        <f>IFERROR(VLOOKUP(H1392,E沖縄振興特別!$B$4:$C$21,2,FALSE),"")</f>
        <v/>
      </c>
      <c r="N1392" s="3" t="str">
        <f>IFERROR(VLOOKUP(H1392,F定める地域!$B$4:$C$166,2,FALSE),"")</f>
        <v/>
      </c>
      <c r="O1392" s="3" t="str">
        <f>IFERROR(VLOOKUP(H1392,G豪雪地帯!$B$4:$C$535,2,FALSE),"")</f>
        <v/>
      </c>
      <c r="P1392" s="3">
        <f>IFERROR(VLOOKUP(H1392,H辺地!$B$4:$C$806,2,FALSE),"")</f>
        <v>1</v>
      </c>
      <c r="Q1392" s="3">
        <f>IFERROR(VLOOKUP(H1392,I過疎地域マスターデータ!$D$5:$F$889,3,FALSE),"")</f>
        <v>1</v>
      </c>
      <c r="R1392" s="3">
        <f>IFERROR(IF(VLOOKUP(H1392, J特定農山村マスター!$D$3:$E$1722, 2, FALSE)="", "", VLOOKUP(H1392, J特定農山村マスター!$D$3:$E$1722, 2, FALSE)), "")</f>
        <v>1</v>
      </c>
      <c r="S1392" s="3" t="str">
        <f>IFERROR(VLOOKUP(H1392,K半島振興法!$B$4:$C$197,2,FALSE),"")</f>
        <v/>
      </c>
    </row>
    <row r="1393" spans="2:19" ht="13.5" customHeight="1">
      <c r="B1393" s="1" t="s">
        <v>1419</v>
      </c>
      <c r="C1393" s="1">
        <v>3603</v>
      </c>
      <c r="D1393" s="1">
        <v>36383</v>
      </c>
      <c r="E1393" s="1" t="s">
        <v>1420</v>
      </c>
      <c r="F1393" s="1" t="s">
        <v>1435</v>
      </c>
      <c r="G1393" s="3" t="s">
        <v>44</v>
      </c>
      <c r="H1393" s="13" t="str">
        <f t="shared" si="21"/>
        <v>徳島県牟岐町</v>
      </c>
      <c r="I1393" s="3">
        <f>IFERROR(VLOOKUP(H1393,A離島振興対策実施地域!$B$4:$C$113,2,FALSE),"")</f>
        <v>1</v>
      </c>
      <c r="J1393" s="3" t="str">
        <f>IFERROR(VLOOKUP(H1393,B奄美群島!$B$4:$C$15,2,FALSE),"")</f>
        <v/>
      </c>
      <c r="K1393" s="3" t="str">
        <f>IFERROR(VLOOKUP(H1393,C振興山村!$B$4:$C$737,2,FALSE),"")</f>
        <v/>
      </c>
      <c r="L1393" s="3" t="str">
        <f>IFERROR(VLOOKUP(H1393,D小笠原諸島!$B$4:$C$4,2,FALSE),"")</f>
        <v/>
      </c>
      <c r="M1393" s="3" t="str">
        <f>IFERROR(VLOOKUP(H1393,E沖縄振興特別!$B$4:$C$21,2,FALSE),"")</f>
        <v/>
      </c>
      <c r="N1393" s="3" t="str">
        <f>IFERROR(VLOOKUP(H1393,F定める地域!$B$4:$C$166,2,FALSE),"")</f>
        <v/>
      </c>
      <c r="O1393" s="3" t="str">
        <f>IFERROR(VLOOKUP(H1393,G豪雪地帯!$B$4:$C$535,2,FALSE),"")</f>
        <v/>
      </c>
      <c r="P1393" s="3">
        <f>IFERROR(VLOOKUP(H1393,H辺地!$B$4:$C$806,2,FALSE),"")</f>
        <v>1</v>
      </c>
      <c r="Q1393" s="3">
        <f>IFERROR(VLOOKUP(H1393,I過疎地域マスターデータ!$D$5:$F$889,3,FALSE),"")</f>
        <v>1</v>
      </c>
      <c r="R1393" s="3">
        <f>IFERROR(IF(VLOOKUP(H1393, J特定農山村マスター!$D$3:$E$1722, 2, FALSE)="", "", VLOOKUP(H1393, J特定農山村マスター!$D$3:$E$1722, 2, FALSE)), "")</f>
        <v>1</v>
      </c>
      <c r="S1393" s="3" t="str">
        <f>IFERROR(VLOOKUP(H1393,K半島振興法!$B$4:$C$197,2,FALSE),"")</f>
        <v/>
      </c>
    </row>
    <row r="1394" spans="2:19" ht="13.5" customHeight="1">
      <c r="B1394" s="1" t="s">
        <v>1419</v>
      </c>
      <c r="C1394" s="1">
        <v>3603</v>
      </c>
      <c r="D1394" s="1">
        <v>36387</v>
      </c>
      <c r="E1394" s="1" t="s">
        <v>1420</v>
      </c>
      <c r="F1394" s="1" t="s">
        <v>1436</v>
      </c>
      <c r="G1394" s="3" t="s">
        <v>44</v>
      </c>
      <c r="H1394" s="13" t="str">
        <f t="shared" si="21"/>
        <v>徳島県美波町</v>
      </c>
      <c r="I1394" s="3" t="str">
        <f>IFERROR(VLOOKUP(H1394,A離島振興対策実施地域!$B$4:$C$113,2,FALSE),"")</f>
        <v/>
      </c>
      <c r="J1394" s="3" t="str">
        <f>IFERROR(VLOOKUP(H1394,B奄美群島!$B$4:$C$15,2,FALSE),"")</f>
        <v/>
      </c>
      <c r="K1394" s="3">
        <f>IFERROR(VLOOKUP(H1394,C振興山村!$B$4:$C$737,2,FALSE),"")</f>
        <v>2</v>
      </c>
      <c r="L1394" s="3" t="str">
        <f>IFERROR(VLOOKUP(H1394,D小笠原諸島!$B$4:$C$4,2,FALSE),"")</f>
        <v/>
      </c>
      <c r="M1394" s="3" t="str">
        <f>IFERROR(VLOOKUP(H1394,E沖縄振興特別!$B$4:$C$21,2,FALSE),"")</f>
        <v/>
      </c>
      <c r="N1394" s="3" t="str">
        <f>IFERROR(VLOOKUP(H1394,F定める地域!$B$4:$C$166,2,FALSE),"")</f>
        <v/>
      </c>
      <c r="O1394" s="3" t="str">
        <f>IFERROR(VLOOKUP(H1394,G豪雪地帯!$B$4:$C$535,2,FALSE),"")</f>
        <v/>
      </c>
      <c r="P1394" s="3">
        <f>IFERROR(VLOOKUP(H1394,H辺地!$B$4:$C$806,2,FALSE),"")</f>
        <v>1</v>
      </c>
      <c r="Q1394" s="3">
        <f>IFERROR(VLOOKUP(H1394,I過疎地域マスターデータ!$D$5:$F$889,3,FALSE),"")</f>
        <v>1</v>
      </c>
      <c r="R1394" s="3">
        <f>IFERROR(IF(VLOOKUP(H1394, J特定農山村マスター!$D$3:$E$1722, 2, FALSE)="", "", VLOOKUP(H1394, J特定農山村マスター!$D$3:$E$1722, 2, FALSE)), "")</f>
        <v>1</v>
      </c>
      <c r="S1394" s="3" t="str">
        <f>IFERROR(VLOOKUP(H1394,K半島振興法!$B$4:$C$197,2,FALSE),"")</f>
        <v/>
      </c>
    </row>
    <row r="1395" spans="2:19" ht="13.5" customHeight="1">
      <c r="B1395" s="1" t="s">
        <v>1419</v>
      </c>
      <c r="C1395" s="1">
        <v>3603</v>
      </c>
      <c r="D1395" s="1">
        <v>36388</v>
      </c>
      <c r="E1395" s="1" t="s">
        <v>1420</v>
      </c>
      <c r="F1395" s="1" t="s">
        <v>1437</v>
      </c>
      <c r="G1395" s="3" t="s">
        <v>44</v>
      </c>
      <c r="H1395" s="13" t="str">
        <f t="shared" si="21"/>
        <v>徳島県海陽町</v>
      </c>
      <c r="I1395" s="3" t="str">
        <f>IFERROR(VLOOKUP(H1395,A離島振興対策実施地域!$B$4:$C$113,2,FALSE),"")</f>
        <v/>
      </c>
      <c r="J1395" s="3" t="str">
        <f>IFERROR(VLOOKUP(H1395,B奄美群島!$B$4:$C$15,2,FALSE),"")</f>
        <v/>
      </c>
      <c r="K1395" s="3">
        <f>IFERROR(VLOOKUP(H1395,C振興山村!$B$4:$C$737,2,FALSE),"")</f>
        <v>2</v>
      </c>
      <c r="L1395" s="3" t="str">
        <f>IFERROR(VLOOKUP(H1395,D小笠原諸島!$B$4:$C$4,2,FALSE),"")</f>
        <v/>
      </c>
      <c r="M1395" s="3" t="str">
        <f>IFERROR(VLOOKUP(H1395,E沖縄振興特別!$B$4:$C$21,2,FALSE),"")</f>
        <v/>
      </c>
      <c r="N1395" s="3" t="str">
        <f>IFERROR(VLOOKUP(H1395,F定める地域!$B$4:$C$166,2,FALSE),"")</f>
        <v/>
      </c>
      <c r="O1395" s="3" t="str">
        <f>IFERROR(VLOOKUP(H1395,G豪雪地帯!$B$4:$C$535,2,FALSE),"")</f>
        <v/>
      </c>
      <c r="P1395" s="3">
        <f>IFERROR(VLOOKUP(H1395,H辺地!$B$4:$C$806,2,FALSE),"")</f>
        <v>1</v>
      </c>
      <c r="Q1395" s="3">
        <f>IFERROR(VLOOKUP(H1395,I過疎地域マスターデータ!$D$5:$F$889,3,FALSE),"")</f>
        <v>1</v>
      </c>
      <c r="R1395" s="3">
        <f>IFERROR(IF(VLOOKUP(H1395, J特定農山村マスター!$D$3:$E$1722, 2, FALSE)="", "", VLOOKUP(H1395, J特定農山村マスター!$D$3:$E$1722, 2, FALSE)), "")</f>
        <v>1</v>
      </c>
      <c r="S1395" s="3" t="str">
        <f>IFERROR(VLOOKUP(H1395,K半島振興法!$B$4:$C$197,2,FALSE),"")</f>
        <v/>
      </c>
    </row>
    <row r="1396" spans="2:19" ht="13.5" customHeight="1">
      <c r="B1396" s="1" t="s">
        <v>1419</v>
      </c>
      <c r="C1396" s="1">
        <v>3601</v>
      </c>
      <c r="D1396" s="1">
        <v>36401</v>
      </c>
      <c r="E1396" s="1" t="s">
        <v>1420</v>
      </c>
      <c r="F1396" s="1" t="s">
        <v>1438</v>
      </c>
      <c r="G1396" s="3" t="s">
        <v>44</v>
      </c>
      <c r="H1396" s="13" t="str">
        <f t="shared" si="21"/>
        <v>徳島県松茂町</v>
      </c>
      <c r="I1396" s="3" t="str">
        <f>IFERROR(VLOOKUP(H1396,A離島振興対策実施地域!$B$4:$C$113,2,FALSE),"")</f>
        <v/>
      </c>
      <c r="J1396" s="3" t="str">
        <f>IFERROR(VLOOKUP(H1396,B奄美群島!$B$4:$C$15,2,FALSE),"")</f>
        <v/>
      </c>
      <c r="K1396" s="3" t="str">
        <f>IFERROR(VLOOKUP(H1396,C振興山村!$B$4:$C$737,2,FALSE),"")</f>
        <v/>
      </c>
      <c r="L1396" s="3" t="str">
        <f>IFERROR(VLOOKUP(H1396,D小笠原諸島!$B$4:$C$4,2,FALSE),"")</f>
        <v/>
      </c>
      <c r="M1396" s="3" t="str">
        <f>IFERROR(VLOOKUP(H1396,E沖縄振興特別!$B$4:$C$21,2,FALSE),"")</f>
        <v/>
      </c>
      <c r="N1396" s="3" t="str">
        <f>IFERROR(VLOOKUP(H1396,F定める地域!$B$4:$C$166,2,FALSE),"")</f>
        <v/>
      </c>
      <c r="O1396" s="3" t="str">
        <f>IFERROR(VLOOKUP(H1396,G豪雪地帯!$B$4:$C$535,2,FALSE),"")</f>
        <v/>
      </c>
      <c r="P1396" s="3" t="str">
        <f>IFERROR(VLOOKUP(H1396,H辺地!$B$4:$C$806,2,FALSE),"")</f>
        <v/>
      </c>
      <c r="Q1396" s="3" t="str">
        <f>IFERROR(VLOOKUP(H1396,I過疎地域マスターデータ!$D$5:$F$889,3,FALSE),"")</f>
        <v/>
      </c>
      <c r="R1396" s="3" t="str">
        <f>IFERROR(IF(VLOOKUP(H1396, J特定農山村マスター!$D$3:$E$1722, 2, FALSE)="", "", VLOOKUP(H1396, J特定農山村マスター!$D$3:$E$1722, 2, FALSE)), "")</f>
        <v/>
      </c>
      <c r="S1396" s="3" t="str">
        <f>IFERROR(VLOOKUP(H1396,K半島振興法!$B$4:$C$197,2,FALSE),"")</f>
        <v/>
      </c>
    </row>
    <row r="1397" spans="2:19" ht="13.5" customHeight="1">
      <c r="B1397" s="1" t="s">
        <v>1419</v>
      </c>
      <c r="C1397" s="1">
        <v>3601</v>
      </c>
      <c r="D1397" s="1">
        <v>36402</v>
      </c>
      <c r="E1397" s="1" t="s">
        <v>1420</v>
      </c>
      <c r="F1397" s="1" t="s">
        <v>1439</v>
      </c>
      <c r="G1397" s="3" t="s">
        <v>44</v>
      </c>
      <c r="H1397" s="13" t="str">
        <f t="shared" si="21"/>
        <v>徳島県北島町</v>
      </c>
      <c r="I1397" s="3" t="str">
        <f>IFERROR(VLOOKUP(H1397,A離島振興対策実施地域!$B$4:$C$113,2,FALSE),"")</f>
        <v/>
      </c>
      <c r="J1397" s="3" t="str">
        <f>IFERROR(VLOOKUP(H1397,B奄美群島!$B$4:$C$15,2,FALSE),"")</f>
        <v/>
      </c>
      <c r="K1397" s="3" t="str">
        <f>IFERROR(VLOOKUP(H1397,C振興山村!$B$4:$C$737,2,FALSE),"")</f>
        <v/>
      </c>
      <c r="L1397" s="3" t="str">
        <f>IFERROR(VLOOKUP(H1397,D小笠原諸島!$B$4:$C$4,2,FALSE),"")</f>
        <v/>
      </c>
      <c r="M1397" s="3" t="str">
        <f>IFERROR(VLOOKUP(H1397,E沖縄振興特別!$B$4:$C$21,2,FALSE),"")</f>
        <v/>
      </c>
      <c r="N1397" s="3" t="str">
        <f>IFERROR(VLOOKUP(H1397,F定める地域!$B$4:$C$166,2,FALSE),"")</f>
        <v/>
      </c>
      <c r="O1397" s="3" t="str">
        <f>IFERROR(VLOOKUP(H1397,G豪雪地帯!$B$4:$C$535,2,FALSE),"")</f>
        <v/>
      </c>
      <c r="P1397" s="3" t="str">
        <f>IFERROR(VLOOKUP(H1397,H辺地!$B$4:$C$806,2,FALSE),"")</f>
        <v/>
      </c>
      <c r="Q1397" s="3" t="str">
        <f>IFERROR(VLOOKUP(H1397,I過疎地域マスターデータ!$D$5:$F$889,3,FALSE),"")</f>
        <v/>
      </c>
      <c r="R1397" s="3" t="str">
        <f>IFERROR(IF(VLOOKUP(H1397, J特定農山村マスター!$D$3:$E$1722, 2, FALSE)="", "", VLOOKUP(H1397, J特定農山村マスター!$D$3:$E$1722, 2, FALSE)), "")</f>
        <v/>
      </c>
      <c r="S1397" s="3" t="str">
        <f>IFERROR(VLOOKUP(H1397,K半島振興法!$B$4:$C$197,2,FALSE),"")</f>
        <v/>
      </c>
    </row>
    <row r="1398" spans="2:19" ht="13.5" customHeight="1">
      <c r="B1398" s="1" t="s">
        <v>1419</v>
      </c>
      <c r="C1398" s="1">
        <v>3601</v>
      </c>
      <c r="D1398" s="1">
        <v>36403</v>
      </c>
      <c r="E1398" s="1" t="s">
        <v>1420</v>
      </c>
      <c r="F1398" s="1" t="s">
        <v>1440</v>
      </c>
      <c r="G1398" s="3" t="s">
        <v>44</v>
      </c>
      <c r="H1398" s="13" t="str">
        <f t="shared" si="21"/>
        <v>徳島県藍住町</v>
      </c>
      <c r="I1398" s="3" t="str">
        <f>IFERROR(VLOOKUP(H1398,A離島振興対策実施地域!$B$4:$C$113,2,FALSE),"")</f>
        <v/>
      </c>
      <c r="J1398" s="3" t="str">
        <f>IFERROR(VLOOKUP(H1398,B奄美群島!$B$4:$C$15,2,FALSE),"")</f>
        <v/>
      </c>
      <c r="K1398" s="3" t="str">
        <f>IFERROR(VLOOKUP(H1398,C振興山村!$B$4:$C$737,2,FALSE),"")</f>
        <v/>
      </c>
      <c r="L1398" s="3" t="str">
        <f>IFERROR(VLOOKUP(H1398,D小笠原諸島!$B$4:$C$4,2,FALSE),"")</f>
        <v/>
      </c>
      <c r="M1398" s="3" t="str">
        <f>IFERROR(VLOOKUP(H1398,E沖縄振興特別!$B$4:$C$21,2,FALSE),"")</f>
        <v/>
      </c>
      <c r="N1398" s="3" t="str">
        <f>IFERROR(VLOOKUP(H1398,F定める地域!$B$4:$C$166,2,FALSE),"")</f>
        <v/>
      </c>
      <c r="O1398" s="3" t="str">
        <f>IFERROR(VLOOKUP(H1398,G豪雪地帯!$B$4:$C$535,2,FALSE),"")</f>
        <v/>
      </c>
      <c r="P1398" s="3" t="str">
        <f>IFERROR(VLOOKUP(H1398,H辺地!$B$4:$C$806,2,FALSE),"")</f>
        <v/>
      </c>
      <c r="Q1398" s="3" t="str">
        <f>IFERROR(VLOOKUP(H1398,I過疎地域マスターデータ!$D$5:$F$889,3,FALSE),"")</f>
        <v/>
      </c>
      <c r="R1398" s="3" t="str">
        <f>IFERROR(IF(VLOOKUP(H1398, J特定農山村マスター!$D$3:$E$1722, 2, FALSE)="", "", VLOOKUP(H1398, J特定農山村マスター!$D$3:$E$1722, 2, FALSE)), "")</f>
        <v/>
      </c>
      <c r="S1398" s="3" t="str">
        <f>IFERROR(VLOOKUP(H1398,K半島振興法!$B$4:$C$197,2,FALSE),"")</f>
        <v/>
      </c>
    </row>
    <row r="1399" spans="2:19" ht="13.5" customHeight="1">
      <c r="B1399" s="1" t="s">
        <v>1419</v>
      </c>
      <c r="C1399" s="1">
        <v>3601</v>
      </c>
      <c r="D1399" s="1">
        <v>36404</v>
      </c>
      <c r="E1399" s="1" t="s">
        <v>1420</v>
      </c>
      <c r="F1399" s="1" t="s">
        <v>1441</v>
      </c>
      <c r="G1399" s="3" t="s">
        <v>44</v>
      </c>
      <c r="H1399" s="13" t="str">
        <f t="shared" si="21"/>
        <v>徳島県板野町</v>
      </c>
      <c r="I1399" s="3" t="str">
        <f>IFERROR(VLOOKUP(H1399,A離島振興対策実施地域!$B$4:$C$113,2,FALSE),"")</f>
        <v/>
      </c>
      <c r="J1399" s="3" t="str">
        <f>IFERROR(VLOOKUP(H1399,B奄美群島!$B$4:$C$15,2,FALSE),"")</f>
        <v/>
      </c>
      <c r="K1399" s="3" t="str">
        <f>IFERROR(VLOOKUP(H1399,C振興山村!$B$4:$C$737,2,FALSE),"")</f>
        <v/>
      </c>
      <c r="L1399" s="3" t="str">
        <f>IFERROR(VLOOKUP(H1399,D小笠原諸島!$B$4:$C$4,2,FALSE),"")</f>
        <v/>
      </c>
      <c r="M1399" s="3" t="str">
        <f>IFERROR(VLOOKUP(H1399,E沖縄振興特別!$B$4:$C$21,2,FALSE),"")</f>
        <v/>
      </c>
      <c r="N1399" s="3" t="str">
        <f>IFERROR(VLOOKUP(H1399,F定める地域!$B$4:$C$166,2,FALSE),"")</f>
        <v/>
      </c>
      <c r="O1399" s="3" t="str">
        <f>IFERROR(VLOOKUP(H1399,G豪雪地帯!$B$4:$C$535,2,FALSE),"")</f>
        <v/>
      </c>
      <c r="P1399" s="3" t="str">
        <f>IFERROR(VLOOKUP(H1399,H辺地!$B$4:$C$806,2,FALSE),"")</f>
        <v/>
      </c>
      <c r="Q1399" s="3" t="str">
        <f>IFERROR(VLOOKUP(H1399,I過疎地域マスターデータ!$D$5:$F$889,3,FALSE),"")</f>
        <v/>
      </c>
      <c r="R1399" s="3" t="str">
        <f>IFERROR(IF(VLOOKUP(H1399, J特定農山村マスター!$D$3:$E$1722, 2, FALSE)="", "", VLOOKUP(H1399, J特定農山村マスター!$D$3:$E$1722, 2, FALSE)), "")</f>
        <v/>
      </c>
      <c r="S1399" s="3" t="str">
        <f>IFERROR(VLOOKUP(H1399,K半島振興法!$B$4:$C$197,2,FALSE),"")</f>
        <v/>
      </c>
    </row>
    <row r="1400" spans="2:19" ht="13.5" customHeight="1">
      <c r="B1400" s="1" t="s">
        <v>1419</v>
      </c>
      <c r="C1400" s="1">
        <v>3601</v>
      </c>
      <c r="D1400" s="1">
        <v>36405</v>
      </c>
      <c r="E1400" s="1" t="s">
        <v>1420</v>
      </c>
      <c r="F1400" s="1" t="s">
        <v>1442</v>
      </c>
      <c r="G1400" s="3" t="s">
        <v>44</v>
      </c>
      <c r="H1400" s="13" t="str">
        <f t="shared" si="21"/>
        <v>徳島県上板町</v>
      </c>
      <c r="I1400" s="3" t="str">
        <f>IFERROR(VLOOKUP(H1400,A離島振興対策実施地域!$B$4:$C$113,2,FALSE),"")</f>
        <v/>
      </c>
      <c r="J1400" s="3" t="str">
        <f>IFERROR(VLOOKUP(H1400,B奄美群島!$B$4:$C$15,2,FALSE),"")</f>
        <v/>
      </c>
      <c r="K1400" s="3" t="str">
        <f>IFERROR(VLOOKUP(H1400,C振興山村!$B$4:$C$737,2,FALSE),"")</f>
        <v/>
      </c>
      <c r="L1400" s="3" t="str">
        <f>IFERROR(VLOOKUP(H1400,D小笠原諸島!$B$4:$C$4,2,FALSE),"")</f>
        <v/>
      </c>
      <c r="M1400" s="3" t="str">
        <f>IFERROR(VLOOKUP(H1400,E沖縄振興特別!$B$4:$C$21,2,FALSE),"")</f>
        <v/>
      </c>
      <c r="N1400" s="3" t="str">
        <f>IFERROR(VLOOKUP(H1400,F定める地域!$B$4:$C$166,2,FALSE),"")</f>
        <v/>
      </c>
      <c r="O1400" s="3" t="str">
        <f>IFERROR(VLOOKUP(H1400,G豪雪地帯!$B$4:$C$535,2,FALSE),"")</f>
        <v/>
      </c>
      <c r="P1400" s="3" t="str">
        <f>IFERROR(VLOOKUP(H1400,H辺地!$B$4:$C$806,2,FALSE),"")</f>
        <v/>
      </c>
      <c r="Q1400" s="3" t="str">
        <f>IFERROR(VLOOKUP(H1400,I過疎地域マスターデータ!$D$5:$F$889,3,FALSE),"")</f>
        <v/>
      </c>
      <c r="R1400" s="3" t="str">
        <f>IFERROR(IF(VLOOKUP(H1400, J特定農山村マスター!$D$3:$E$1722, 2, FALSE)="", "", VLOOKUP(H1400, J特定農山村マスター!$D$3:$E$1722, 2, FALSE)), "")</f>
        <v/>
      </c>
      <c r="S1400" s="3" t="str">
        <f>IFERROR(VLOOKUP(H1400,K半島振興法!$B$4:$C$197,2,FALSE),"")</f>
        <v/>
      </c>
    </row>
    <row r="1401" spans="2:19" ht="13.5" customHeight="1">
      <c r="B1401" s="1" t="s">
        <v>1419</v>
      </c>
      <c r="C1401" s="1">
        <v>3605</v>
      </c>
      <c r="D1401" s="1">
        <v>36468</v>
      </c>
      <c r="E1401" s="1" t="s">
        <v>1420</v>
      </c>
      <c r="F1401" s="1" t="s">
        <v>1443</v>
      </c>
      <c r="G1401" s="3" t="s">
        <v>44</v>
      </c>
      <c r="H1401" s="13" t="str">
        <f t="shared" si="21"/>
        <v>徳島県つるぎ町</v>
      </c>
      <c r="I1401" s="3" t="str">
        <f>IFERROR(VLOOKUP(H1401,A離島振興対策実施地域!$B$4:$C$113,2,FALSE),"")</f>
        <v/>
      </c>
      <c r="J1401" s="3" t="str">
        <f>IFERROR(VLOOKUP(H1401,B奄美群島!$B$4:$C$15,2,FALSE),"")</f>
        <v/>
      </c>
      <c r="K1401" s="3">
        <f>IFERROR(VLOOKUP(H1401,C振興山村!$B$4:$C$737,2,FALSE),"")</f>
        <v>2</v>
      </c>
      <c r="L1401" s="3" t="str">
        <f>IFERROR(VLOOKUP(H1401,D小笠原諸島!$B$4:$C$4,2,FALSE),"")</f>
        <v/>
      </c>
      <c r="M1401" s="3" t="str">
        <f>IFERROR(VLOOKUP(H1401,E沖縄振興特別!$B$4:$C$21,2,FALSE),"")</f>
        <v/>
      </c>
      <c r="N1401" s="3" t="str">
        <f>IFERROR(VLOOKUP(H1401,F定める地域!$B$4:$C$166,2,FALSE),"")</f>
        <v/>
      </c>
      <c r="O1401" s="3" t="str">
        <f>IFERROR(VLOOKUP(H1401,G豪雪地帯!$B$4:$C$535,2,FALSE),"")</f>
        <v/>
      </c>
      <c r="P1401" s="3">
        <f>IFERROR(VLOOKUP(H1401,H辺地!$B$4:$C$806,2,FALSE),"")</f>
        <v>1</v>
      </c>
      <c r="Q1401" s="3">
        <f>IFERROR(VLOOKUP(H1401,I過疎地域マスターデータ!$D$5:$F$889,3,FALSE),"")</f>
        <v>1</v>
      </c>
      <c r="R1401" s="3">
        <f>IFERROR(IF(VLOOKUP(H1401, J特定農山村マスター!$D$3:$E$1722, 2, FALSE)="", "", VLOOKUP(H1401, J特定農山村マスター!$D$3:$E$1722, 2, FALSE)), "")</f>
        <v>1</v>
      </c>
      <c r="S1401" s="3" t="str">
        <f>IFERROR(VLOOKUP(H1401,K半島振興法!$B$4:$C$197,2,FALSE),"")</f>
        <v/>
      </c>
    </row>
    <row r="1402" spans="2:19" ht="13.5" customHeight="1">
      <c r="B1402" s="1" t="s">
        <v>1419</v>
      </c>
      <c r="C1402" s="1">
        <v>3605</v>
      </c>
      <c r="D1402" s="1">
        <v>36489</v>
      </c>
      <c r="E1402" s="1" t="s">
        <v>1420</v>
      </c>
      <c r="F1402" s="1" t="s">
        <v>1444</v>
      </c>
      <c r="G1402" s="3" t="s">
        <v>44</v>
      </c>
      <c r="H1402" s="13" t="str">
        <f t="shared" si="21"/>
        <v>徳島県東みよし町</v>
      </c>
      <c r="I1402" s="3" t="str">
        <f>IFERROR(VLOOKUP(H1402,A離島振興対策実施地域!$B$4:$C$113,2,FALSE),"")</f>
        <v/>
      </c>
      <c r="J1402" s="3" t="str">
        <f>IFERROR(VLOOKUP(H1402,B奄美群島!$B$4:$C$15,2,FALSE),"")</f>
        <v/>
      </c>
      <c r="K1402" s="3" t="str">
        <f>IFERROR(VLOOKUP(H1402,C振興山村!$B$4:$C$737,2,FALSE),"")</f>
        <v/>
      </c>
      <c r="L1402" s="3" t="str">
        <f>IFERROR(VLOOKUP(H1402,D小笠原諸島!$B$4:$C$4,2,FALSE),"")</f>
        <v/>
      </c>
      <c r="M1402" s="3" t="str">
        <f>IFERROR(VLOOKUP(H1402,E沖縄振興特別!$B$4:$C$21,2,FALSE),"")</f>
        <v/>
      </c>
      <c r="N1402" s="3">
        <f>IFERROR(VLOOKUP(H1402,F定める地域!$B$4:$C$166,2,FALSE),"")</f>
        <v>1</v>
      </c>
      <c r="O1402" s="3" t="str">
        <f>IFERROR(VLOOKUP(H1402,G豪雪地帯!$B$4:$C$535,2,FALSE),"")</f>
        <v/>
      </c>
      <c r="P1402" s="3">
        <f>IFERROR(VLOOKUP(H1402,H辺地!$B$4:$C$806,2,FALSE),"")</f>
        <v>1</v>
      </c>
      <c r="Q1402" s="3" t="str">
        <f>IFERROR(VLOOKUP(H1402,I過疎地域マスターデータ!$D$5:$F$889,3,FALSE),"")</f>
        <v/>
      </c>
      <c r="R1402" s="3">
        <f>IFERROR(IF(VLOOKUP(H1402, J特定農山村マスター!$D$3:$E$1722, 2, FALSE)="", "", VLOOKUP(H1402, J特定農山村マスター!$D$3:$E$1722, 2, FALSE)), "")</f>
        <v>1</v>
      </c>
      <c r="S1402" s="3" t="str">
        <f>IFERROR(VLOOKUP(H1402,K半島振興法!$B$4:$C$197,2,FALSE),"")</f>
        <v/>
      </c>
    </row>
    <row r="1403" spans="2:19" s="12" customFormat="1" ht="13.5" customHeight="1">
      <c r="B1403" s="9" t="s">
        <v>1445</v>
      </c>
      <c r="C1403" s="9">
        <v>3706</v>
      </c>
      <c r="D1403" s="9">
        <v>37201</v>
      </c>
      <c r="E1403" s="9" t="s">
        <v>1446</v>
      </c>
      <c r="F1403" s="9" t="s">
        <v>1447</v>
      </c>
      <c r="G1403" s="10" t="s">
        <v>7</v>
      </c>
      <c r="H1403" s="13" t="str">
        <f t="shared" si="21"/>
        <v>香川県高松市</v>
      </c>
      <c r="I1403" s="3">
        <f>IFERROR(VLOOKUP(H1403,A離島振興対策実施地域!$B$4:$C$113,2,FALSE),"")</f>
        <v>1</v>
      </c>
      <c r="J1403" s="3" t="str">
        <f>IFERROR(VLOOKUP(H1403,B奄美群島!$B$4:$C$15,2,FALSE),"")</f>
        <v/>
      </c>
      <c r="K1403" s="3">
        <f>IFERROR(VLOOKUP(H1403,C振興山村!$B$4:$C$737,2,FALSE),"")</f>
        <v>2</v>
      </c>
      <c r="L1403" s="3" t="str">
        <f>IFERROR(VLOOKUP(H1403,D小笠原諸島!$B$4:$C$4,2,FALSE),"")</f>
        <v/>
      </c>
      <c r="M1403" s="3" t="str">
        <f>IFERROR(VLOOKUP(H1403,E沖縄振興特別!$B$4:$C$21,2,FALSE),"")</f>
        <v/>
      </c>
      <c r="N1403" s="3" t="str">
        <f>IFERROR(VLOOKUP(H1403,F定める地域!$B$4:$C$166,2,FALSE),"")</f>
        <v/>
      </c>
      <c r="O1403" s="3" t="str">
        <f>IFERROR(VLOOKUP(H1403,G豪雪地帯!$B$4:$C$535,2,FALSE),"")</f>
        <v/>
      </c>
      <c r="P1403" s="3">
        <f>IFERROR(VLOOKUP(H1403,H辺地!$B$4:$C$806,2,FALSE),"")</f>
        <v>1</v>
      </c>
      <c r="Q1403" s="3" t="str">
        <f>IFERROR(VLOOKUP(H1403,I過疎地域マスターデータ!$D$5:$F$889,3,FALSE),"")</f>
        <v/>
      </c>
      <c r="R1403" s="3">
        <f>IFERROR(IF(VLOOKUP(H1403, J特定農山村マスター!$D$3:$E$1722, 2, FALSE)="", "", VLOOKUP(H1403, J特定農山村マスター!$D$3:$E$1722, 2, FALSE)), "")</f>
        <v>2</v>
      </c>
      <c r="S1403" s="3" t="str">
        <f>IFERROR(VLOOKUP(H1403,K半島振興法!$B$4:$C$197,2,FALSE),"")</f>
        <v/>
      </c>
    </row>
    <row r="1404" spans="2:19" ht="13.5" customHeight="1">
      <c r="B1404" s="1" t="s">
        <v>1445</v>
      </c>
      <c r="C1404" s="1">
        <v>3707</v>
      </c>
      <c r="D1404" s="1">
        <v>37202</v>
      </c>
      <c r="E1404" s="1" t="s">
        <v>1446</v>
      </c>
      <c r="F1404" s="1" t="s">
        <v>1448</v>
      </c>
      <c r="G1404" s="3" t="s">
        <v>7</v>
      </c>
      <c r="H1404" s="13" t="str">
        <f t="shared" si="21"/>
        <v>香川県丸亀市</v>
      </c>
      <c r="I1404" s="3">
        <f>IFERROR(VLOOKUP(H1404,A離島振興対策実施地域!$B$4:$C$113,2,FALSE),"")</f>
        <v>1</v>
      </c>
      <c r="J1404" s="3" t="str">
        <f>IFERROR(VLOOKUP(H1404,B奄美群島!$B$4:$C$15,2,FALSE),"")</f>
        <v/>
      </c>
      <c r="K1404" s="3" t="str">
        <f>IFERROR(VLOOKUP(H1404,C振興山村!$B$4:$C$737,2,FALSE),"")</f>
        <v/>
      </c>
      <c r="L1404" s="3" t="str">
        <f>IFERROR(VLOOKUP(H1404,D小笠原諸島!$B$4:$C$4,2,FALSE),"")</f>
        <v/>
      </c>
      <c r="M1404" s="3" t="str">
        <f>IFERROR(VLOOKUP(H1404,E沖縄振興特別!$B$4:$C$21,2,FALSE),"")</f>
        <v/>
      </c>
      <c r="N1404" s="3" t="str">
        <f>IFERROR(VLOOKUP(H1404,F定める地域!$B$4:$C$166,2,FALSE),"")</f>
        <v/>
      </c>
      <c r="O1404" s="3" t="str">
        <f>IFERROR(VLOOKUP(H1404,G豪雪地帯!$B$4:$C$535,2,FALSE),"")</f>
        <v/>
      </c>
      <c r="P1404" s="3">
        <f>IFERROR(VLOOKUP(H1404,H辺地!$B$4:$C$806,2,FALSE),"")</f>
        <v>1</v>
      </c>
      <c r="Q1404" s="3" t="str">
        <f>IFERROR(VLOOKUP(H1404,I過疎地域マスターデータ!$D$5:$F$889,3,FALSE),"")</f>
        <v/>
      </c>
      <c r="R1404" s="3">
        <f>IFERROR(IF(VLOOKUP(H1404, J特定農山村マスター!$D$3:$E$1722, 2, FALSE)="", "", VLOOKUP(H1404, J特定農山村マスター!$D$3:$E$1722, 2, FALSE)), "")</f>
        <v>2</v>
      </c>
      <c r="S1404" s="3" t="str">
        <f>IFERROR(VLOOKUP(H1404,K半島振興法!$B$4:$C$197,2,FALSE),"")</f>
        <v/>
      </c>
    </row>
    <row r="1405" spans="2:19" ht="13.5" customHeight="1">
      <c r="B1405" s="1" t="s">
        <v>1445</v>
      </c>
      <c r="C1405" s="1">
        <v>3707</v>
      </c>
      <c r="D1405" s="1">
        <v>37203</v>
      </c>
      <c r="E1405" s="1" t="s">
        <v>1446</v>
      </c>
      <c r="F1405" s="1" t="s">
        <v>1449</v>
      </c>
      <c r="G1405" s="3" t="s">
        <v>7</v>
      </c>
      <c r="H1405" s="13" t="str">
        <f t="shared" si="21"/>
        <v>香川県坂出市</v>
      </c>
      <c r="I1405" s="3">
        <f>IFERROR(VLOOKUP(H1405,A離島振興対策実施地域!$B$4:$C$113,2,FALSE),"")</f>
        <v>1</v>
      </c>
      <c r="J1405" s="3" t="str">
        <f>IFERROR(VLOOKUP(H1405,B奄美群島!$B$4:$C$15,2,FALSE),"")</f>
        <v/>
      </c>
      <c r="K1405" s="3" t="str">
        <f>IFERROR(VLOOKUP(H1405,C振興山村!$B$4:$C$737,2,FALSE),"")</f>
        <v/>
      </c>
      <c r="L1405" s="3" t="str">
        <f>IFERROR(VLOOKUP(H1405,D小笠原諸島!$B$4:$C$4,2,FALSE),"")</f>
        <v/>
      </c>
      <c r="M1405" s="3" t="str">
        <f>IFERROR(VLOOKUP(H1405,E沖縄振興特別!$B$4:$C$21,2,FALSE),"")</f>
        <v/>
      </c>
      <c r="N1405" s="3" t="str">
        <f>IFERROR(VLOOKUP(H1405,F定める地域!$B$4:$C$166,2,FALSE),"")</f>
        <v/>
      </c>
      <c r="O1405" s="3" t="str">
        <f>IFERROR(VLOOKUP(H1405,G豪雪地帯!$B$4:$C$535,2,FALSE),"")</f>
        <v/>
      </c>
      <c r="P1405" s="3">
        <f>IFERROR(VLOOKUP(H1405,H辺地!$B$4:$C$806,2,FALSE),"")</f>
        <v>1</v>
      </c>
      <c r="Q1405" s="3" t="str">
        <f>IFERROR(VLOOKUP(H1405,I過疎地域マスターデータ!$D$5:$F$889,3,FALSE),"")</f>
        <v/>
      </c>
      <c r="R1405" s="3">
        <f>IFERROR(IF(VLOOKUP(H1405, J特定農山村マスター!$D$3:$E$1722, 2, FALSE)="", "", VLOOKUP(H1405, J特定農山村マスター!$D$3:$E$1722, 2, FALSE)), "")</f>
        <v>1</v>
      </c>
      <c r="S1405" s="3" t="str">
        <f>IFERROR(VLOOKUP(H1405,K半島振興法!$B$4:$C$197,2,FALSE),"")</f>
        <v/>
      </c>
    </row>
    <row r="1406" spans="2:19" ht="13.5" customHeight="1">
      <c r="B1406" s="1" t="s">
        <v>1445</v>
      </c>
      <c r="C1406" s="1">
        <v>3707</v>
      </c>
      <c r="D1406" s="1">
        <v>37204</v>
      </c>
      <c r="E1406" s="1" t="s">
        <v>1446</v>
      </c>
      <c r="F1406" s="1" t="s">
        <v>1450</v>
      </c>
      <c r="G1406" s="3" t="s">
        <v>7</v>
      </c>
      <c r="H1406" s="13" t="str">
        <f t="shared" si="21"/>
        <v>香川県善通寺市</v>
      </c>
      <c r="I1406" s="3" t="str">
        <f>IFERROR(VLOOKUP(H1406,A離島振興対策実施地域!$B$4:$C$113,2,FALSE),"")</f>
        <v/>
      </c>
      <c r="J1406" s="3" t="str">
        <f>IFERROR(VLOOKUP(H1406,B奄美群島!$B$4:$C$15,2,FALSE),"")</f>
        <v/>
      </c>
      <c r="K1406" s="3" t="str">
        <f>IFERROR(VLOOKUP(H1406,C振興山村!$B$4:$C$737,2,FALSE),"")</f>
        <v/>
      </c>
      <c r="L1406" s="3" t="str">
        <f>IFERROR(VLOOKUP(H1406,D小笠原諸島!$B$4:$C$4,2,FALSE),"")</f>
        <v/>
      </c>
      <c r="M1406" s="3" t="str">
        <f>IFERROR(VLOOKUP(H1406,E沖縄振興特別!$B$4:$C$21,2,FALSE),"")</f>
        <v/>
      </c>
      <c r="N1406" s="3" t="str">
        <f>IFERROR(VLOOKUP(H1406,F定める地域!$B$4:$C$166,2,FALSE),"")</f>
        <v/>
      </c>
      <c r="O1406" s="3" t="str">
        <f>IFERROR(VLOOKUP(H1406,G豪雪地帯!$B$4:$C$535,2,FALSE),"")</f>
        <v/>
      </c>
      <c r="P1406" s="3" t="str">
        <f>IFERROR(VLOOKUP(H1406,H辺地!$B$4:$C$806,2,FALSE),"")</f>
        <v/>
      </c>
      <c r="Q1406" s="3" t="str">
        <f>IFERROR(VLOOKUP(H1406,I過疎地域マスターデータ!$D$5:$F$889,3,FALSE),"")</f>
        <v/>
      </c>
      <c r="R1406" s="3" t="str">
        <f>IFERROR(IF(VLOOKUP(H1406, J特定農山村マスター!$D$3:$E$1722, 2, FALSE)="", "", VLOOKUP(H1406, J特定農山村マスター!$D$3:$E$1722, 2, FALSE)), "")</f>
        <v/>
      </c>
      <c r="S1406" s="3" t="str">
        <f>IFERROR(VLOOKUP(H1406,K半島振興法!$B$4:$C$197,2,FALSE),"")</f>
        <v/>
      </c>
    </row>
    <row r="1407" spans="2:19" ht="13.5" customHeight="1">
      <c r="B1407" s="1" t="s">
        <v>1445</v>
      </c>
      <c r="C1407" s="1">
        <v>3707</v>
      </c>
      <c r="D1407" s="1">
        <v>37205</v>
      </c>
      <c r="E1407" s="1" t="s">
        <v>1446</v>
      </c>
      <c r="F1407" s="1" t="s">
        <v>1451</v>
      </c>
      <c r="G1407" s="3" t="s">
        <v>7</v>
      </c>
      <c r="H1407" s="13" t="str">
        <f t="shared" si="21"/>
        <v>香川県観音寺市</v>
      </c>
      <c r="I1407" s="3">
        <f>IFERROR(VLOOKUP(H1407,A離島振興対策実施地域!$B$4:$C$113,2,FALSE),"")</f>
        <v>1</v>
      </c>
      <c r="J1407" s="3" t="str">
        <f>IFERROR(VLOOKUP(H1407,B奄美群島!$B$4:$C$15,2,FALSE),"")</f>
        <v/>
      </c>
      <c r="K1407" s="3">
        <f>IFERROR(VLOOKUP(H1407,C振興山村!$B$4:$C$737,2,FALSE),"")</f>
        <v>2</v>
      </c>
      <c r="L1407" s="3" t="str">
        <f>IFERROR(VLOOKUP(H1407,D小笠原諸島!$B$4:$C$4,2,FALSE),"")</f>
        <v/>
      </c>
      <c r="M1407" s="3" t="str">
        <f>IFERROR(VLOOKUP(H1407,E沖縄振興特別!$B$4:$C$21,2,FALSE),"")</f>
        <v/>
      </c>
      <c r="N1407" s="3" t="str">
        <f>IFERROR(VLOOKUP(H1407,F定める地域!$B$4:$C$166,2,FALSE),"")</f>
        <v/>
      </c>
      <c r="O1407" s="3" t="str">
        <f>IFERROR(VLOOKUP(H1407,G豪雪地帯!$B$4:$C$535,2,FALSE),"")</f>
        <v/>
      </c>
      <c r="P1407" s="3">
        <f>IFERROR(VLOOKUP(H1407,H辺地!$B$4:$C$806,2,FALSE),"")</f>
        <v>1</v>
      </c>
      <c r="Q1407" s="3">
        <f>IFERROR(VLOOKUP(H1407,I過疎地域マスターデータ!$D$5:$F$889,3,FALSE),"")</f>
        <v>2</v>
      </c>
      <c r="R1407" s="3">
        <f>IFERROR(IF(VLOOKUP(H1407, J特定農山村マスター!$D$3:$E$1722, 2, FALSE)="", "", VLOOKUP(H1407, J特定農山村マスター!$D$3:$E$1722, 2, FALSE)), "")</f>
        <v>2</v>
      </c>
      <c r="S1407" s="3" t="str">
        <f>IFERROR(VLOOKUP(H1407,K半島振興法!$B$4:$C$197,2,FALSE),"")</f>
        <v/>
      </c>
    </row>
    <row r="1408" spans="2:19" ht="13.5" customHeight="1">
      <c r="B1408" s="1" t="s">
        <v>1445</v>
      </c>
      <c r="C1408" s="1">
        <v>3706</v>
      </c>
      <c r="D1408" s="1">
        <v>37206</v>
      </c>
      <c r="E1408" s="1" t="s">
        <v>1446</v>
      </c>
      <c r="F1408" s="1" t="s">
        <v>1452</v>
      </c>
      <c r="G1408" s="3" t="s">
        <v>7</v>
      </c>
      <c r="H1408" s="13" t="str">
        <f t="shared" si="21"/>
        <v>香川県さぬき市</v>
      </c>
      <c r="I1408" s="3" t="str">
        <f>IFERROR(VLOOKUP(H1408,A離島振興対策実施地域!$B$4:$C$113,2,FALSE),"")</f>
        <v/>
      </c>
      <c r="J1408" s="3" t="str">
        <f>IFERROR(VLOOKUP(H1408,B奄美群島!$B$4:$C$15,2,FALSE),"")</f>
        <v/>
      </c>
      <c r="K1408" s="3">
        <f>IFERROR(VLOOKUP(H1408,C振興山村!$B$4:$C$737,2,FALSE),"")</f>
        <v>2</v>
      </c>
      <c r="L1408" s="3" t="str">
        <f>IFERROR(VLOOKUP(H1408,D小笠原諸島!$B$4:$C$4,2,FALSE),"")</f>
        <v/>
      </c>
      <c r="M1408" s="3" t="str">
        <f>IFERROR(VLOOKUP(H1408,E沖縄振興特別!$B$4:$C$21,2,FALSE),"")</f>
        <v/>
      </c>
      <c r="N1408" s="3" t="str">
        <f>IFERROR(VLOOKUP(H1408,F定める地域!$B$4:$C$166,2,FALSE),"")</f>
        <v/>
      </c>
      <c r="O1408" s="3" t="str">
        <f>IFERROR(VLOOKUP(H1408,G豪雪地帯!$B$4:$C$535,2,FALSE),"")</f>
        <v/>
      </c>
      <c r="P1408" s="3">
        <f>IFERROR(VLOOKUP(H1408,H辺地!$B$4:$C$806,2,FALSE),"")</f>
        <v>1</v>
      </c>
      <c r="Q1408" s="3">
        <f>IFERROR(VLOOKUP(H1408,I過疎地域マスターデータ!$D$5:$F$889,3,FALSE),"")</f>
        <v>2</v>
      </c>
      <c r="R1408" s="3">
        <f>IFERROR(IF(VLOOKUP(H1408, J特定農山村マスター!$D$3:$E$1722, 2, FALSE)="", "", VLOOKUP(H1408, J特定農山村マスター!$D$3:$E$1722, 2, FALSE)), "")</f>
        <v>2</v>
      </c>
      <c r="S1408" s="3" t="str">
        <f>IFERROR(VLOOKUP(H1408,K半島振興法!$B$4:$C$197,2,FALSE),"")</f>
        <v/>
      </c>
    </row>
    <row r="1409" spans="2:19" ht="13.5" customHeight="1">
      <c r="B1409" s="1" t="s">
        <v>1445</v>
      </c>
      <c r="C1409" s="1">
        <v>3706</v>
      </c>
      <c r="D1409" s="1">
        <v>37207</v>
      </c>
      <c r="E1409" s="1" t="s">
        <v>1446</v>
      </c>
      <c r="F1409" s="1" t="s">
        <v>1453</v>
      </c>
      <c r="G1409" s="3" t="s">
        <v>7</v>
      </c>
      <c r="H1409" s="13" t="str">
        <f t="shared" si="21"/>
        <v>香川県東かがわ市</v>
      </c>
      <c r="I1409" s="3" t="str">
        <f>IFERROR(VLOOKUP(H1409,A離島振興対策実施地域!$B$4:$C$113,2,FALSE),"")</f>
        <v/>
      </c>
      <c r="J1409" s="3" t="str">
        <f>IFERROR(VLOOKUP(H1409,B奄美群島!$B$4:$C$15,2,FALSE),"")</f>
        <v/>
      </c>
      <c r="K1409" s="3">
        <f>IFERROR(VLOOKUP(H1409,C振興山村!$B$4:$C$737,2,FALSE),"")</f>
        <v>2</v>
      </c>
      <c r="L1409" s="3" t="str">
        <f>IFERROR(VLOOKUP(H1409,D小笠原諸島!$B$4:$C$4,2,FALSE),"")</f>
        <v/>
      </c>
      <c r="M1409" s="3" t="str">
        <f>IFERROR(VLOOKUP(H1409,E沖縄振興特別!$B$4:$C$21,2,FALSE),"")</f>
        <v/>
      </c>
      <c r="N1409" s="3" t="str">
        <f>IFERROR(VLOOKUP(H1409,F定める地域!$B$4:$C$166,2,FALSE),"")</f>
        <v/>
      </c>
      <c r="O1409" s="3" t="str">
        <f>IFERROR(VLOOKUP(H1409,G豪雪地帯!$B$4:$C$535,2,FALSE),"")</f>
        <v/>
      </c>
      <c r="P1409" s="3">
        <f>IFERROR(VLOOKUP(H1409,H辺地!$B$4:$C$806,2,FALSE),"")</f>
        <v>1</v>
      </c>
      <c r="Q1409" s="3">
        <f>IFERROR(VLOOKUP(H1409,I過疎地域マスターデータ!$D$5:$F$889,3,FALSE),"")</f>
        <v>1</v>
      </c>
      <c r="R1409" s="3">
        <f>IFERROR(IF(VLOOKUP(H1409, J特定農山村マスター!$D$3:$E$1722, 2, FALSE)="", "", VLOOKUP(H1409, J特定農山村マスター!$D$3:$E$1722, 2, FALSE)), "")</f>
        <v>2</v>
      </c>
      <c r="S1409" s="3" t="str">
        <f>IFERROR(VLOOKUP(H1409,K半島振興法!$B$4:$C$197,2,FALSE),"")</f>
        <v/>
      </c>
    </row>
    <row r="1410" spans="2:19" ht="13.5" customHeight="1">
      <c r="B1410" s="1" t="s">
        <v>1445</v>
      </c>
      <c r="C1410" s="1">
        <v>3707</v>
      </c>
      <c r="D1410" s="1">
        <v>37208</v>
      </c>
      <c r="E1410" s="1" t="s">
        <v>1446</v>
      </c>
      <c r="F1410" s="1" t="s">
        <v>1454</v>
      </c>
      <c r="G1410" s="3" t="s">
        <v>7</v>
      </c>
      <c r="H1410" s="13" t="str">
        <f t="shared" si="21"/>
        <v>香川県三豊市</v>
      </c>
      <c r="I1410" s="3">
        <f>IFERROR(VLOOKUP(H1410,A離島振興対策実施地域!$B$4:$C$113,2,FALSE),"")</f>
        <v>1</v>
      </c>
      <c r="J1410" s="3" t="str">
        <f>IFERROR(VLOOKUP(H1410,B奄美群島!$B$4:$C$15,2,FALSE),"")</f>
        <v/>
      </c>
      <c r="K1410" s="3" t="str">
        <f>IFERROR(VLOOKUP(H1410,C振興山村!$B$4:$C$737,2,FALSE),"")</f>
        <v/>
      </c>
      <c r="L1410" s="3" t="str">
        <f>IFERROR(VLOOKUP(H1410,D小笠原諸島!$B$4:$C$4,2,FALSE),"")</f>
        <v/>
      </c>
      <c r="M1410" s="3" t="str">
        <f>IFERROR(VLOOKUP(H1410,E沖縄振興特別!$B$4:$C$21,2,FALSE),"")</f>
        <v/>
      </c>
      <c r="N1410" s="3" t="str">
        <f>IFERROR(VLOOKUP(H1410,F定める地域!$B$4:$C$166,2,FALSE),"")</f>
        <v/>
      </c>
      <c r="O1410" s="3" t="str">
        <f>IFERROR(VLOOKUP(H1410,G豪雪地帯!$B$4:$C$535,2,FALSE),"")</f>
        <v/>
      </c>
      <c r="P1410" s="3">
        <f>IFERROR(VLOOKUP(H1410,H辺地!$B$4:$C$806,2,FALSE),"")</f>
        <v>1</v>
      </c>
      <c r="Q1410" s="3">
        <f>IFERROR(VLOOKUP(H1410,I過疎地域マスターデータ!$D$5:$F$889,3,FALSE),"")</f>
        <v>2</v>
      </c>
      <c r="R1410" s="3">
        <f>IFERROR(IF(VLOOKUP(H1410, J特定農山村マスター!$D$3:$E$1722, 2, FALSE)="", "", VLOOKUP(H1410, J特定農山村マスター!$D$3:$E$1722, 2, FALSE)), "")</f>
        <v>2</v>
      </c>
      <c r="S1410" s="3" t="str">
        <f>IFERROR(VLOOKUP(H1410,K半島振興法!$B$4:$C$197,2,FALSE),"")</f>
        <v/>
      </c>
    </row>
    <row r="1411" spans="2:19" ht="13.5" customHeight="1">
      <c r="B1411" s="1" t="s">
        <v>1445</v>
      </c>
      <c r="C1411" s="1">
        <v>3702</v>
      </c>
      <c r="D1411" s="1">
        <v>37322</v>
      </c>
      <c r="E1411" s="1" t="s">
        <v>1446</v>
      </c>
      <c r="F1411" s="1" t="s">
        <v>1455</v>
      </c>
      <c r="G1411" s="3" t="s">
        <v>44</v>
      </c>
      <c r="H1411" s="13" t="str">
        <f t="shared" si="21"/>
        <v>香川県土庄町</v>
      </c>
      <c r="I1411" s="3">
        <f>IFERROR(VLOOKUP(H1411,A離島振興対策実施地域!$B$4:$C$113,2,FALSE),"")</f>
        <v>1</v>
      </c>
      <c r="J1411" s="3" t="str">
        <f>IFERROR(VLOOKUP(H1411,B奄美群島!$B$4:$C$15,2,FALSE),"")</f>
        <v/>
      </c>
      <c r="K1411" s="3" t="str">
        <f>IFERROR(VLOOKUP(H1411,C振興山村!$B$4:$C$737,2,FALSE),"")</f>
        <v/>
      </c>
      <c r="L1411" s="3" t="str">
        <f>IFERROR(VLOOKUP(H1411,D小笠原諸島!$B$4:$C$4,2,FALSE),"")</f>
        <v/>
      </c>
      <c r="M1411" s="3" t="str">
        <f>IFERROR(VLOOKUP(H1411,E沖縄振興特別!$B$4:$C$21,2,FALSE),"")</f>
        <v/>
      </c>
      <c r="N1411" s="3" t="str">
        <f>IFERROR(VLOOKUP(H1411,F定める地域!$B$4:$C$166,2,FALSE),"")</f>
        <v/>
      </c>
      <c r="O1411" s="3" t="str">
        <f>IFERROR(VLOOKUP(H1411,G豪雪地帯!$B$4:$C$535,2,FALSE),"")</f>
        <v/>
      </c>
      <c r="P1411" s="3">
        <f>IFERROR(VLOOKUP(H1411,H辺地!$B$4:$C$806,2,FALSE),"")</f>
        <v>1</v>
      </c>
      <c r="Q1411" s="3">
        <f>IFERROR(VLOOKUP(H1411,I過疎地域マスターデータ!$D$5:$F$889,3,FALSE),"")</f>
        <v>1</v>
      </c>
      <c r="R1411" s="3">
        <f>IFERROR(IF(VLOOKUP(H1411, J特定農山村マスター!$D$3:$E$1722, 2, FALSE)="", "", VLOOKUP(H1411, J特定農山村マスター!$D$3:$E$1722, 2, FALSE)), "")</f>
        <v>2</v>
      </c>
      <c r="S1411" s="3" t="str">
        <f>IFERROR(VLOOKUP(H1411,K半島振興法!$B$4:$C$197,2,FALSE),"")</f>
        <v/>
      </c>
    </row>
    <row r="1412" spans="2:19" ht="13.5" customHeight="1">
      <c r="B1412" s="1" t="s">
        <v>1445</v>
      </c>
      <c r="C1412" s="1">
        <v>3702</v>
      </c>
      <c r="D1412" s="1">
        <v>37324</v>
      </c>
      <c r="E1412" s="1" t="s">
        <v>1446</v>
      </c>
      <c r="F1412" s="1" t="s">
        <v>1456</v>
      </c>
      <c r="G1412" s="3" t="s">
        <v>44</v>
      </c>
      <c r="H1412" s="13" t="str">
        <f t="shared" si="21"/>
        <v>香川県小豆島町</v>
      </c>
      <c r="I1412" s="3">
        <f>IFERROR(VLOOKUP(H1412,A離島振興対策実施地域!$B$4:$C$113,2,FALSE),"")</f>
        <v>1</v>
      </c>
      <c r="J1412" s="3" t="str">
        <f>IFERROR(VLOOKUP(H1412,B奄美群島!$B$4:$C$15,2,FALSE),"")</f>
        <v/>
      </c>
      <c r="K1412" s="3" t="str">
        <f>IFERROR(VLOOKUP(H1412,C振興山村!$B$4:$C$737,2,FALSE),"")</f>
        <v/>
      </c>
      <c r="L1412" s="3" t="str">
        <f>IFERROR(VLOOKUP(H1412,D小笠原諸島!$B$4:$C$4,2,FALSE),"")</f>
        <v/>
      </c>
      <c r="M1412" s="3" t="str">
        <f>IFERROR(VLOOKUP(H1412,E沖縄振興特別!$B$4:$C$21,2,FALSE),"")</f>
        <v/>
      </c>
      <c r="N1412" s="3" t="str">
        <f>IFERROR(VLOOKUP(H1412,F定める地域!$B$4:$C$166,2,FALSE),"")</f>
        <v/>
      </c>
      <c r="O1412" s="3" t="str">
        <f>IFERROR(VLOOKUP(H1412,G豪雪地帯!$B$4:$C$535,2,FALSE),"")</f>
        <v/>
      </c>
      <c r="P1412" s="3">
        <f>IFERROR(VLOOKUP(H1412,H辺地!$B$4:$C$806,2,FALSE),"")</f>
        <v>1</v>
      </c>
      <c r="Q1412" s="3">
        <f>IFERROR(VLOOKUP(H1412,I過疎地域マスターデータ!$D$5:$F$889,3,FALSE),"")</f>
        <v>1</v>
      </c>
      <c r="R1412" s="3">
        <f>IFERROR(IF(VLOOKUP(H1412, J特定農山村マスター!$D$3:$E$1722, 2, FALSE)="", "", VLOOKUP(H1412, J特定農山村マスター!$D$3:$E$1722, 2, FALSE)), "")</f>
        <v>2</v>
      </c>
      <c r="S1412" s="3" t="str">
        <f>IFERROR(VLOOKUP(H1412,K半島振興法!$B$4:$C$197,2,FALSE),"")</f>
        <v/>
      </c>
    </row>
    <row r="1413" spans="2:19" ht="13.5" customHeight="1">
      <c r="B1413" s="1" t="s">
        <v>1445</v>
      </c>
      <c r="C1413" s="1">
        <v>3706</v>
      </c>
      <c r="D1413" s="1">
        <v>37341</v>
      </c>
      <c r="E1413" s="1" t="s">
        <v>1446</v>
      </c>
      <c r="F1413" s="1" t="s">
        <v>1457</v>
      </c>
      <c r="G1413" s="3" t="s">
        <v>44</v>
      </c>
      <c r="H1413" s="13" t="str">
        <f t="shared" si="21"/>
        <v>香川県三木町</v>
      </c>
      <c r="I1413" s="3" t="str">
        <f>IFERROR(VLOOKUP(H1413,A離島振興対策実施地域!$B$4:$C$113,2,FALSE),"")</f>
        <v/>
      </c>
      <c r="J1413" s="3" t="str">
        <f>IFERROR(VLOOKUP(H1413,B奄美群島!$B$4:$C$15,2,FALSE),"")</f>
        <v/>
      </c>
      <c r="K1413" s="3" t="str">
        <f>IFERROR(VLOOKUP(H1413,C振興山村!$B$4:$C$737,2,FALSE),"")</f>
        <v/>
      </c>
      <c r="L1413" s="3" t="str">
        <f>IFERROR(VLOOKUP(H1413,D小笠原諸島!$B$4:$C$4,2,FALSE),"")</f>
        <v/>
      </c>
      <c r="M1413" s="3" t="str">
        <f>IFERROR(VLOOKUP(H1413,E沖縄振興特別!$B$4:$C$21,2,FALSE),"")</f>
        <v/>
      </c>
      <c r="N1413" s="3" t="str">
        <f>IFERROR(VLOOKUP(H1413,F定める地域!$B$4:$C$166,2,FALSE),"")</f>
        <v/>
      </c>
      <c r="O1413" s="3" t="str">
        <f>IFERROR(VLOOKUP(H1413,G豪雪地帯!$B$4:$C$535,2,FALSE),"")</f>
        <v/>
      </c>
      <c r="P1413" s="3">
        <f>IFERROR(VLOOKUP(H1413,H辺地!$B$4:$C$806,2,FALSE),"")</f>
        <v>1</v>
      </c>
      <c r="Q1413" s="3" t="str">
        <f>IFERROR(VLOOKUP(H1413,I過疎地域マスターデータ!$D$5:$F$889,3,FALSE),"")</f>
        <v/>
      </c>
      <c r="R1413" s="3" t="str">
        <f>IFERROR(IF(VLOOKUP(H1413, J特定農山村マスター!$D$3:$E$1722, 2, FALSE)="", "", VLOOKUP(H1413, J特定農山村マスター!$D$3:$E$1722, 2, FALSE)), "")</f>
        <v/>
      </c>
      <c r="S1413" s="3" t="str">
        <f>IFERROR(VLOOKUP(H1413,K半島振興法!$B$4:$C$197,2,FALSE),"")</f>
        <v/>
      </c>
    </row>
    <row r="1414" spans="2:19" ht="13.5" customHeight="1">
      <c r="B1414" s="1" t="s">
        <v>1445</v>
      </c>
      <c r="C1414" s="1">
        <v>3706</v>
      </c>
      <c r="D1414" s="1">
        <v>37364</v>
      </c>
      <c r="E1414" s="1" t="s">
        <v>1446</v>
      </c>
      <c r="F1414" s="1" t="s">
        <v>1458</v>
      </c>
      <c r="G1414" s="3" t="s">
        <v>44</v>
      </c>
      <c r="H1414" s="13" t="str">
        <f t="shared" si="21"/>
        <v>香川県直島町</v>
      </c>
      <c r="I1414" s="3">
        <f>IFERROR(VLOOKUP(H1414,A離島振興対策実施地域!$B$4:$C$113,2,FALSE),"")</f>
        <v>1</v>
      </c>
      <c r="J1414" s="3" t="str">
        <f>IFERROR(VLOOKUP(H1414,B奄美群島!$B$4:$C$15,2,FALSE),"")</f>
        <v/>
      </c>
      <c r="K1414" s="3" t="str">
        <f>IFERROR(VLOOKUP(H1414,C振興山村!$B$4:$C$737,2,FALSE),"")</f>
        <v/>
      </c>
      <c r="L1414" s="3" t="str">
        <f>IFERROR(VLOOKUP(H1414,D小笠原諸島!$B$4:$C$4,2,FALSE),"")</f>
        <v/>
      </c>
      <c r="M1414" s="3" t="str">
        <f>IFERROR(VLOOKUP(H1414,E沖縄振興特別!$B$4:$C$21,2,FALSE),"")</f>
        <v/>
      </c>
      <c r="N1414" s="3" t="str">
        <f>IFERROR(VLOOKUP(H1414,F定める地域!$B$4:$C$166,2,FALSE),"")</f>
        <v/>
      </c>
      <c r="O1414" s="3" t="str">
        <f>IFERROR(VLOOKUP(H1414,G豪雪地帯!$B$4:$C$535,2,FALSE),"")</f>
        <v/>
      </c>
      <c r="P1414" s="3">
        <f>IFERROR(VLOOKUP(H1414,H辺地!$B$4:$C$806,2,FALSE),"")</f>
        <v>1</v>
      </c>
      <c r="Q1414" s="3">
        <f>IFERROR(VLOOKUP(H1414,I過疎地域マスターデータ!$D$5:$F$889,3,FALSE),"")</f>
        <v>1</v>
      </c>
      <c r="R1414" s="3" t="str">
        <f>IFERROR(IF(VLOOKUP(H1414, J特定農山村マスター!$D$3:$E$1722, 2, FALSE)="", "", VLOOKUP(H1414, J特定農山村マスター!$D$3:$E$1722, 2, FALSE)), "")</f>
        <v/>
      </c>
      <c r="S1414" s="3" t="str">
        <f>IFERROR(VLOOKUP(H1414,K半島振興法!$B$4:$C$197,2,FALSE),"")</f>
        <v/>
      </c>
    </row>
    <row r="1415" spans="2:19" ht="13.5" customHeight="1">
      <c r="B1415" s="1" t="s">
        <v>1445</v>
      </c>
      <c r="C1415" s="1">
        <v>3707</v>
      </c>
      <c r="D1415" s="1">
        <v>37386</v>
      </c>
      <c r="E1415" s="1" t="s">
        <v>1446</v>
      </c>
      <c r="F1415" s="1" t="s">
        <v>1459</v>
      </c>
      <c r="G1415" s="3" t="s">
        <v>44</v>
      </c>
      <c r="H1415" s="13" t="str">
        <f t="shared" si="21"/>
        <v>香川県宇多津町</v>
      </c>
      <c r="I1415" s="3" t="str">
        <f>IFERROR(VLOOKUP(H1415,A離島振興対策実施地域!$B$4:$C$113,2,FALSE),"")</f>
        <v/>
      </c>
      <c r="J1415" s="3" t="str">
        <f>IFERROR(VLOOKUP(H1415,B奄美群島!$B$4:$C$15,2,FALSE),"")</f>
        <v/>
      </c>
      <c r="K1415" s="3" t="str">
        <f>IFERROR(VLOOKUP(H1415,C振興山村!$B$4:$C$737,2,FALSE),"")</f>
        <v/>
      </c>
      <c r="L1415" s="3" t="str">
        <f>IFERROR(VLOOKUP(H1415,D小笠原諸島!$B$4:$C$4,2,FALSE),"")</f>
        <v/>
      </c>
      <c r="M1415" s="3" t="str">
        <f>IFERROR(VLOOKUP(H1415,E沖縄振興特別!$B$4:$C$21,2,FALSE),"")</f>
        <v/>
      </c>
      <c r="N1415" s="3" t="str">
        <f>IFERROR(VLOOKUP(H1415,F定める地域!$B$4:$C$166,2,FALSE),"")</f>
        <v/>
      </c>
      <c r="O1415" s="3" t="str">
        <f>IFERROR(VLOOKUP(H1415,G豪雪地帯!$B$4:$C$535,2,FALSE),"")</f>
        <v/>
      </c>
      <c r="P1415" s="3" t="str">
        <f>IFERROR(VLOOKUP(H1415,H辺地!$B$4:$C$806,2,FALSE),"")</f>
        <v/>
      </c>
      <c r="Q1415" s="3" t="str">
        <f>IFERROR(VLOOKUP(H1415,I過疎地域マスターデータ!$D$5:$F$889,3,FALSE),"")</f>
        <v/>
      </c>
      <c r="R1415" s="3" t="str">
        <f>IFERROR(IF(VLOOKUP(H1415, J特定農山村マスター!$D$3:$E$1722, 2, FALSE)="", "", VLOOKUP(H1415, J特定農山村マスター!$D$3:$E$1722, 2, FALSE)), "")</f>
        <v/>
      </c>
      <c r="S1415" s="3" t="str">
        <f>IFERROR(VLOOKUP(H1415,K半島振興法!$B$4:$C$197,2,FALSE),"")</f>
        <v/>
      </c>
    </row>
    <row r="1416" spans="2:19" ht="13.5" customHeight="1">
      <c r="B1416" s="1" t="s">
        <v>1445</v>
      </c>
      <c r="C1416" s="1">
        <v>3707</v>
      </c>
      <c r="D1416" s="1">
        <v>37387</v>
      </c>
      <c r="E1416" s="1" t="s">
        <v>1446</v>
      </c>
      <c r="F1416" s="1" t="s">
        <v>1460</v>
      </c>
      <c r="G1416" s="3" t="s">
        <v>44</v>
      </c>
      <c r="H1416" s="13" t="str">
        <f t="shared" ref="H1416:H1479" si="22">E1416&amp;F1416</f>
        <v>香川県綾川町</v>
      </c>
      <c r="I1416" s="3" t="str">
        <f>IFERROR(VLOOKUP(H1416,A離島振興対策実施地域!$B$4:$C$113,2,FALSE),"")</f>
        <v/>
      </c>
      <c r="J1416" s="3" t="str">
        <f>IFERROR(VLOOKUP(H1416,B奄美群島!$B$4:$C$15,2,FALSE),"")</f>
        <v/>
      </c>
      <c r="K1416" s="3">
        <f>IFERROR(VLOOKUP(H1416,C振興山村!$B$4:$C$737,2,FALSE),"")</f>
        <v>2</v>
      </c>
      <c r="L1416" s="3" t="str">
        <f>IFERROR(VLOOKUP(H1416,D小笠原諸島!$B$4:$C$4,2,FALSE),"")</f>
        <v/>
      </c>
      <c r="M1416" s="3" t="str">
        <f>IFERROR(VLOOKUP(H1416,E沖縄振興特別!$B$4:$C$21,2,FALSE),"")</f>
        <v/>
      </c>
      <c r="N1416" s="3" t="str">
        <f>IFERROR(VLOOKUP(H1416,F定める地域!$B$4:$C$166,2,FALSE),"")</f>
        <v/>
      </c>
      <c r="O1416" s="3" t="str">
        <f>IFERROR(VLOOKUP(H1416,G豪雪地帯!$B$4:$C$535,2,FALSE),"")</f>
        <v/>
      </c>
      <c r="P1416" s="3">
        <f>IFERROR(VLOOKUP(H1416,H辺地!$B$4:$C$806,2,FALSE),"")</f>
        <v>1</v>
      </c>
      <c r="Q1416" s="3">
        <f>IFERROR(VLOOKUP(H1416,I過疎地域マスターデータ!$D$5:$F$889,3,FALSE),"")</f>
        <v>2</v>
      </c>
      <c r="R1416" s="3">
        <f>IFERROR(IF(VLOOKUP(H1416, J特定農山村マスター!$D$3:$E$1722, 2, FALSE)="", "", VLOOKUP(H1416, J特定農山村マスター!$D$3:$E$1722, 2, FALSE)), "")</f>
        <v>2</v>
      </c>
      <c r="S1416" s="3" t="str">
        <f>IFERROR(VLOOKUP(H1416,K半島振興法!$B$4:$C$197,2,FALSE),"")</f>
        <v/>
      </c>
    </row>
    <row r="1417" spans="2:19" ht="13.5" customHeight="1">
      <c r="B1417" s="1" t="s">
        <v>1445</v>
      </c>
      <c r="C1417" s="1">
        <v>3707</v>
      </c>
      <c r="D1417" s="1">
        <v>37403</v>
      </c>
      <c r="E1417" s="1" t="s">
        <v>1446</v>
      </c>
      <c r="F1417" s="1" t="s">
        <v>1461</v>
      </c>
      <c r="G1417" s="3" t="s">
        <v>44</v>
      </c>
      <c r="H1417" s="13" t="str">
        <f t="shared" si="22"/>
        <v>香川県琴平町</v>
      </c>
      <c r="I1417" s="3" t="str">
        <f>IFERROR(VLOOKUP(H1417,A離島振興対策実施地域!$B$4:$C$113,2,FALSE),"")</f>
        <v/>
      </c>
      <c r="J1417" s="3" t="str">
        <f>IFERROR(VLOOKUP(H1417,B奄美群島!$B$4:$C$15,2,FALSE),"")</f>
        <v/>
      </c>
      <c r="K1417" s="3" t="str">
        <f>IFERROR(VLOOKUP(H1417,C振興山村!$B$4:$C$737,2,FALSE),"")</f>
        <v/>
      </c>
      <c r="L1417" s="3" t="str">
        <f>IFERROR(VLOOKUP(H1417,D小笠原諸島!$B$4:$C$4,2,FALSE),"")</f>
        <v/>
      </c>
      <c r="M1417" s="3" t="str">
        <f>IFERROR(VLOOKUP(H1417,E沖縄振興特別!$B$4:$C$21,2,FALSE),"")</f>
        <v/>
      </c>
      <c r="N1417" s="3" t="str">
        <f>IFERROR(VLOOKUP(H1417,F定める地域!$B$4:$C$166,2,FALSE),"")</f>
        <v/>
      </c>
      <c r="O1417" s="3" t="str">
        <f>IFERROR(VLOOKUP(H1417,G豪雪地帯!$B$4:$C$535,2,FALSE),"")</f>
        <v/>
      </c>
      <c r="P1417" s="3" t="str">
        <f>IFERROR(VLOOKUP(H1417,H辺地!$B$4:$C$806,2,FALSE),"")</f>
        <v/>
      </c>
      <c r="Q1417" s="3">
        <f>IFERROR(VLOOKUP(H1417,I過疎地域マスターデータ!$D$5:$F$889,3,FALSE),"")</f>
        <v>1</v>
      </c>
      <c r="R1417" s="3">
        <f>IFERROR(IF(VLOOKUP(H1417, J特定農山村マスター!$D$3:$E$1722, 2, FALSE)="", "", VLOOKUP(H1417, J特定農山村マスター!$D$3:$E$1722, 2, FALSE)), "")</f>
        <v>2</v>
      </c>
      <c r="S1417" s="3" t="str">
        <f>IFERROR(VLOOKUP(H1417,K半島振興法!$B$4:$C$197,2,FALSE),"")</f>
        <v/>
      </c>
    </row>
    <row r="1418" spans="2:19" ht="13.5" customHeight="1">
      <c r="B1418" s="1" t="s">
        <v>1445</v>
      </c>
      <c r="C1418" s="1">
        <v>3707</v>
      </c>
      <c r="D1418" s="1">
        <v>37404</v>
      </c>
      <c r="E1418" s="1" t="s">
        <v>1446</v>
      </c>
      <c r="F1418" s="1" t="s">
        <v>1462</v>
      </c>
      <c r="G1418" s="3" t="s">
        <v>44</v>
      </c>
      <c r="H1418" s="13" t="str">
        <f t="shared" si="22"/>
        <v>香川県多度津町</v>
      </c>
      <c r="I1418" s="3">
        <f>IFERROR(VLOOKUP(H1418,A離島振興対策実施地域!$B$4:$C$113,2,FALSE),"")</f>
        <v>1</v>
      </c>
      <c r="J1418" s="3" t="str">
        <f>IFERROR(VLOOKUP(H1418,B奄美群島!$B$4:$C$15,2,FALSE),"")</f>
        <v/>
      </c>
      <c r="K1418" s="3" t="str">
        <f>IFERROR(VLOOKUP(H1418,C振興山村!$B$4:$C$737,2,FALSE),"")</f>
        <v/>
      </c>
      <c r="L1418" s="3" t="str">
        <f>IFERROR(VLOOKUP(H1418,D小笠原諸島!$B$4:$C$4,2,FALSE),"")</f>
        <v/>
      </c>
      <c r="M1418" s="3" t="str">
        <f>IFERROR(VLOOKUP(H1418,E沖縄振興特別!$B$4:$C$21,2,FALSE),"")</f>
        <v/>
      </c>
      <c r="N1418" s="3" t="str">
        <f>IFERROR(VLOOKUP(H1418,F定める地域!$B$4:$C$166,2,FALSE),"")</f>
        <v/>
      </c>
      <c r="O1418" s="3" t="str">
        <f>IFERROR(VLOOKUP(H1418,G豪雪地帯!$B$4:$C$535,2,FALSE),"")</f>
        <v/>
      </c>
      <c r="P1418" s="3">
        <f>IFERROR(VLOOKUP(H1418,H辺地!$B$4:$C$806,2,FALSE),"")</f>
        <v>1</v>
      </c>
      <c r="Q1418" s="3" t="str">
        <f>IFERROR(VLOOKUP(H1418,I過疎地域マスターデータ!$D$5:$F$889,3,FALSE),"")</f>
        <v/>
      </c>
      <c r="R1418" s="3" t="str">
        <f>IFERROR(IF(VLOOKUP(H1418, J特定農山村マスター!$D$3:$E$1722, 2, FALSE)="", "", VLOOKUP(H1418, J特定農山村マスター!$D$3:$E$1722, 2, FALSE)), "")</f>
        <v/>
      </c>
      <c r="S1418" s="3" t="str">
        <f>IFERROR(VLOOKUP(H1418,K半島振興法!$B$4:$C$197,2,FALSE),"")</f>
        <v/>
      </c>
    </row>
    <row r="1419" spans="2:19" ht="13.5" customHeight="1">
      <c r="B1419" s="1" t="s">
        <v>1445</v>
      </c>
      <c r="C1419" s="1">
        <v>3707</v>
      </c>
      <c r="D1419" s="1">
        <v>37406</v>
      </c>
      <c r="E1419" s="1" t="s">
        <v>1446</v>
      </c>
      <c r="F1419" s="1" t="s">
        <v>1463</v>
      </c>
      <c r="G1419" s="3" t="s">
        <v>44</v>
      </c>
      <c r="H1419" s="13" t="str">
        <f t="shared" si="22"/>
        <v>香川県まんのう町</v>
      </c>
      <c r="I1419" s="3" t="str">
        <f>IFERROR(VLOOKUP(H1419,A離島振興対策実施地域!$B$4:$C$113,2,FALSE),"")</f>
        <v/>
      </c>
      <c r="J1419" s="3" t="str">
        <f>IFERROR(VLOOKUP(H1419,B奄美群島!$B$4:$C$15,2,FALSE),"")</f>
        <v/>
      </c>
      <c r="K1419" s="3">
        <f>IFERROR(VLOOKUP(H1419,C振興山村!$B$4:$C$737,2,FALSE),"")</f>
        <v>2</v>
      </c>
      <c r="L1419" s="3" t="str">
        <f>IFERROR(VLOOKUP(H1419,D小笠原諸島!$B$4:$C$4,2,FALSE),"")</f>
        <v/>
      </c>
      <c r="M1419" s="3" t="str">
        <f>IFERROR(VLOOKUP(H1419,E沖縄振興特別!$B$4:$C$21,2,FALSE),"")</f>
        <v/>
      </c>
      <c r="N1419" s="3" t="str">
        <f>IFERROR(VLOOKUP(H1419,F定める地域!$B$4:$C$166,2,FALSE),"")</f>
        <v/>
      </c>
      <c r="O1419" s="3" t="str">
        <f>IFERROR(VLOOKUP(H1419,G豪雪地帯!$B$4:$C$535,2,FALSE),"")</f>
        <v/>
      </c>
      <c r="P1419" s="3">
        <f>IFERROR(VLOOKUP(H1419,H辺地!$B$4:$C$806,2,FALSE),"")</f>
        <v>1</v>
      </c>
      <c r="Q1419" s="3">
        <f>IFERROR(VLOOKUP(H1419,I過疎地域マスターデータ!$D$5:$F$889,3,FALSE),"")</f>
        <v>1</v>
      </c>
      <c r="R1419" s="3">
        <f>IFERROR(IF(VLOOKUP(H1419, J特定農山村マスター!$D$3:$E$1722, 2, FALSE)="", "", VLOOKUP(H1419, J特定農山村マスター!$D$3:$E$1722, 2, FALSE)), "")</f>
        <v>2</v>
      </c>
      <c r="S1419" s="3" t="str">
        <f>IFERROR(VLOOKUP(H1419,K半島振興法!$B$4:$C$197,2,FALSE),"")</f>
        <v/>
      </c>
    </row>
    <row r="1420" spans="2:19" s="12" customFormat="1" ht="13.5" customHeight="1">
      <c r="B1420" s="9" t="s">
        <v>1464</v>
      </c>
      <c r="C1420" s="9">
        <v>3804</v>
      </c>
      <c r="D1420" s="9">
        <v>38201</v>
      </c>
      <c r="E1420" s="9" t="s">
        <v>1465</v>
      </c>
      <c r="F1420" s="9" t="s">
        <v>1466</v>
      </c>
      <c r="G1420" s="10" t="s">
        <v>7</v>
      </c>
      <c r="H1420" s="13" t="str">
        <f t="shared" si="22"/>
        <v>愛媛県松山市</v>
      </c>
      <c r="I1420" s="3">
        <f>IFERROR(VLOOKUP(H1420,A離島振興対策実施地域!$B$4:$C$113,2,FALSE),"")</f>
        <v>1</v>
      </c>
      <c r="J1420" s="3" t="str">
        <f>IFERROR(VLOOKUP(H1420,B奄美群島!$B$4:$C$15,2,FALSE),"")</f>
        <v/>
      </c>
      <c r="K1420" s="3">
        <f>IFERROR(VLOOKUP(H1420,C振興山村!$B$4:$C$737,2,FALSE),"")</f>
        <v>2</v>
      </c>
      <c r="L1420" s="3" t="str">
        <f>IFERROR(VLOOKUP(H1420,D小笠原諸島!$B$4:$C$4,2,FALSE),"")</f>
        <v/>
      </c>
      <c r="M1420" s="3" t="str">
        <f>IFERROR(VLOOKUP(H1420,E沖縄振興特別!$B$4:$C$21,2,FALSE),"")</f>
        <v/>
      </c>
      <c r="N1420" s="3" t="str">
        <f>IFERROR(VLOOKUP(H1420,F定める地域!$B$4:$C$166,2,FALSE),"")</f>
        <v/>
      </c>
      <c r="O1420" s="3" t="str">
        <f>IFERROR(VLOOKUP(H1420,G豪雪地帯!$B$4:$C$535,2,FALSE),"")</f>
        <v/>
      </c>
      <c r="P1420" s="3">
        <f>IFERROR(VLOOKUP(H1420,H辺地!$B$4:$C$806,2,FALSE),"")</f>
        <v>1</v>
      </c>
      <c r="Q1420" s="3" t="str">
        <f>IFERROR(VLOOKUP(H1420,I過疎地域マスターデータ!$D$5:$F$889,3,FALSE),"")</f>
        <v/>
      </c>
      <c r="R1420" s="3">
        <f>IFERROR(IF(VLOOKUP(H1420, J特定農山村マスター!$D$3:$E$1722, 2, FALSE)="", "", VLOOKUP(H1420, J特定農山村マスター!$D$3:$E$1722, 2, FALSE)), "")</f>
        <v>2</v>
      </c>
      <c r="S1420" s="3" t="str">
        <f>IFERROR(VLOOKUP(H1420,K半島振興法!$B$4:$C$197,2,FALSE),"")</f>
        <v/>
      </c>
    </row>
    <row r="1421" spans="2:19" ht="13.5" customHeight="1">
      <c r="B1421" s="1" t="s">
        <v>1464</v>
      </c>
      <c r="C1421" s="1">
        <v>3803</v>
      </c>
      <c r="D1421" s="1">
        <v>38202</v>
      </c>
      <c r="E1421" s="1" t="s">
        <v>1465</v>
      </c>
      <c r="F1421" s="1" t="s">
        <v>1467</v>
      </c>
      <c r="G1421" s="3" t="s">
        <v>7</v>
      </c>
      <c r="H1421" s="13" t="str">
        <f t="shared" si="22"/>
        <v>愛媛県今治市</v>
      </c>
      <c r="I1421" s="3">
        <f>IFERROR(VLOOKUP(H1421,A離島振興対策実施地域!$B$4:$C$113,2,FALSE),"")</f>
        <v>1</v>
      </c>
      <c r="J1421" s="3" t="str">
        <f>IFERROR(VLOOKUP(H1421,B奄美群島!$B$4:$C$15,2,FALSE),"")</f>
        <v/>
      </c>
      <c r="K1421" s="3">
        <f>IFERROR(VLOOKUP(H1421,C振興山村!$B$4:$C$737,2,FALSE),"")</f>
        <v>2</v>
      </c>
      <c r="L1421" s="3" t="str">
        <f>IFERROR(VLOOKUP(H1421,D小笠原諸島!$B$4:$C$4,2,FALSE),"")</f>
        <v/>
      </c>
      <c r="M1421" s="3" t="str">
        <f>IFERROR(VLOOKUP(H1421,E沖縄振興特別!$B$4:$C$21,2,FALSE),"")</f>
        <v/>
      </c>
      <c r="N1421" s="3" t="str">
        <f>IFERROR(VLOOKUP(H1421,F定める地域!$B$4:$C$166,2,FALSE),"")</f>
        <v/>
      </c>
      <c r="O1421" s="3" t="str">
        <f>IFERROR(VLOOKUP(H1421,G豪雪地帯!$B$4:$C$535,2,FALSE),"")</f>
        <v/>
      </c>
      <c r="P1421" s="3">
        <f>IFERROR(VLOOKUP(H1421,H辺地!$B$4:$C$806,2,FALSE),"")</f>
        <v>1</v>
      </c>
      <c r="Q1421" s="3">
        <f>IFERROR(VLOOKUP(H1421,I過疎地域マスターデータ!$D$5:$F$889,3,FALSE),"")</f>
        <v>2</v>
      </c>
      <c r="R1421" s="3">
        <f>IFERROR(IF(VLOOKUP(H1421, J特定農山村マスター!$D$3:$E$1722, 2, FALSE)="", "", VLOOKUP(H1421, J特定農山村マスター!$D$3:$E$1722, 2, FALSE)), "")</f>
        <v>2</v>
      </c>
      <c r="S1421" s="3" t="str">
        <f>IFERROR(VLOOKUP(H1421,K半島振興法!$B$4:$C$197,2,FALSE),"")</f>
        <v/>
      </c>
    </row>
    <row r="1422" spans="2:19" ht="13.5" customHeight="1">
      <c r="B1422" s="1" t="s">
        <v>1464</v>
      </c>
      <c r="C1422" s="1">
        <v>3806</v>
      </c>
      <c r="D1422" s="1">
        <v>38203</v>
      </c>
      <c r="E1422" s="1" t="s">
        <v>1465</v>
      </c>
      <c r="F1422" s="1" t="s">
        <v>1468</v>
      </c>
      <c r="G1422" s="3" t="s">
        <v>7</v>
      </c>
      <c r="H1422" s="13" t="str">
        <f t="shared" si="22"/>
        <v>愛媛県宇和島市</v>
      </c>
      <c r="I1422" s="3">
        <f>IFERROR(VLOOKUP(H1422,A離島振興対策実施地域!$B$4:$C$113,2,FALSE),"")</f>
        <v>1</v>
      </c>
      <c r="J1422" s="3" t="str">
        <f>IFERROR(VLOOKUP(H1422,B奄美群島!$B$4:$C$15,2,FALSE),"")</f>
        <v/>
      </c>
      <c r="K1422" s="3" t="str">
        <f>IFERROR(VLOOKUP(H1422,C振興山村!$B$4:$C$737,2,FALSE),"")</f>
        <v/>
      </c>
      <c r="L1422" s="3" t="str">
        <f>IFERROR(VLOOKUP(H1422,D小笠原諸島!$B$4:$C$4,2,FALSE),"")</f>
        <v/>
      </c>
      <c r="M1422" s="3" t="str">
        <f>IFERROR(VLOOKUP(H1422,E沖縄振興特別!$B$4:$C$21,2,FALSE),"")</f>
        <v/>
      </c>
      <c r="N1422" s="3" t="str">
        <f>IFERROR(VLOOKUP(H1422,F定める地域!$B$4:$C$166,2,FALSE),"")</f>
        <v/>
      </c>
      <c r="O1422" s="3" t="str">
        <f>IFERROR(VLOOKUP(H1422,G豪雪地帯!$B$4:$C$535,2,FALSE),"")</f>
        <v/>
      </c>
      <c r="P1422" s="3">
        <f>IFERROR(VLOOKUP(H1422,H辺地!$B$4:$C$806,2,FALSE),"")</f>
        <v>1</v>
      </c>
      <c r="Q1422" s="3">
        <f>IFERROR(VLOOKUP(H1422,I過疎地域マスターデータ!$D$5:$F$889,3,FALSE),"")</f>
        <v>1</v>
      </c>
      <c r="R1422" s="3">
        <f>IFERROR(IF(VLOOKUP(H1422, J特定農山村マスター!$D$3:$E$1722, 2, FALSE)="", "", VLOOKUP(H1422, J特定農山村マスター!$D$3:$E$1722, 2, FALSE)), "")</f>
        <v>2</v>
      </c>
      <c r="S1422" s="3" t="str">
        <f>IFERROR(VLOOKUP(H1422,K半島振興法!$B$4:$C$197,2,FALSE),"")</f>
        <v/>
      </c>
    </row>
    <row r="1423" spans="2:19" ht="13.5" customHeight="1">
      <c r="B1423" s="1" t="s">
        <v>1464</v>
      </c>
      <c r="C1423" s="1">
        <v>3805</v>
      </c>
      <c r="D1423" s="1">
        <v>38204</v>
      </c>
      <c r="E1423" s="1" t="s">
        <v>1465</v>
      </c>
      <c r="F1423" s="1" t="s">
        <v>1469</v>
      </c>
      <c r="G1423" s="3" t="s">
        <v>7</v>
      </c>
      <c r="H1423" s="13" t="str">
        <f t="shared" si="22"/>
        <v>愛媛県八幡浜市</v>
      </c>
      <c r="I1423" s="3">
        <f>IFERROR(VLOOKUP(H1423,A離島振興対策実施地域!$B$4:$C$113,2,FALSE),"")</f>
        <v>1</v>
      </c>
      <c r="J1423" s="3" t="str">
        <f>IFERROR(VLOOKUP(H1423,B奄美群島!$B$4:$C$15,2,FALSE),"")</f>
        <v/>
      </c>
      <c r="K1423" s="3" t="str">
        <f>IFERROR(VLOOKUP(H1423,C振興山村!$B$4:$C$737,2,FALSE),"")</f>
        <v/>
      </c>
      <c r="L1423" s="3" t="str">
        <f>IFERROR(VLOOKUP(H1423,D小笠原諸島!$B$4:$C$4,2,FALSE),"")</f>
        <v/>
      </c>
      <c r="M1423" s="3" t="str">
        <f>IFERROR(VLOOKUP(H1423,E沖縄振興特別!$B$4:$C$21,2,FALSE),"")</f>
        <v/>
      </c>
      <c r="N1423" s="3" t="str">
        <f>IFERROR(VLOOKUP(H1423,F定める地域!$B$4:$C$166,2,FALSE),"")</f>
        <v/>
      </c>
      <c r="O1423" s="3" t="str">
        <f>IFERROR(VLOOKUP(H1423,G豪雪地帯!$B$4:$C$535,2,FALSE),"")</f>
        <v/>
      </c>
      <c r="P1423" s="3">
        <f>IFERROR(VLOOKUP(H1423,H辺地!$B$4:$C$806,2,FALSE),"")</f>
        <v>1</v>
      </c>
      <c r="Q1423" s="3">
        <f>IFERROR(VLOOKUP(H1423,I過疎地域マスターデータ!$D$5:$F$889,3,FALSE),"")</f>
        <v>1</v>
      </c>
      <c r="R1423" s="3">
        <f>IFERROR(IF(VLOOKUP(H1423, J特定農山村マスター!$D$3:$E$1722, 2, FALSE)="", "", VLOOKUP(H1423, J特定農山村マスター!$D$3:$E$1722, 2, FALSE)), "")</f>
        <v>1</v>
      </c>
      <c r="S1423" s="3">
        <f>IFERROR(VLOOKUP(H1423,K半島振興法!$B$4:$C$197,2,FALSE),"")</f>
        <v>1</v>
      </c>
    </row>
    <row r="1424" spans="2:19" ht="13.5" customHeight="1">
      <c r="B1424" s="1" t="s">
        <v>1464</v>
      </c>
      <c r="C1424" s="1">
        <v>3802</v>
      </c>
      <c r="D1424" s="1">
        <v>38205</v>
      </c>
      <c r="E1424" s="1" t="s">
        <v>1465</v>
      </c>
      <c r="F1424" s="1" t="s">
        <v>1470</v>
      </c>
      <c r="G1424" s="3" t="s">
        <v>7</v>
      </c>
      <c r="H1424" s="13" t="str">
        <f t="shared" si="22"/>
        <v>愛媛県新居浜市</v>
      </c>
      <c r="I1424" s="3">
        <f>IFERROR(VLOOKUP(H1424,A離島振興対策実施地域!$B$4:$C$113,2,FALSE),"")</f>
        <v>1</v>
      </c>
      <c r="J1424" s="3" t="str">
        <f>IFERROR(VLOOKUP(H1424,B奄美群島!$B$4:$C$15,2,FALSE),"")</f>
        <v/>
      </c>
      <c r="K1424" s="3">
        <f>IFERROR(VLOOKUP(H1424,C振興山村!$B$4:$C$737,2,FALSE),"")</f>
        <v>2</v>
      </c>
      <c r="L1424" s="3" t="str">
        <f>IFERROR(VLOOKUP(H1424,D小笠原諸島!$B$4:$C$4,2,FALSE),"")</f>
        <v/>
      </c>
      <c r="M1424" s="3" t="str">
        <f>IFERROR(VLOOKUP(H1424,E沖縄振興特別!$B$4:$C$21,2,FALSE),"")</f>
        <v/>
      </c>
      <c r="N1424" s="3" t="str">
        <f>IFERROR(VLOOKUP(H1424,F定める地域!$B$4:$C$166,2,FALSE),"")</f>
        <v/>
      </c>
      <c r="O1424" s="3" t="str">
        <f>IFERROR(VLOOKUP(H1424,G豪雪地帯!$B$4:$C$535,2,FALSE),"")</f>
        <v/>
      </c>
      <c r="P1424" s="3">
        <f>IFERROR(VLOOKUP(H1424,H辺地!$B$4:$C$806,2,FALSE),"")</f>
        <v>1</v>
      </c>
      <c r="Q1424" s="3" t="str">
        <f>IFERROR(VLOOKUP(H1424,I過疎地域マスターデータ!$D$5:$F$889,3,FALSE),"")</f>
        <v/>
      </c>
      <c r="R1424" s="3">
        <f>IFERROR(IF(VLOOKUP(H1424, J特定農山村マスター!$D$3:$E$1722, 2, FALSE)="", "", VLOOKUP(H1424, J特定農山村マスター!$D$3:$E$1722, 2, FALSE)), "")</f>
        <v>2</v>
      </c>
      <c r="S1424" s="3" t="str">
        <f>IFERROR(VLOOKUP(H1424,K半島振興法!$B$4:$C$197,2,FALSE),"")</f>
        <v/>
      </c>
    </row>
    <row r="1425" spans="2:19" ht="13.5" customHeight="1">
      <c r="B1425" s="1" t="s">
        <v>1464</v>
      </c>
      <c r="C1425" s="1">
        <v>3802</v>
      </c>
      <c r="D1425" s="1">
        <v>38206</v>
      </c>
      <c r="E1425" s="1" t="s">
        <v>1465</v>
      </c>
      <c r="F1425" s="1" t="s">
        <v>1471</v>
      </c>
      <c r="G1425" s="3" t="s">
        <v>7</v>
      </c>
      <c r="H1425" s="13" t="str">
        <f t="shared" si="22"/>
        <v>愛媛県西条市</v>
      </c>
      <c r="I1425" s="3" t="str">
        <f>IFERROR(VLOOKUP(H1425,A離島振興対策実施地域!$B$4:$C$113,2,FALSE),"")</f>
        <v/>
      </c>
      <c r="J1425" s="3" t="str">
        <f>IFERROR(VLOOKUP(H1425,B奄美群島!$B$4:$C$15,2,FALSE),"")</f>
        <v/>
      </c>
      <c r="K1425" s="3">
        <f>IFERROR(VLOOKUP(H1425,C振興山村!$B$4:$C$737,2,FALSE),"")</f>
        <v>2</v>
      </c>
      <c r="L1425" s="3" t="str">
        <f>IFERROR(VLOOKUP(H1425,D小笠原諸島!$B$4:$C$4,2,FALSE),"")</f>
        <v/>
      </c>
      <c r="M1425" s="3" t="str">
        <f>IFERROR(VLOOKUP(H1425,E沖縄振興特別!$B$4:$C$21,2,FALSE),"")</f>
        <v/>
      </c>
      <c r="N1425" s="3" t="str">
        <f>IFERROR(VLOOKUP(H1425,F定める地域!$B$4:$C$166,2,FALSE),"")</f>
        <v/>
      </c>
      <c r="O1425" s="3" t="str">
        <f>IFERROR(VLOOKUP(H1425,G豪雪地帯!$B$4:$C$535,2,FALSE),"")</f>
        <v/>
      </c>
      <c r="P1425" s="3">
        <f>IFERROR(VLOOKUP(H1425,H辺地!$B$4:$C$806,2,FALSE),"")</f>
        <v>1</v>
      </c>
      <c r="Q1425" s="3" t="str">
        <f>IFERROR(VLOOKUP(H1425,I過疎地域マスターデータ!$D$5:$F$889,3,FALSE),"")</f>
        <v/>
      </c>
      <c r="R1425" s="3">
        <f>IFERROR(IF(VLOOKUP(H1425, J特定農山村マスター!$D$3:$E$1722, 2, FALSE)="", "", VLOOKUP(H1425, J特定農山村マスター!$D$3:$E$1722, 2, FALSE)), "")</f>
        <v>2</v>
      </c>
      <c r="S1425" s="3" t="str">
        <f>IFERROR(VLOOKUP(H1425,K半島振興法!$B$4:$C$197,2,FALSE),"")</f>
        <v/>
      </c>
    </row>
    <row r="1426" spans="2:19" ht="13.5" customHeight="1">
      <c r="B1426" s="1" t="s">
        <v>1464</v>
      </c>
      <c r="C1426" s="1">
        <v>3805</v>
      </c>
      <c r="D1426" s="1">
        <v>38207</v>
      </c>
      <c r="E1426" s="1" t="s">
        <v>1465</v>
      </c>
      <c r="F1426" s="1" t="s">
        <v>1472</v>
      </c>
      <c r="G1426" s="3" t="s">
        <v>7</v>
      </c>
      <c r="H1426" s="13" t="str">
        <f t="shared" si="22"/>
        <v>愛媛県大洲市</v>
      </c>
      <c r="I1426" s="3" t="str">
        <f>IFERROR(VLOOKUP(H1426,A離島振興対策実施地域!$B$4:$C$113,2,FALSE),"")</f>
        <v/>
      </c>
      <c r="J1426" s="3" t="str">
        <f>IFERROR(VLOOKUP(H1426,B奄美群島!$B$4:$C$15,2,FALSE),"")</f>
        <v/>
      </c>
      <c r="K1426" s="3">
        <f>IFERROR(VLOOKUP(H1426,C振興山村!$B$4:$C$737,2,FALSE),"")</f>
        <v>2</v>
      </c>
      <c r="L1426" s="3" t="str">
        <f>IFERROR(VLOOKUP(H1426,D小笠原諸島!$B$4:$C$4,2,FALSE),"")</f>
        <v/>
      </c>
      <c r="M1426" s="3" t="str">
        <f>IFERROR(VLOOKUP(H1426,E沖縄振興特別!$B$4:$C$21,2,FALSE),"")</f>
        <v/>
      </c>
      <c r="N1426" s="3">
        <f>IFERROR(VLOOKUP(H1426,F定める地域!$B$4:$C$166,2,FALSE),"")</f>
        <v>1</v>
      </c>
      <c r="O1426" s="3" t="str">
        <f>IFERROR(VLOOKUP(H1426,G豪雪地帯!$B$4:$C$535,2,FALSE),"")</f>
        <v/>
      </c>
      <c r="P1426" s="3">
        <f>IFERROR(VLOOKUP(H1426,H辺地!$B$4:$C$806,2,FALSE),"")</f>
        <v>1</v>
      </c>
      <c r="Q1426" s="3">
        <f>IFERROR(VLOOKUP(H1426,I過疎地域マスターデータ!$D$5:$F$889,3,FALSE),"")</f>
        <v>1</v>
      </c>
      <c r="R1426" s="3">
        <f>IFERROR(IF(VLOOKUP(H1426, J特定農山村マスター!$D$3:$E$1722, 2, FALSE)="", "", VLOOKUP(H1426, J特定農山村マスター!$D$3:$E$1722, 2, FALSE)), "")</f>
        <v>2</v>
      </c>
      <c r="S1426" s="3" t="str">
        <f>IFERROR(VLOOKUP(H1426,K半島振興法!$B$4:$C$197,2,FALSE),"")</f>
        <v/>
      </c>
    </row>
    <row r="1427" spans="2:19" ht="13.5" customHeight="1">
      <c r="B1427" s="1" t="s">
        <v>1464</v>
      </c>
      <c r="C1427" s="1">
        <v>3804</v>
      </c>
      <c r="D1427" s="1">
        <v>38210</v>
      </c>
      <c r="E1427" s="1" t="s">
        <v>1465</v>
      </c>
      <c r="F1427" s="1" t="s">
        <v>1473</v>
      </c>
      <c r="G1427" s="3" t="s">
        <v>7</v>
      </c>
      <c r="H1427" s="13" t="str">
        <f t="shared" si="22"/>
        <v>愛媛県伊予市</v>
      </c>
      <c r="I1427" s="3">
        <f>IFERROR(VLOOKUP(H1427,A離島振興対策実施地域!$B$4:$C$113,2,FALSE),"")</f>
        <v>1</v>
      </c>
      <c r="J1427" s="3" t="str">
        <f>IFERROR(VLOOKUP(H1427,B奄美群島!$B$4:$C$15,2,FALSE),"")</f>
        <v/>
      </c>
      <c r="K1427" s="3">
        <f>IFERROR(VLOOKUP(H1427,C振興山村!$B$4:$C$737,2,FALSE),"")</f>
        <v>2</v>
      </c>
      <c r="L1427" s="3" t="str">
        <f>IFERROR(VLOOKUP(H1427,D小笠原諸島!$B$4:$C$4,2,FALSE),"")</f>
        <v/>
      </c>
      <c r="M1427" s="3" t="str">
        <f>IFERROR(VLOOKUP(H1427,E沖縄振興特別!$B$4:$C$21,2,FALSE),"")</f>
        <v/>
      </c>
      <c r="N1427" s="3" t="str">
        <f>IFERROR(VLOOKUP(H1427,F定める地域!$B$4:$C$166,2,FALSE),"")</f>
        <v/>
      </c>
      <c r="O1427" s="3" t="str">
        <f>IFERROR(VLOOKUP(H1427,G豪雪地帯!$B$4:$C$535,2,FALSE),"")</f>
        <v/>
      </c>
      <c r="P1427" s="3">
        <f>IFERROR(VLOOKUP(H1427,H辺地!$B$4:$C$806,2,FALSE),"")</f>
        <v>1</v>
      </c>
      <c r="Q1427" s="3">
        <f>IFERROR(VLOOKUP(H1427,I過疎地域マスターデータ!$D$5:$F$889,3,FALSE),"")</f>
        <v>3</v>
      </c>
      <c r="R1427" s="3">
        <f>IFERROR(IF(VLOOKUP(H1427, J特定農山村マスター!$D$3:$E$1722, 2, FALSE)="", "", VLOOKUP(H1427, J特定農山村マスター!$D$3:$E$1722, 2, FALSE)), "")</f>
        <v>2</v>
      </c>
      <c r="S1427" s="3" t="str">
        <f>IFERROR(VLOOKUP(H1427,K半島振興法!$B$4:$C$197,2,FALSE),"")</f>
        <v/>
      </c>
    </row>
    <row r="1428" spans="2:19" ht="13.5" customHeight="1">
      <c r="B1428" s="1" t="s">
        <v>1464</v>
      </c>
      <c r="C1428" s="1">
        <v>3801</v>
      </c>
      <c r="D1428" s="1">
        <v>38213</v>
      </c>
      <c r="E1428" s="1" t="s">
        <v>1465</v>
      </c>
      <c r="F1428" s="1" t="s">
        <v>1474</v>
      </c>
      <c r="G1428" s="3" t="s">
        <v>7</v>
      </c>
      <c r="H1428" s="13" t="str">
        <f t="shared" si="22"/>
        <v>愛媛県四国中央市</v>
      </c>
      <c r="I1428" s="3" t="str">
        <f>IFERROR(VLOOKUP(H1428,A離島振興対策実施地域!$B$4:$C$113,2,FALSE),"")</f>
        <v/>
      </c>
      <c r="J1428" s="3" t="str">
        <f>IFERROR(VLOOKUP(H1428,B奄美群島!$B$4:$C$15,2,FALSE),"")</f>
        <v/>
      </c>
      <c r="K1428" s="3">
        <f>IFERROR(VLOOKUP(H1428,C振興山村!$B$4:$C$737,2,FALSE),"")</f>
        <v>2</v>
      </c>
      <c r="L1428" s="3" t="str">
        <f>IFERROR(VLOOKUP(H1428,D小笠原諸島!$B$4:$C$4,2,FALSE),"")</f>
        <v/>
      </c>
      <c r="M1428" s="3" t="str">
        <f>IFERROR(VLOOKUP(H1428,E沖縄振興特別!$B$4:$C$21,2,FALSE),"")</f>
        <v/>
      </c>
      <c r="N1428" s="3" t="str">
        <f>IFERROR(VLOOKUP(H1428,F定める地域!$B$4:$C$166,2,FALSE),"")</f>
        <v/>
      </c>
      <c r="O1428" s="3" t="str">
        <f>IFERROR(VLOOKUP(H1428,G豪雪地帯!$B$4:$C$535,2,FALSE),"")</f>
        <v/>
      </c>
      <c r="P1428" s="3">
        <f>IFERROR(VLOOKUP(H1428,H辺地!$B$4:$C$806,2,FALSE),"")</f>
        <v>1</v>
      </c>
      <c r="Q1428" s="3" t="str">
        <f>IFERROR(VLOOKUP(H1428,I過疎地域マスターデータ!$D$5:$F$889,3,FALSE),"")</f>
        <v/>
      </c>
      <c r="R1428" s="3">
        <f>IFERROR(IF(VLOOKUP(H1428, J特定農山村マスター!$D$3:$E$1722, 2, FALSE)="", "", VLOOKUP(H1428, J特定農山村マスター!$D$3:$E$1722, 2, FALSE)), "")</f>
        <v>2</v>
      </c>
      <c r="S1428" s="3" t="str">
        <f>IFERROR(VLOOKUP(H1428,K半島振興法!$B$4:$C$197,2,FALSE),"")</f>
        <v/>
      </c>
    </row>
    <row r="1429" spans="2:19" ht="13.5" customHeight="1">
      <c r="B1429" s="1" t="s">
        <v>1464</v>
      </c>
      <c r="C1429" s="1">
        <v>3805</v>
      </c>
      <c r="D1429" s="1">
        <v>38214</v>
      </c>
      <c r="E1429" s="1" t="s">
        <v>1465</v>
      </c>
      <c r="F1429" s="1" t="s">
        <v>1475</v>
      </c>
      <c r="G1429" s="3" t="s">
        <v>7</v>
      </c>
      <c r="H1429" s="13" t="str">
        <f t="shared" si="22"/>
        <v>愛媛県西予市</v>
      </c>
      <c r="I1429" s="3" t="str">
        <f>IFERROR(VLOOKUP(H1429,A離島振興対策実施地域!$B$4:$C$113,2,FALSE),"")</f>
        <v/>
      </c>
      <c r="J1429" s="3" t="str">
        <f>IFERROR(VLOOKUP(H1429,B奄美群島!$B$4:$C$15,2,FALSE),"")</f>
        <v/>
      </c>
      <c r="K1429" s="3">
        <f>IFERROR(VLOOKUP(H1429,C振興山村!$B$4:$C$737,2,FALSE),"")</f>
        <v>2</v>
      </c>
      <c r="L1429" s="3" t="str">
        <f>IFERROR(VLOOKUP(H1429,D小笠原諸島!$B$4:$C$4,2,FALSE),"")</f>
        <v/>
      </c>
      <c r="M1429" s="3" t="str">
        <f>IFERROR(VLOOKUP(H1429,E沖縄振興特別!$B$4:$C$21,2,FALSE),"")</f>
        <v/>
      </c>
      <c r="N1429" s="3">
        <f>IFERROR(VLOOKUP(H1429,F定める地域!$B$4:$C$166,2,FALSE),"")</f>
        <v>1</v>
      </c>
      <c r="O1429" s="3" t="str">
        <f>IFERROR(VLOOKUP(H1429,G豪雪地帯!$B$4:$C$535,2,FALSE),"")</f>
        <v/>
      </c>
      <c r="P1429" s="3">
        <f>IFERROR(VLOOKUP(H1429,H辺地!$B$4:$C$806,2,FALSE),"")</f>
        <v>1</v>
      </c>
      <c r="Q1429" s="3">
        <f>IFERROR(VLOOKUP(H1429,I過疎地域マスターデータ!$D$5:$F$889,3,FALSE),"")</f>
        <v>1</v>
      </c>
      <c r="R1429" s="3">
        <f>IFERROR(IF(VLOOKUP(H1429, J特定農山村マスター!$D$3:$E$1722, 2, FALSE)="", "", VLOOKUP(H1429, J特定農山村マスター!$D$3:$E$1722, 2, FALSE)), "")</f>
        <v>2</v>
      </c>
      <c r="S1429" s="3">
        <f>IFERROR(VLOOKUP(H1429,K半島振興法!$B$4:$C$197,2,FALSE),"")</f>
        <v>1</v>
      </c>
    </row>
    <row r="1430" spans="2:19" ht="13.5" customHeight="1">
      <c r="B1430" s="1" t="s">
        <v>1464</v>
      </c>
      <c r="C1430" s="1">
        <v>3804</v>
      </c>
      <c r="D1430" s="1">
        <v>38215</v>
      </c>
      <c r="E1430" s="1" t="s">
        <v>1465</v>
      </c>
      <c r="F1430" s="1" t="s">
        <v>1476</v>
      </c>
      <c r="G1430" s="3" t="s">
        <v>7</v>
      </c>
      <c r="H1430" s="13" t="str">
        <f t="shared" si="22"/>
        <v>愛媛県東温市</v>
      </c>
      <c r="I1430" s="3" t="str">
        <f>IFERROR(VLOOKUP(H1430,A離島振興対策実施地域!$B$4:$C$113,2,FALSE),"")</f>
        <v/>
      </c>
      <c r="J1430" s="3" t="str">
        <f>IFERROR(VLOOKUP(H1430,B奄美群島!$B$4:$C$15,2,FALSE),"")</f>
        <v/>
      </c>
      <c r="K1430" s="3">
        <f>IFERROR(VLOOKUP(H1430,C振興山村!$B$4:$C$737,2,FALSE),"")</f>
        <v>2</v>
      </c>
      <c r="L1430" s="3" t="str">
        <f>IFERROR(VLOOKUP(H1430,D小笠原諸島!$B$4:$C$4,2,FALSE),"")</f>
        <v/>
      </c>
      <c r="M1430" s="3" t="str">
        <f>IFERROR(VLOOKUP(H1430,E沖縄振興特別!$B$4:$C$21,2,FALSE),"")</f>
        <v/>
      </c>
      <c r="N1430" s="3" t="str">
        <f>IFERROR(VLOOKUP(H1430,F定める地域!$B$4:$C$166,2,FALSE),"")</f>
        <v/>
      </c>
      <c r="O1430" s="3" t="str">
        <f>IFERROR(VLOOKUP(H1430,G豪雪地帯!$B$4:$C$535,2,FALSE),"")</f>
        <v/>
      </c>
      <c r="P1430" s="3" t="str">
        <f>IFERROR(VLOOKUP(H1430,H辺地!$B$4:$C$806,2,FALSE),"")</f>
        <v/>
      </c>
      <c r="Q1430" s="3" t="str">
        <f>IFERROR(VLOOKUP(H1430,I過疎地域マスターデータ!$D$5:$F$889,3,FALSE),"")</f>
        <v/>
      </c>
      <c r="R1430" s="3">
        <f>IFERROR(IF(VLOOKUP(H1430, J特定農山村マスター!$D$3:$E$1722, 2, FALSE)="", "", VLOOKUP(H1430, J特定農山村マスター!$D$3:$E$1722, 2, FALSE)), "")</f>
        <v>2</v>
      </c>
      <c r="S1430" s="3" t="str">
        <f>IFERROR(VLOOKUP(H1430,K半島振興法!$B$4:$C$197,2,FALSE),"")</f>
        <v/>
      </c>
    </row>
    <row r="1431" spans="2:19" ht="13.5" customHeight="1">
      <c r="B1431" s="1" t="s">
        <v>1464</v>
      </c>
      <c r="C1431" s="1">
        <v>3803</v>
      </c>
      <c r="D1431" s="1">
        <v>38356</v>
      </c>
      <c r="E1431" s="1" t="s">
        <v>1465</v>
      </c>
      <c r="F1431" s="1" t="s">
        <v>1477</v>
      </c>
      <c r="G1431" s="3" t="s">
        <v>44</v>
      </c>
      <c r="H1431" s="13" t="str">
        <f t="shared" si="22"/>
        <v>愛媛県上島町</v>
      </c>
      <c r="I1431" s="3">
        <f>IFERROR(VLOOKUP(H1431,A離島振興対策実施地域!$B$4:$C$113,2,FALSE),"")</f>
        <v>1</v>
      </c>
      <c r="J1431" s="3" t="str">
        <f>IFERROR(VLOOKUP(H1431,B奄美群島!$B$4:$C$15,2,FALSE),"")</f>
        <v/>
      </c>
      <c r="K1431" s="3" t="str">
        <f>IFERROR(VLOOKUP(H1431,C振興山村!$B$4:$C$737,2,FALSE),"")</f>
        <v/>
      </c>
      <c r="L1431" s="3" t="str">
        <f>IFERROR(VLOOKUP(H1431,D小笠原諸島!$B$4:$C$4,2,FALSE),"")</f>
        <v/>
      </c>
      <c r="M1431" s="3" t="str">
        <f>IFERROR(VLOOKUP(H1431,E沖縄振興特別!$B$4:$C$21,2,FALSE),"")</f>
        <v/>
      </c>
      <c r="N1431" s="3" t="str">
        <f>IFERROR(VLOOKUP(H1431,F定める地域!$B$4:$C$166,2,FALSE),"")</f>
        <v/>
      </c>
      <c r="O1431" s="3" t="str">
        <f>IFERROR(VLOOKUP(H1431,G豪雪地帯!$B$4:$C$535,2,FALSE),"")</f>
        <v/>
      </c>
      <c r="P1431" s="3">
        <f>IFERROR(VLOOKUP(H1431,H辺地!$B$4:$C$806,2,FALSE),"")</f>
        <v>1</v>
      </c>
      <c r="Q1431" s="3">
        <f>IFERROR(VLOOKUP(H1431,I過疎地域マスターデータ!$D$5:$F$889,3,FALSE),"")</f>
        <v>1</v>
      </c>
      <c r="R1431" s="3" t="str">
        <f>IFERROR(IF(VLOOKUP(H1431, J特定農山村マスター!$D$3:$E$1722, 2, FALSE)="", "", VLOOKUP(H1431, J特定農山村マスター!$D$3:$E$1722, 2, FALSE)), "")</f>
        <v/>
      </c>
      <c r="S1431" s="3" t="str">
        <f>IFERROR(VLOOKUP(H1431,K半島振興法!$B$4:$C$197,2,FALSE),"")</f>
        <v/>
      </c>
    </row>
    <row r="1432" spans="2:19" ht="13.5" customHeight="1">
      <c r="B1432" s="1" t="s">
        <v>1464</v>
      </c>
      <c r="C1432" s="1">
        <v>3804</v>
      </c>
      <c r="D1432" s="1">
        <v>38386</v>
      </c>
      <c r="E1432" s="1" t="s">
        <v>1465</v>
      </c>
      <c r="F1432" s="1" t="s">
        <v>1478</v>
      </c>
      <c r="G1432" s="3" t="s">
        <v>44</v>
      </c>
      <c r="H1432" s="13" t="str">
        <f t="shared" si="22"/>
        <v>愛媛県久万高原町</v>
      </c>
      <c r="I1432" s="3" t="str">
        <f>IFERROR(VLOOKUP(H1432,A離島振興対策実施地域!$B$4:$C$113,2,FALSE),"")</f>
        <v/>
      </c>
      <c r="J1432" s="3" t="str">
        <f>IFERROR(VLOOKUP(H1432,B奄美群島!$B$4:$C$15,2,FALSE),"")</f>
        <v/>
      </c>
      <c r="K1432" s="3">
        <f>IFERROR(VLOOKUP(H1432,C振興山村!$B$4:$C$737,2,FALSE),"")</f>
        <v>2</v>
      </c>
      <c r="L1432" s="3" t="str">
        <f>IFERROR(VLOOKUP(H1432,D小笠原諸島!$B$4:$C$4,2,FALSE),"")</f>
        <v/>
      </c>
      <c r="M1432" s="3" t="str">
        <f>IFERROR(VLOOKUP(H1432,E沖縄振興特別!$B$4:$C$21,2,FALSE),"")</f>
        <v/>
      </c>
      <c r="N1432" s="3" t="str">
        <f>IFERROR(VLOOKUP(H1432,F定める地域!$B$4:$C$166,2,FALSE),"")</f>
        <v/>
      </c>
      <c r="O1432" s="3" t="str">
        <f>IFERROR(VLOOKUP(H1432,G豪雪地帯!$B$4:$C$535,2,FALSE),"")</f>
        <v/>
      </c>
      <c r="P1432" s="3">
        <f>IFERROR(VLOOKUP(H1432,H辺地!$B$4:$C$806,2,FALSE),"")</f>
        <v>1</v>
      </c>
      <c r="Q1432" s="3">
        <f>IFERROR(VLOOKUP(H1432,I過疎地域マスターデータ!$D$5:$F$889,3,FALSE),"")</f>
        <v>1</v>
      </c>
      <c r="R1432" s="3">
        <f>IFERROR(IF(VLOOKUP(H1432, J特定農山村マスター!$D$3:$E$1722, 2, FALSE)="", "", VLOOKUP(H1432, J特定農山村マスター!$D$3:$E$1722, 2, FALSE)), "")</f>
        <v>1</v>
      </c>
      <c r="S1432" s="3" t="str">
        <f>IFERROR(VLOOKUP(H1432,K半島振興法!$B$4:$C$197,2,FALSE),"")</f>
        <v/>
      </c>
    </row>
    <row r="1433" spans="2:19" ht="13.5" customHeight="1">
      <c r="B1433" s="1" t="s">
        <v>1464</v>
      </c>
      <c r="C1433" s="1">
        <v>3804</v>
      </c>
      <c r="D1433" s="1">
        <v>38401</v>
      </c>
      <c r="E1433" s="1" t="s">
        <v>1465</v>
      </c>
      <c r="F1433" s="1" t="s">
        <v>47</v>
      </c>
      <c r="G1433" s="3" t="s">
        <v>44</v>
      </c>
      <c r="H1433" s="13" t="str">
        <f t="shared" si="22"/>
        <v>愛媛県松前町</v>
      </c>
      <c r="I1433" s="3" t="str">
        <f>IFERROR(VLOOKUP(H1433,A離島振興対策実施地域!$B$4:$C$113,2,FALSE),"")</f>
        <v/>
      </c>
      <c r="J1433" s="3" t="str">
        <f>IFERROR(VLOOKUP(H1433,B奄美群島!$B$4:$C$15,2,FALSE),"")</f>
        <v/>
      </c>
      <c r="K1433" s="3" t="str">
        <f>IFERROR(VLOOKUP(H1433,C振興山村!$B$4:$C$737,2,FALSE),"")</f>
        <v/>
      </c>
      <c r="L1433" s="3" t="str">
        <f>IFERROR(VLOOKUP(H1433,D小笠原諸島!$B$4:$C$4,2,FALSE),"")</f>
        <v/>
      </c>
      <c r="M1433" s="3" t="str">
        <f>IFERROR(VLOOKUP(H1433,E沖縄振興特別!$B$4:$C$21,2,FALSE),"")</f>
        <v/>
      </c>
      <c r="N1433" s="3" t="str">
        <f>IFERROR(VLOOKUP(H1433,F定める地域!$B$4:$C$166,2,FALSE),"")</f>
        <v/>
      </c>
      <c r="O1433" s="3" t="str">
        <f>IFERROR(VLOOKUP(H1433,G豪雪地帯!$B$4:$C$535,2,FALSE),"")</f>
        <v/>
      </c>
      <c r="P1433" s="3" t="str">
        <f>IFERROR(VLOOKUP(H1433,H辺地!$B$4:$C$806,2,FALSE),"")</f>
        <v/>
      </c>
      <c r="Q1433" s="3" t="str">
        <f>IFERROR(VLOOKUP(H1433,I過疎地域マスターデータ!$D$5:$F$889,3,FALSE),"")</f>
        <v/>
      </c>
      <c r="R1433" s="3" t="str">
        <f>IFERROR(IF(VLOOKUP(H1433, J特定農山村マスター!$D$3:$E$1722, 2, FALSE)="", "", VLOOKUP(H1433, J特定農山村マスター!$D$3:$E$1722, 2, FALSE)), "")</f>
        <v/>
      </c>
      <c r="S1433" s="3" t="str">
        <f>IFERROR(VLOOKUP(H1433,K半島振興法!$B$4:$C$197,2,FALSE),"")</f>
        <v/>
      </c>
    </row>
    <row r="1434" spans="2:19" ht="13.5" customHeight="1">
      <c r="B1434" s="1" t="s">
        <v>1464</v>
      </c>
      <c r="C1434" s="1">
        <v>3804</v>
      </c>
      <c r="D1434" s="1">
        <v>38402</v>
      </c>
      <c r="E1434" s="1" t="s">
        <v>1465</v>
      </c>
      <c r="F1434" s="1" t="s">
        <v>1479</v>
      </c>
      <c r="G1434" s="3" t="s">
        <v>44</v>
      </c>
      <c r="H1434" s="13" t="str">
        <f t="shared" si="22"/>
        <v>愛媛県砥部町</v>
      </c>
      <c r="I1434" s="3" t="str">
        <f>IFERROR(VLOOKUP(H1434,A離島振興対策実施地域!$B$4:$C$113,2,FALSE),"")</f>
        <v/>
      </c>
      <c r="J1434" s="3" t="str">
        <f>IFERROR(VLOOKUP(H1434,B奄美群島!$B$4:$C$15,2,FALSE),"")</f>
        <v/>
      </c>
      <c r="K1434" s="3">
        <f>IFERROR(VLOOKUP(H1434,C振興山村!$B$4:$C$737,2,FALSE),"")</f>
        <v>2</v>
      </c>
      <c r="L1434" s="3" t="str">
        <f>IFERROR(VLOOKUP(H1434,D小笠原諸島!$B$4:$C$4,2,FALSE),"")</f>
        <v/>
      </c>
      <c r="M1434" s="3" t="str">
        <f>IFERROR(VLOOKUP(H1434,E沖縄振興特別!$B$4:$C$21,2,FALSE),"")</f>
        <v/>
      </c>
      <c r="N1434" s="3" t="str">
        <f>IFERROR(VLOOKUP(H1434,F定める地域!$B$4:$C$166,2,FALSE),"")</f>
        <v/>
      </c>
      <c r="O1434" s="3" t="str">
        <f>IFERROR(VLOOKUP(H1434,G豪雪地帯!$B$4:$C$535,2,FALSE),"")</f>
        <v/>
      </c>
      <c r="P1434" s="3">
        <f>IFERROR(VLOOKUP(H1434,H辺地!$B$4:$C$806,2,FALSE),"")</f>
        <v>1</v>
      </c>
      <c r="Q1434" s="3">
        <f>IFERROR(VLOOKUP(H1434,I過疎地域マスターデータ!$D$5:$F$889,3,FALSE),"")</f>
        <v>2</v>
      </c>
      <c r="R1434" s="3">
        <f>IFERROR(IF(VLOOKUP(H1434, J特定農山村マスター!$D$3:$E$1722, 2, FALSE)="", "", VLOOKUP(H1434, J特定農山村マスター!$D$3:$E$1722, 2, FALSE)), "")</f>
        <v>1</v>
      </c>
      <c r="S1434" s="3" t="str">
        <f>IFERROR(VLOOKUP(H1434,K半島振興法!$B$4:$C$197,2,FALSE),"")</f>
        <v/>
      </c>
    </row>
    <row r="1435" spans="2:19" ht="13.5" customHeight="1">
      <c r="B1435" s="1" t="s">
        <v>1464</v>
      </c>
      <c r="C1435" s="1">
        <v>3805</v>
      </c>
      <c r="D1435" s="1">
        <v>38422</v>
      </c>
      <c r="E1435" s="1" t="s">
        <v>1465</v>
      </c>
      <c r="F1435" s="1" t="s">
        <v>1480</v>
      </c>
      <c r="G1435" s="3" t="s">
        <v>44</v>
      </c>
      <c r="H1435" s="13" t="str">
        <f t="shared" si="22"/>
        <v>愛媛県内子町</v>
      </c>
      <c r="I1435" s="3" t="str">
        <f>IFERROR(VLOOKUP(H1435,A離島振興対策実施地域!$B$4:$C$113,2,FALSE),"")</f>
        <v/>
      </c>
      <c r="J1435" s="3" t="str">
        <f>IFERROR(VLOOKUP(H1435,B奄美群島!$B$4:$C$15,2,FALSE),"")</f>
        <v/>
      </c>
      <c r="K1435" s="3">
        <f>IFERROR(VLOOKUP(H1435,C振興山村!$B$4:$C$737,2,FALSE),"")</f>
        <v>2</v>
      </c>
      <c r="L1435" s="3" t="str">
        <f>IFERROR(VLOOKUP(H1435,D小笠原諸島!$B$4:$C$4,2,FALSE),"")</f>
        <v/>
      </c>
      <c r="M1435" s="3" t="str">
        <f>IFERROR(VLOOKUP(H1435,E沖縄振興特別!$B$4:$C$21,2,FALSE),"")</f>
        <v/>
      </c>
      <c r="N1435" s="3" t="str">
        <f>IFERROR(VLOOKUP(H1435,F定める地域!$B$4:$C$166,2,FALSE),"")</f>
        <v/>
      </c>
      <c r="O1435" s="3" t="str">
        <f>IFERROR(VLOOKUP(H1435,G豪雪地帯!$B$4:$C$535,2,FALSE),"")</f>
        <v/>
      </c>
      <c r="P1435" s="3">
        <f>IFERROR(VLOOKUP(H1435,H辺地!$B$4:$C$806,2,FALSE),"")</f>
        <v>1</v>
      </c>
      <c r="Q1435" s="3">
        <f>IFERROR(VLOOKUP(H1435,I過疎地域マスターデータ!$D$5:$F$889,3,FALSE),"")</f>
        <v>1</v>
      </c>
      <c r="R1435" s="3">
        <f>IFERROR(IF(VLOOKUP(H1435, J特定農山村マスター!$D$3:$E$1722, 2, FALSE)="", "", VLOOKUP(H1435, J特定農山村マスター!$D$3:$E$1722, 2, FALSE)), "")</f>
        <v>1</v>
      </c>
      <c r="S1435" s="3" t="str">
        <f>IFERROR(VLOOKUP(H1435,K半島振興法!$B$4:$C$197,2,FALSE),"")</f>
        <v/>
      </c>
    </row>
    <row r="1436" spans="2:19" ht="13.5" customHeight="1">
      <c r="B1436" s="1" t="s">
        <v>1464</v>
      </c>
      <c r="C1436" s="1">
        <v>3805</v>
      </c>
      <c r="D1436" s="1">
        <v>38442</v>
      </c>
      <c r="E1436" s="1" t="s">
        <v>1465</v>
      </c>
      <c r="F1436" s="1" t="s">
        <v>1481</v>
      </c>
      <c r="G1436" s="3" t="s">
        <v>44</v>
      </c>
      <c r="H1436" s="13" t="str">
        <f t="shared" si="22"/>
        <v>愛媛県伊方町</v>
      </c>
      <c r="I1436" s="3" t="str">
        <f>IFERROR(VLOOKUP(H1436,A離島振興対策実施地域!$B$4:$C$113,2,FALSE),"")</f>
        <v/>
      </c>
      <c r="J1436" s="3" t="str">
        <f>IFERROR(VLOOKUP(H1436,B奄美群島!$B$4:$C$15,2,FALSE),"")</f>
        <v/>
      </c>
      <c r="K1436" s="3" t="str">
        <f>IFERROR(VLOOKUP(H1436,C振興山村!$B$4:$C$737,2,FALSE),"")</f>
        <v/>
      </c>
      <c r="L1436" s="3" t="str">
        <f>IFERROR(VLOOKUP(H1436,D小笠原諸島!$B$4:$C$4,2,FALSE),"")</f>
        <v/>
      </c>
      <c r="M1436" s="3" t="str">
        <f>IFERROR(VLOOKUP(H1436,E沖縄振興特別!$B$4:$C$21,2,FALSE),"")</f>
        <v/>
      </c>
      <c r="N1436" s="3" t="str">
        <f>IFERROR(VLOOKUP(H1436,F定める地域!$B$4:$C$166,2,FALSE),"")</f>
        <v/>
      </c>
      <c r="O1436" s="3" t="str">
        <f>IFERROR(VLOOKUP(H1436,G豪雪地帯!$B$4:$C$535,2,FALSE),"")</f>
        <v/>
      </c>
      <c r="P1436" s="3">
        <f>IFERROR(VLOOKUP(H1436,H辺地!$B$4:$C$806,2,FALSE),"")</f>
        <v>1</v>
      </c>
      <c r="Q1436" s="3">
        <f>IFERROR(VLOOKUP(H1436,I過疎地域マスターデータ!$D$5:$F$889,3,FALSE),"")</f>
        <v>2</v>
      </c>
      <c r="R1436" s="3">
        <f>IFERROR(IF(VLOOKUP(H1436, J特定農山村マスター!$D$3:$E$1722, 2, FALSE)="", "", VLOOKUP(H1436, J特定農山村マスター!$D$3:$E$1722, 2, FALSE)), "")</f>
        <v>1</v>
      </c>
      <c r="S1436" s="3">
        <f>IFERROR(VLOOKUP(H1436,K半島振興法!$B$4:$C$197,2,FALSE),"")</f>
        <v>1</v>
      </c>
    </row>
    <row r="1437" spans="2:19" ht="13.5" customHeight="1">
      <c r="B1437" s="1" t="s">
        <v>1464</v>
      </c>
      <c r="C1437" s="1">
        <v>3806</v>
      </c>
      <c r="D1437" s="1">
        <v>38484</v>
      </c>
      <c r="E1437" s="1" t="s">
        <v>1465</v>
      </c>
      <c r="F1437" s="1" t="s">
        <v>1482</v>
      </c>
      <c r="G1437" s="3" t="s">
        <v>44</v>
      </c>
      <c r="H1437" s="13" t="str">
        <f t="shared" si="22"/>
        <v>愛媛県松野町</v>
      </c>
      <c r="I1437" s="3" t="str">
        <f>IFERROR(VLOOKUP(H1437,A離島振興対策実施地域!$B$4:$C$113,2,FALSE),"")</f>
        <v/>
      </c>
      <c r="J1437" s="3" t="str">
        <f>IFERROR(VLOOKUP(H1437,B奄美群島!$B$4:$C$15,2,FALSE),"")</f>
        <v/>
      </c>
      <c r="K1437" s="3">
        <f>IFERROR(VLOOKUP(H1437,C振興山村!$B$4:$C$737,2,FALSE),"")</f>
        <v>1</v>
      </c>
      <c r="L1437" s="3" t="str">
        <f>IFERROR(VLOOKUP(H1437,D小笠原諸島!$B$4:$C$4,2,FALSE),"")</f>
        <v/>
      </c>
      <c r="M1437" s="3" t="str">
        <f>IFERROR(VLOOKUP(H1437,E沖縄振興特別!$B$4:$C$21,2,FALSE),"")</f>
        <v/>
      </c>
      <c r="N1437" s="3" t="str">
        <f>IFERROR(VLOOKUP(H1437,F定める地域!$B$4:$C$166,2,FALSE),"")</f>
        <v/>
      </c>
      <c r="O1437" s="3" t="str">
        <f>IFERROR(VLOOKUP(H1437,G豪雪地帯!$B$4:$C$535,2,FALSE),"")</f>
        <v/>
      </c>
      <c r="P1437" s="3">
        <f>IFERROR(VLOOKUP(H1437,H辺地!$B$4:$C$806,2,FALSE),"")</f>
        <v>1</v>
      </c>
      <c r="Q1437" s="3">
        <f>IFERROR(VLOOKUP(H1437,I過疎地域マスターデータ!$D$5:$F$889,3,FALSE),"")</f>
        <v>1</v>
      </c>
      <c r="R1437" s="3">
        <f>IFERROR(IF(VLOOKUP(H1437, J特定農山村マスター!$D$3:$E$1722, 2, FALSE)="", "", VLOOKUP(H1437, J特定農山村マスター!$D$3:$E$1722, 2, FALSE)), "")</f>
        <v>1</v>
      </c>
      <c r="S1437" s="3" t="str">
        <f>IFERROR(VLOOKUP(H1437,K半島振興法!$B$4:$C$197,2,FALSE),"")</f>
        <v/>
      </c>
    </row>
    <row r="1438" spans="2:19" ht="13.5" customHeight="1">
      <c r="B1438" s="1" t="s">
        <v>1464</v>
      </c>
      <c r="C1438" s="1">
        <v>3806</v>
      </c>
      <c r="D1438" s="1">
        <v>38488</v>
      </c>
      <c r="E1438" s="1" t="s">
        <v>1465</v>
      </c>
      <c r="F1438" s="1" t="s">
        <v>1483</v>
      </c>
      <c r="G1438" s="3" t="s">
        <v>44</v>
      </c>
      <c r="H1438" s="13" t="str">
        <f t="shared" si="22"/>
        <v>愛媛県鬼北町</v>
      </c>
      <c r="I1438" s="3" t="str">
        <f>IFERROR(VLOOKUP(H1438,A離島振興対策実施地域!$B$4:$C$113,2,FALSE),"")</f>
        <v/>
      </c>
      <c r="J1438" s="3" t="str">
        <f>IFERROR(VLOOKUP(H1438,B奄美群島!$B$4:$C$15,2,FALSE),"")</f>
        <v/>
      </c>
      <c r="K1438" s="3">
        <f>IFERROR(VLOOKUP(H1438,C振興山村!$B$4:$C$737,2,FALSE),"")</f>
        <v>2</v>
      </c>
      <c r="L1438" s="3" t="str">
        <f>IFERROR(VLOOKUP(H1438,D小笠原諸島!$B$4:$C$4,2,FALSE),"")</f>
        <v/>
      </c>
      <c r="M1438" s="3" t="str">
        <f>IFERROR(VLOOKUP(H1438,E沖縄振興特別!$B$4:$C$21,2,FALSE),"")</f>
        <v/>
      </c>
      <c r="N1438" s="3" t="str">
        <f>IFERROR(VLOOKUP(H1438,F定める地域!$B$4:$C$166,2,FALSE),"")</f>
        <v/>
      </c>
      <c r="O1438" s="3" t="str">
        <f>IFERROR(VLOOKUP(H1438,G豪雪地帯!$B$4:$C$535,2,FALSE),"")</f>
        <v/>
      </c>
      <c r="P1438" s="3">
        <f>IFERROR(VLOOKUP(H1438,H辺地!$B$4:$C$806,2,FALSE),"")</f>
        <v>1</v>
      </c>
      <c r="Q1438" s="3">
        <f>IFERROR(VLOOKUP(H1438,I過疎地域マスターデータ!$D$5:$F$889,3,FALSE),"")</f>
        <v>1</v>
      </c>
      <c r="R1438" s="3">
        <f>IFERROR(IF(VLOOKUP(H1438, J特定農山村マスター!$D$3:$E$1722, 2, FALSE)="", "", VLOOKUP(H1438, J特定農山村マスター!$D$3:$E$1722, 2, FALSE)), "")</f>
        <v>1</v>
      </c>
      <c r="S1438" s="3" t="str">
        <f>IFERROR(VLOOKUP(H1438,K半島振興法!$B$4:$C$197,2,FALSE),"")</f>
        <v/>
      </c>
    </row>
    <row r="1439" spans="2:19" ht="13.5" customHeight="1">
      <c r="B1439" s="1" t="s">
        <v>1464</v>
      </c>
      <c r="C1439" s="1">
        <v>3806</v>
      </c>
      <c r="D1439" s="1">
        <v>38506</v>
      </c>
      <c r="E1439" s="1" t="s">
        <v>1465</v>
      </c>
      <c r="F1439" s="1" t="s">
        <v>1484</v>
      </c>
      <c r="G1439" s="3" t="s">
        <v>44</v>
      </c>
      <c r="H1439" s="13" t="str">
        <f t="shared" si="22"/>
        <v>愛媛県愛南町</v>
      </c>
      <c r="I1439" s="3" t="str">
        <f>IFERROR(VLOOKUP(H1439,A離島振興対策実施地域!$B$4:$C$113,2,FALSE),"")</f>
        <v/>
      </c>
      <c r="J1439" s="3" t="str">
        <f>IFERROR(VLOOKUP(H1439,B奄美群島!$B$4:$C$15,2,FALSE),"")</f>
        <v/>
      </c>
      <c r="K1439" s="3">
        <f>IFERROR(VLOOKUP(H1439,C振興山村!$B$4:$C$737,2,FALSE),"")</f>
        <v>2</v>
      </c>
      <c r="L1439" s="3" t="str">
        <f>IFERROR(VLOOKUP(H1439,D小笠原諸島!$B$4:$C$4,2,FALSE),"")</f>
        <v/>
      </c>
      <c r="M1439" s="3" t="str">
        <f>IFERROR(VLOOKUP(H1439,E沖縄振興特別!$B$4:$C$21,2,FALSE),"")</f>
        <v/>
      </c>
      <c r="N1439" s="3" t="str">
        <f>IFERROR(VLOOKUP(H1439,F定める地域!$B$4:$C$166,2,FALSE),"")</f>
        <v/>
      </c>
      <c r="O1439" s="3" t="str">
        <f>IFERROR(VLOOKUP(H1439,G豪雪地帯!$B$4:$C$535,2,FALSE),"")</f>
        <v/>
      </c>
      <c r="P1439" s="3">
        <f>IFERROR(VLOOKUP(H1439,H辺地!$B$4:$C$806,2,FALSE),"")</f>
        <v>1</v>
      </c>
      <c r="Q1439" s="3">
        <f>IFERROR(VLOOKUP(H1439,I過疎地域マスターデータ!$D$5:$F$889,3,FALSE),"")</f>
        <v>1</v>
      </c>
      <c r="R1439" s="3">
        <f>IFERROR(IF(VLOOKUP(H1439, J特定農山村マスター!$D$3:$E$1722, 2, FALSE)="", "", VLOOKUP(H1439, J特定農山村マスター!$D$3:$E$1722, 2, FALSE)), "")</f>
        <v>1</v>
      </c>
      <c r="S1439" s="3" t="str">
        <f>IFERROR(VLOOKUP(H1439,K半島振興法!$B$4:$C$197,2,FALSE),"")</f>
        <v/>
      </c>
    </row>
    <row r="1440" spans="2:19" s="12" customFormat="1" ht="13.5" customHeight="1">
      <c r="B1440" s="9" t="s">
        <v>1485</v>
      </c>
      <c r="C1440" s="9">
        <v>3902</v>
      </c>
      <c r="D1440" s="9">
        <v>39201</v>
      </c>
      <c r="E1440" s="9" t="s">
        <v>1486</v>
      </c>
      <c r="F1440" s="9" t="s">
        <v>1487</v>
      </c>
      <c r="G1440" s="10" t="s">
        <v>7</v>
      </c>
      <c r="H1440" s="13" t="str">
        <f t="shared" si="22"/>
        <v>高知県高知市</v>
      </c>
      <c r="I1440" s="3" t="str">
        <f>IFERROR(VLOOKUP(H1440,A離島振興対策実施地域!$B$4:$C$113,2,FALSE),"")</f>
        <v/>
      </c>
      <c r="J1440" s="3" t="str">
        <f>IFERROR(VLOOKUP(H1440,B奄美群島!$B$4:$C$15,2,FALSE),"")</f>
        <v/>
      </c>
      <c r="K1440" s="3">
        <f>IFERROR(VLOOKUP(H1440,C振興山村!$B$4:$C$737,2,FALSE),"")</f>
        <v>2</v>
      </c>
      <c r="L1440" s="3" t="str">
        <f>IFERROR(VLOOKUP(H1440,D小笠原諸島!$B$4:$C$4,2,FALSE),"")</f>
        <v/>
      </c>
      <c r="M1440" s="3" t="str">
        <f>IFERROR(VLOOKUP(H1440,E沖縄振興特別!$B$4:$C$21,2,FALSE),"")</f>
        <v/>
      </c>
      <c r="N1440" s="3" t="str">
        <f>IFERROR(VLOOKUP(H1440,F定める地域!$B$4:$C$166,2,FALSE),"")</f>
        <v/>
      </c>
      <c r="O1440" s="3" t="str">
        <f>IFERROR(VLOOKUP(H1440,G豪雪地帯!$B$4:$C$535,2,FALSE),"")</f>
        <v/>
      </c>
      <c r="P1440" s="3">
        <f>IFERROR(VLOOKUP(H1440,H辺地!$B$4:$C$806,2,FALSE),"")</f>
        <v>1</v>
      </c>
      <c r="Q1440" s="3">
        <f>IFERROR(VLOOKUP(H1440,I過疎地域マスターデータ!$D$5:$F$889,3,FALSE),"")</f>
        <v>2</v>
      </c>
      <c r="R1440" s="3">
        <f>IFERROR(IF(VLOOKUP(H1440, J特定農山村マスター!$D$3:$E$1722, 2, FALSE)="", "", VLOOKUP(H1440, J特定農山村マスター!$D$3:$E$1722, 2, FALSE)), "")</f>
        <v>2</v>
      </c>
      <c r="S1440" s="3" t="str">
        <f>IFERROR(VLOOKUP(H1440,K半島振興法!$B$4:$C$197,2,FALSE),"")</f>
        <v/>
      </c>
    </row>
    <row r="1441" spans="2:19" ht="13.5" customHeight="1">
      <c r="B1441" s="1" t="s">
        <v>1485</v>
      </c>
      <c r="C1441" s="1">
        <v>3901</v>
      </c>
      <c r="D1441" s="1">
        <v>39202</v>
      </c>
      <c r="E1441" s="1" t="s">
        <v>1486</v>
      </c>
      <c r="F1441" s="1" t="s">
        <v>1488</v>
      </c>
      <c r="G1441" s="3" t="s">
        <v>7</v>
      </c>
      <c r="H1441" s="13" t="str">
        <f t="shared" si="22"/>
        <v>高知県室戸市</v>
      </c>
      <c r="I1441" s="3" t="str">
        <f>IFERROR(VLOOKUP(H1441,A離島振興対策実施地域!$B$4:$C$113,2,FALSE),"")</f>
        <v/>
      </c>
      <c r="J1441" s="3" t="str">
        <f>IFERROR(VLOOKUP(H1441,B奄美群島!$B$4:$C$15,2,FALSE),"")</f>
        <v/>
      </c>
      <c r="K1441" s="3">
        <f>IFERROR(VLOOKUP(H1441,C振興山村!$B$4:$C$737,2,FALSE),"")</f>
        <v>2</v>
      </c>
      <c r="L1441" s="3" t="str">
        <f>IFERROR(VLOOKUP(H1441,D小笠原諸島!$B$4:$C$4,2,FALSE),"")</f>
        <v/>
      </c>
      <c r="M1441" s="3" t="str">
        <f>IFERROR(VLOOKUP(H1441,E沖縄振興特別!$B$4:$C$21,2,FALSE),"")</f>
        <v/>
      </c>
      <c r="N1441" s="3" t="str">
        <f>IFERROR(VLOOKUP(H1441,F定める地域!$B$4:$C$166,2,FALSE),"")</f>
        <v/>
      </c>
      <c r="O1441" s="3" t="str">
        <f>IFERROR(VLOOKUP(H1441,G豪雪地帯!$B$4:$C$535,2,FALSE),"")</f>
        <v/>
      </c>
      <c r="P1441" s="3">
        <f>IFERROR(VLOOKUP(H1441,H辺地!$B$4:$C$806,2,FALSE),"")</f>
        <v>1</v>
      </c>
      <c r="Q1441" s="3">
        <f>IFERROR(VLOOKUP(H1441,I過疎地域マスターデータ!$D$5:$F$889,3,FALSE),"")</f>
        <v>1</v>
      </c>
      <c r="R1441" s="3">
        <f>IFERROR(IF(VLOOKUP(H1441, J特定農山村マスター!$D$3:$E$1722, 2, FALSE)="", "", VLOOKUP(H1441, J特定農山村マスター!$D$3:$E$1722, 2, FALSE)), "")</f>
        <v>1</v>
      </c>
      <c r="S1441" s="3" t="str">
        <f>IFERROR(VLOOKUP(H1441,K半島振興法!$B$4:$C$197,2,FALSE),"")</f>
        <v/>
      </c>
    </row>
    <row r="1442" spans="2:19" ht="13.5" customHeight="1">
      <c r="B1442" s="1" t="s">
        <v>1485</v>
      </c>
      <c r="C1442" s="1">
        <v>3901</v>
      </c>
      <c r="D1442" s="1">
        <v>39203</v>
      </c>
      <c r="E1442" s="1" t="s">
        <v>1486</v>
      </c>
      <c r="F1442" s="1" t="s">
        <v>1489</v>
      </c>
      <c r="G1442" s="3" t="s">
        <v>7</v>
      </c>
      <c r="H1442" s="13" t="str">
        <f t="shared" si="22"/>
        <v>高知県安芸市</v>
      </c>
      <c r="I1442" s="3" t="str">
        <f>IFERROR(VLOOKUP(H1442,A離島振興対策実施地域!$B$4:$C$113,2,FALSE),"")</f>
        <v/>
      </c>
      <c r="J1442" s="3" t="str">
        <f>IFERROR(VLOOKUP(H1442,B奄美群島!$B$4:$C$15,2,FALSE),"")</f>
        <v/>
      </c>
      <c r="K1442" s="3">
        <f>IFERROR(VLOOKUP(H1442,C振興山村!$B$4:$C$737,2,FALSE),"")</f>
        <v>2</v>
      </c>
      <c r="L1442" s="3" t="str">
        <f>IFERROR(VLOOKUP(H1442,D小笠原諸島!$B$4:$C$4,2,FALSE),"")</f>
        <v/>
      </c>
      <c r="M1442" s="3" t="str">
        <f>IFERROR(VLOOKUP(H1442,E沖縄振興特別!$B$4:$C$21,2,FALSE),"")</f>
        <v/>
      </c>
      <c r="N1442" s="3" t="str">
        <f>IFERROR(VLOOKUP(H1442,F定める地域!$B$4:$C$166,2,FALSE),"")</f>
        <v/>
      </c>
      <c r="O1442" s="3" t="str">
        <f>IFERROR(VLOOKUP(H1442,G豪雪地帯!$B$4:$C$535,2,FALSE),"")</f>
        <v/>
      </c>
      <c r="P1442" s="3">
        <f>IFERROR(VLOOKUP(H1442,H辺地!$B$4:$C$806,2,FALSE),"")</f>
        <v>1</v>
      </c>
      <c r="Q1442" s="3">
        <f>IFERROR(VLOOKUP(H1442,I過疎地域マスターデータ!$D$5:$F$889,3,FALSE),"")</f>
        <v>1</v>
      </c>
      <c r="R1442" s="3">
        <f>IFERROR(IF(VLOOKUP(H1442, J特定農山村マスター!$D$3:$E$1722, 2, FALSE)="", "", VLOOKUP(H1442, J特定農山村マスター!$D$3:$E$1722, 2, FALSE)), "")</f>
        <v>1</v>
      </c>
      <c r="S1442" s="3" t="str">
        <f>IFERROR(VLOOKUP(H1442,K半島振興法!$B$4:$C$197,2,FALSE),"")</f>
        <v/>
      </c>
    </row>
    <row r="1443" spans="2:19" ht="13.5" customHeight="1">
      <c r="B1443" s="1" t="s">
        <v>1485</v>
      </c>
      <c r="C1443" s="1">
        <v>3902</v>
      </c>
      <c r="D1443" s="1">
        <v>39204</v>
      </c>
      <c r="E1443" s="1" t="s">
        <v>1486</v>
      </c>
      <c r="F1443" s="1" t="s">
        <v>1490</v>
      </c>
      <c r="G1443" s="3" t="s">
        <v>7</v>
      </c>
      <c r="H1443" s="13" t="str">
        <f t="shared" si="22"/>
        <v>高知県南国市</v>
      </c>
      <c r="I1443" s="3" t="str">
        <f>IFERROR(VLOOKUP(H1443,A離島振興対策実施地域!$B$4:$C$113,2,FALSE),"")</f>
        <v/>
      </c>
      <c r="J1443" s="3" t="str">
        <f>IFERROR(VLOOKUP(H1443,B奄美群島!$B$4:$C$15,2,FALSE),"")</f>
        <v/>
      </c>
      <c r="K1443" s="3">
        <f>IFERROR(VLOOKUP(H1443,C振興山村!$B$4:$C$737,2,FALSE),"")</f>
        <v>2</v>
      </c>
      <c r="L1443" s="3" t="str">
        <f>IFERROR(VLOOKUP(H1443,D小笠原諸島!$B$4:$C$4,2,FALSE),"")</f>
        <v/>
      </c>
      <c r="M1443" s="3" t="str">
        <f>IFERROR(VLOOKUP(H1443,E沖縄振興特別!$B$4:$C$21,2,FALSE),"")</f>
        <v/>
      </c>
      <c r="N1443" s="3" t="str">
        <f>IFERROR(VLOOKUP(H1443,F定める地域!$B$4:$C$166,2,FALSE),"")</f>
        <v/>
      </c>
      <c r="O1443" s="3" t="str">
        <f>IFERROR(VLOOKUP(H1443,G豪雪地帯!$B$4:$C$535,2,FALSE),"")</f>
        <v/>
      </c>
      <c r="P1443" s="3">
        <f>IFERROR(VLOOKUP(H1443,H辺地!$B$4:$C$806,2,FALSE),"")</f>
        <v>1</v>
      </c>
      <c r="Q1443" s="3" t="str">
        <f>IFERROR(VLOOKUP(H1443,I過疎地域マスターデータ!$D$5:$F$889,3,FALSE),"")</f>
        <v/>
      </c>
      <c r="R1443" s="3">
        <f>IFERROR(IF(VLOOKUP(H1443, J特定農山村マスター!$D$3:$E$1722, 2, FALSE)="", "", VLOOKUP(H1443, J特定農山村マスター!$D$3:$E$1722, 2, FALSE)), "")</f>
        <v>2</v>
      </c>
      <c r="S1443" s="3" t="str">
        <f>IFERROR(VLOOKUP(H1443,K半島振興法!$B$4:$C$197,2,FALSE),"")</f>
        <v/>
      </c>
    </row>
    <row r="1444" spans="2:19" ht="13.5" customHeight="1">
      <c r="B1444" s="1" t="s">
        <v>1485</v>
      </c>
      <c r="C1444" s="1">
        <v>3902</v>
      </c>
      <c r="D1444" s="1">
        <v>39205</v>
      </c>
      <c r="E1444" s="1" t="s">
        <v>1486</v>
      </c>
      <c r="F1444" s="1" t="s">
        <v>1491</v>
      </c>
      <c r="G1444" s="3" t="s">
        <v>7</v>
      </c>
      <c r="H1444" s="13" t="str">
        <f t="shared" si="22"/>
        <v>高知県土佐市</v>
      </c>
      <c r="I1444" s="3" t="str">
        <f>IFERROR(VLOOKUP(H1444,A離島振興対策実施地域!$B$4:$C$113,2,FALSE),"")</f>
        <v/>
      </c>
      <c r="J1444" s="3" t="str">
        <f>IFERROR(VLOOKUP(H1444,B奄美群島!$B$4:$C$15,2,FALSE),"")</f>
        <v/>
      </c>
      <c r="K1444" s="3" t="str">
        <f>IFERROR(VLOOKUP(H1444,C振興山村!$B$4:$C$737,2,FALSE),"")</f>
        <v/>
      </c>
      <c r="L1444" s="3" t="str">
        <f>IFERROR(VLOOKUP(H1444,D小笠原諸島!$B$4:$C$4,2,FALSE),"")</f>
        <v/>
      </c>
      <c r="M1444" s="3" t="str">
        <f>IFERROR(VLOOKUP(H1444,E沖縄振興特別!$B$4:$C$21,2,FALSE),"")</f>
        <v/>
      </c>
      <c r="N1444" s="3" t="str">
        <f>IFERROR(VLOOKUP(H1444,F定める地域!$B$4:$C$166,2,FALSE),"")</f>
        <v/>
      </c>
      <c r="O1444" s="3" t="str">
        <f>IFERROR(VLOOKUP(H1444,G豪雪地帯!$B$4:$C$535,2,FALSE),"")</f>
        <v/>
      </c>
      <c r="P1444" s="3">
        <f>IFERROR(VLOOKUP(H1444,H辺地!$B$4:$C$806,2,FALSE),"")</f>
        <v>1</v>
      </c>
      <c r="Q1444" s="3" t="str">
        <f>IFERROR(VLOOKUP(H1444,I過疎地域マスターデータ!$D$5:$F$889,3,FALSE),"")</f>
        <v/>
      </c>
      <c r="R1444" s="3">
        <f>IFERROR(IF(VLOOKUP(H1444, J特定農山村マスター!$D$3:$E$1722, 2, FALSE)="", "", VLOOKUP(H1444, J特定農山村マスター!$D$3:$E$1722, 2, FALSE)), "")</f>
        <v>2</v>
      </c>
      <c r="S1444" s="3" t="str">
        <f>IFERROR(VLOOKUP(H1444,K半島振興法!$B$4:$C$197,2,FALSE),"")</f>
        <v/>
      </c>
    </row>
    <row r="1445" spans="2:19" ht="13.5" customHeight="1">
      <c r="B1445" s="1" t="s">
        <v>1485</v>
      </c>
      <c r="C1445" s="1">
        <v>3903</v>
      </c>
      <c r="D1445" s="1">
        <v>39206</v>
      </c>
      <c r="E1445" s="1" t="s">
        <v>1486</v>
      </c>
      <c r="F1445" s="1" t="s">
        <v>1492</v>
      </c>
      <c r="G1445" s="3" t="s">
        <v>7</v>
      </c>
      <c r="H1445" s="13" t="str">
        <f t="shared" si="22"/>
        <v>高知県須崎市</v>
      </c>
      <c r="I1445" s="3" t="str">
        <f>IFERROR(VLOOKUP(H1445,A離島振興対策実施地域!$B$4:$C$113,2,FALSE),"")</f>
        <v/>
      </c>
      <c r="J1445" s="3" t="str">
        <f>IFERROR(VLOOKUP(H1445,B奄美群島!$B$4:$C$15,2,FALSE),"")</f>
        <v/>
      </c>
      <c r="K1445" s="3">
        <f>IFERROR(VLOOKUP(H1445,C振興山村!$B$4:$C$737,2,FALSE),"")</f>
        <v>2</v>
      </c>
      <c r="L1445" s="3" t="str">
        <f>IFERROR(VLOOKUP(H1445,D小笠原諸島!$B$4:$C$4,2,FALSE),"")</f>
        <v/>
      </c>
      <c r="M1445" s="3" t="str">
        <f>IFERROR(VLOOKUP(H1445,E沖縄振興特別!$B$4:$C$21,2,FALSE),"")</f>
        <v/>
      </c>
      <c r="N1445" s="3">
        <f>IFERROR(VLOOKUP(H1445,F定める地域!$B$4:$C$166,2,FALSE),"")</f>
        <v>1</v>
      </c>
      <c r="O1445" s="3" t="str">
        <f>IFERROR(VLOOKUP(H1445,G豪雪地帯!$B$4:$C$535,2,FALSE),"")</f>
        <v/>
      </c>
      <c r="P1445" s="3">
        <f>IFERROR(VLOOKUP(H1445,H辺地!$B$4:$C$806,2,FALSE),"")</f>
        <v>1</v>
      </c>
      <c r="Q1445" s="3">
        <f>IFERROR(VLOOKUP(H1445,I過疎地域マスターデータ!$D$5:$F$889,3,FALSE),"")</f>
        <v>1</v>
      </c>
      <c r="R1445" s="3">
        <f>IFERROR(IF(VLOOKUP(H1445, J特定農山村マスター!$D$3:$E$1722, 2, FALSE)="", "", VLOOKUP(H1445, J特定農山村マスター!$D$3:$E$1722, 2, FALSE)), "")</f>
        <v>2</v>
      </c>
      <c r="S1445" s="3" t="str">
        <f>IFERROR(VLOOKUP(H1445,K半島振興法!$B$4:$C$197,2,FALSE),"")</f>
        <v/>
      </c>
    </row>
    <row r="1446" spans="2:19" ht="13.5" customHeight="1">
      <c r="B1446" s="1" t="s">
        <v>1485</v>
      </c>
      <c r="C1446" s="1">
        <v>3904</v>
      </c>
      <c r="D1446" s="1">
        <v>39208</v>
      </c>
      <c r="E1446" s="1" t="s">
        <v>1486</v>
      </c>
      <c r="F1446" s="1" t="s">
        <v>1493</v>
      </c>
      <c r="G1446" s="3" t="s">
        <v>7</v>
      </c>
      <c r="H1446" s="13" t="str">
        <f t="shared" si="22"/>
        <v>高知県宿毛市</v>
      </c>
      <c r="I1446" s="3">
        <f>IFERROR(VLOOKUP(H1446,A離島振興対策実施地域!$B$4:$C$113,2,FALSE),"")</f>
        <v>1</v>
      </c>
      <c r="J1446" s="3" t="str">
        <f>IFERROR(VLOOKUP(H1446,B奄美群島!$B$4:$C$15,2,FALSE),"")</f>
        <v/>
      </c>
      <c r="K1446" s="3">
        <f>IFERROR(VLOOKUP(H1446,C振興山村!$B$4:$C$737,2,FALSE),"")</f>
        <v>2</v>
      </c>
      <c r="L1446" s="3" t="str">
        <f>IFERROR(VLOOKUP(H1446,D小笠原諸島!$B$4:$C$4,2,FALSE),"")</f>
        <v/>
      </c>
      <c r="M1446" s="3" t="str">
        <f>IFERROR(VLOOKUP(H1446,E沖縄振興特別!$B$4:$C$21,2,FALSE),"")</f>
        <v/>
      </c>
      <c r="N1446" s="3" t="str">
        <f>IFERROR(VLOOKUP(H1446,F定める地域!$B$4:$C$166,2,FALSE),"")</f>
        <v/>
      </c>
      <c r="O1446" s="3" t="str">
        <f>IFERROR(VLOOKUP(H1446,G豪雪地帯!$B$4:$C$535,2,FALSE),"")</f>
        <v/>
      </c>
      <c r="P1446" s="3">
        <f>IFERROR(VLOOKUP(H1446,H辺地!$B$4:$C$806,2,FALSE),"")</f>
        <v>1</v>
      </c>
      <c r="Q1446" s="3">
        <f>IFERROR(VLOOKUP(H1446,I過疎地域マスターデータ!$D$5:$F$889,3,FALSE),"")</f>
        <v>1</v>
      </c>
      <c r="R1446" s="3">
        <f>IFERROR(IF(VLOOKUP(H1446, J特定農山村マスター!$D$3:$E$1722, 2, FALSE)="", "", VLOOKUP(H1446, J特定農山村マスター!$D$3:$E$1722, 2, FALSE)), "")</f>
        <v>1</v>
      </c>
      <c r="S1446" s="3">
        <f>IFERROR(VLOOKUP(H1446,K半島振興法!$B$4:$C$197,2,FALSE),"")</f>
        <v>1</v>
      </c>
    </row>
    <row r="1447" spans="2:19" ht="13.5" customHeight="1">
      <c r="B1447" s="1" t="s">
        <v>1485</v>
      </c>
      <c r="C1447" s="1">
        <v>3904</v>
      </c>
      <c r="D1447" s="1">
        <v>39209</v>
      </c>
      <c r="E1447" s="1" t="s">
        <v>1486</v>
      </c>
      <c r="F1447" s="1" t="s">
        <v>1494</v>
      </c>
      <c r="G1447" s="3" t="s">
        <v>7</v>
      </c>
      <c r="H1447" s="13" t="str">
        <f t="shared" si="22"/>
        <v>高知県土佐清水市</v>
      </c>
      <c r="I1447" s="3" t="str">
        <f>IFERROR(VLOOKUP(H1447,A離島振興対策実施地域!$B$4:$C$113,2,FALSE),"")</f>
        <v/>
      </c>
      <c r="J1447" s="3" t="str">
        <f>IFERROR(VLOOKUP(H1447,B奄美群島!$B$4:$C$15,2,FALSE),"")</f>
        <v/>
      </c>
      <c r="K1447" s="3">
        <f>IFERROR(VLOOKUP(H1447,C振興山村!$B$4:$C$737,2,FALSE),"")</f>
        <v>2</v>
      </c>
      <c r="L1447" s="3" t="str">
        <f>IFERROR(VLOOKUP(H1447,D小笠原諸島!$B$4:$C$4,2,FALSE),"")</f>
        <v/>
      </c>
      <c r="M1447" s="3" t="str">
        <f>IFERROR(VLOOKUP(H1447,E沖縄振興特別!$B$4:$C$21,2,FALSE),"")</f>
        <v/>
      </c>
      <c r="N1447" s="3" t="str">
        <f>IFERROR(VLOOKUP(H1447,F定める地域!$B$4:$C$166,2,FALSE),"")</f>
        <v/>
      </c>
      <c r="O1447" s="3" t="str">
        <f>IFERROR(VLOOKUP(H1447,G豪雪地帯!$B$4:$C$535,2,FALSE),"")</f>
        <v/>
      </c>
      <c r="P1447" s="3" t="str">
        <f>IFERROR(VLOOKUP(H1447,H辺地!$B$4:$C$806,2,FALSE),"")</f>
        <v/>
      </c>
      <c r="Q1447" s="3">
        <f>IFERROR(VLOOKUP(H1447,I過疎地域マスターデータ!$D$5:$F$889,3,FALSE),"")</f>
        <v>1</v>
      </c>
      <c r="R1447" s="3">
        <f>IFERROR(IF(VLOOKUP(H1447, J特定農山村マスター!$D$3:$E$1722, 2, FALSE)="", "", VLOOKUP(H1447, J特定農山村マスター!$D$3:$E$1722, 2, FALSE)), "")</f>
        <v>1</v>
      </c>
      <c r="S1447" s="3">
        <f>IFERROR(VLOOKUP(H1447,K半島振興法!$B$4:$C$197,2,FALSE),"")</f>
        <v>1</v>
      </c>
    </row>
    <row r="1448" spans="2:19" ht="13.5" customHeight="1">
      <c r="B1448" s="1" t="s">
        <v>1485</v>
      </c>
      <c r="C1448" s="1">
        <v>3904</v>
      </c>
      <c r="D1448" s="1">
        <v>39210</v>
      </c>
      <c r="E1448" s="1" t="s">
        <v>1486</v>
      </c>
      <c r="F1448" s="1" t="s">
        <v>1495</v>
      </c>
      <c r="G1448" s="3" t="s">
        <v>7</v>
      </c>
      <c r="H1448" s="13" t="str">
        <f t="shared" si="22"/>
        <v>高知県四万十市</v>
      </c>
      <c r="I1448" s="3" t="str">
        <f>IFERROR(VLOOKUP(H1448,A離島振興対策実施地域!$B$4:$C$113,2,FALSE),"")</f>
        <v/>
      </c>
      <c r="J1448" s="3" t="str">
        <f>IFERROR(VLOOKUP(H1448,B奄美群島!$B$4:$C$15,2,FALSE),"")</f>
        <v/>
      </c>
      <c r="K1448" s="3">
        <f>IFERROR(VLOOKUP(H1448,C振興山村!$B$4:$C$737,2,FALSE),"")</f>
        <v>2</v>
      </c>
      <c r="L1448" s="3" t="str">
        <f>IFERROR(VLOOKUP(H1448,D小笠原諸島!$B$4:$C$4,2,FALSE),"")</f>
        <v/>
      </c>
      <c r="M1448" s="3" t="str">
        <f>IFERROR(VLOOKUP(H1448,E沖縄振興特別!$B$4:$C$21,2,FALSE),"")</f>
        <v/>
      </c>
      <c r="N1448" s="3" t="str">
        <f>IFERROR(VLOOKUP(H1448,F定める地域!$B$4:$C$166,2,FALSE),"")</f>
        <v/>
      </c>
      <c r="O1448" s="3" t="str">
        <f>IFERROR(VLOOKUP(H1448,G豪雪地帯!$B$4:$C$535,2,FALSE),"")</f>
        <v/>
      </c>
      <c r="P1448" s="3">
        <f>IFERROR(VLOOKUP(H1448,H辺地!$B$4:$C$806,2,FALSE),"")</f>
        <v>1</v>
      </c>
      <c r="Q1448" s="3">
        <f>IFERROR(VLOOKUP(H1448,I過疎地域マスターデータ!$D$5:$F$889,3,FALSE),"")</f>
        <v>2</v>
      </c>
      <c r="R1448" s="3">
        <f>IFERROR(IF(VLOOKUP(H1448, J特定農山村マスター!$D$3:$E$1722, 2, FALSE)="", "", VLOOKUP(H1448, J特定農山村マスター!$D$3:$E$1722, 2, FALSE)), "")</f>
        <v>1</v>
      </c>
      <c r="S1448" s="3">
        <f>IFERROR(VLOOKUP(H1448,K半島振興法!$B$4:$C$197,2,FALSE),"")</f>
        <v>1</v>
      </c>
    </row>
    <row r="1449" spans="2:19" ht="13.5" customHeight="1">
      <c r="B1449" s="1" t="s">
        <v>1485</v>
      </c>
      <c r="C1449" s="1">
        <v>3902</v>
      </c>
      <c r="D1449" s="1">
        <v>39211</v>
      </c>
      <c r="E1449" s="1" t="s">
        <v>1486</v>
      </c>
      <c r="F1449" s="1" t="s">
        <v>1496</v>
      </c>
      <c r="G1449" s="3" t="s">
        <v>7</v>
      </c>
      <c r="H1449" s="13" t="str">
        <f t="shared" si="22"/>
        <v>高知県香南市</v>
      </c>
      <c r="I1449" s="3" t="str">
        <f>IFERROR(VLOOKUP(H1449,A離島振興対策実施地域!$B$4:$C$113,2,FALSE),"")</f>
        <v/>
      </c>
      <c r="J1449" s="3" t="str">
        <f>IFERROR(VLOOKUP(H1449,B奄美群島!$B$4:$C$15,2,FALSE),"")</f>
        <v/>
      </c>
      <c r="K1449" s="3">
        <f>IFERROR(VLOOKUP(H1449,C振興山村!$B$4:$C$737,2,FALSE),"")</f>
        <v>2</v>
      </c>
      <c r="L1449" s="3" t="str">
        <f>IFERROR(VLOOKUP(H1449,D小笠原諸島!$B$4:$C$4,2,FALSE),"")</f>
        <v/>
      </c>
      <c r="M1449" s="3" t="str">
        <f>IFERROR(VLOOKUP(H1449,E沖縄振興特別!$B$4:$C$21,2,FALSE),"")</f>
        <v/>
      </c>
      <c r="N1449" s="3" t="str">
        <f>IFERROR(VLOOKUP(H1449,F定める地域!$B$4:$C$166,2,FALSE),"")</f>
        <v/>
      </c>
      <c r="O1449" s="3" t="str">
        <f>IFERROR(VLOOKUP(H1449,G豪雪地帯!$B$4:$C$535,2,FALSE),"")</f>
        <v/>
      </c>
      <c r="P1449" s="3">
        <f>IFERROR(VLOOKUP(H1449,H辺地!$B$4:$C$806,2,FALSE),"")</f>
        <v>1</v>
      </c>
      <c r="Q1449" s="3">
        <f>IFERROR(VLOOKUP(H1449,I過疎地域マスターデータ!$D$5:$F$889,3,FALSE),"")</f>
        <v>2</v>
      </c>
      <c r="R1449" s="3">
        <f>IFERROR(IF(VLOOKUP(H1449, J特定農山村マスター!$D$3:$E$1722, 2, FALSE)="", "", VLOOKUP(H1449, J特定農山村マスター!$D$3:$E$1722, 2, FALSE)), "")</f>
        <v>2</v>
      </c>
      <c r="S1449" s="3" t="str">
        <f>IFERROR(VLOOKUP(H1449,K半島振興法!$B$4:$C$197,2,FALSE),"")</f>
        <v/>
      </c>
    </row>
    <row r="1450" spans="2:19" ht="13.5" customHeight="1">
      <c r="B1450" s="1" t="s">
        <v>1485</v>
      </c>
      <c r="C1450" s="1">
        <v>3902</v>
      </c>
      <c r="D1450" s="1">
        <v>39212</v>
      </c>
      <c r="E1450" s="1" t="s">
        <v>1486</v>
      </c>
      <c r="F1450" s="1" t="s">
        <v>1497</v>
      </c>
      <c r="G1450" s="3" t="s">
        <v>7</v>
      </c>
      <c r="H1450" s="13" t="str">
        <f t="shared" si="22"/>
        <v>高知県香美市</v>
      </c>
      <c r="I1450" s="3" t="str">
        <f>IFERROR(VLOOKUP(H1450,A離島振興対策実施地域!$B$4:$C$113,2,FALSE),"")</f>
        <v/>
      </c>
      <c r="J1450" s="3" t="str">
        <f>IFERROR(VLOOKUP(H1450,B奄美群島!$B$4:$C$15,2,FALSE),"")</f>
        <v/>
      </c>
      <c r="K1450" s="3">
        <f>IFERROR(VLOOKUP(H1450,C振興山村!$B$4:$C$737,2,FALSE),"")</f>
        <v>2</v>
      </c>
      <c r="L1450" s="3" t="str">
        <f>IFERROR(VLOOKUP(H1450,D小笠原諸島!$B$4:$C$4,2,FALSE),"")</f>
        <v/>
      </c>
      <c r="M1450" s="3" t="str">
        <f>IFERROR(VLOOKUP(H1450,E沖縄振興特別!$B$4:$C$21,2,FALSE),"")</f>
        <v/>
      </c>
      <c r="N1450" s="3">
        <f>IFERROR(VLOOKUP(H1450,F定める地域!$B$4:$C$166,2,FALSE),"")</f>
        <v>1</v>
      </c>
      <c r="O1450" s="3" t="str">
        <f>IFERROR(VLOOKUP(H1450,G豪雪地帯!$B$4:$C$535,2,FALSE),"")</f>
        <v/>
      </c>
      <c r="P1450" s="3">
        <f>IFERROR(VLOOKUP(H1450,H辺地!$B$4:$C$806,2,FALSE),"")</f>
        <v>1</v>
      </c>
      <c r="Q1450" s="3">
        <f>IFERROR(VLOOKUP(H1450,I過疎地域マスターデータ!$D$5:$F$889,3,FALSE),"")</f>
        <v>1</v>
      </c>
      <c r="R1450" s="3">
        <f>IFERROR(IF(VLOOKUP(H1450, J特定農山村マスター!$D$3:$E$1722, 2, FALSE)="", "", VLOOKUP(H1450, J特定農山村マスター!$D$3:$E$1722, 2, FALSE)), "")</f>
        <v>2</v>
      </c>
      <c r="S1450" s="3" t="str">
        <f>IFERROR(VLOOKUP(H1450,K半島振興法!$B$4:$C$197,2,FALSE),"")</f>
        <v/>
      </c>
    </row>
    <row r="1451" spans="2:19" ht="13.5" customHeight="1">
      <c r="B1451" s="1" t="s">
        <v>1485</v>
      </c>
      <c r="C1451" s="1">
        <v>3901</v>
      </c>
      <c r="D1451" s="1">
        <v>39301</v>
      </c>
      <c r="E1451" s="1" t="s">
        <v>1486</v>
      </c>
      <c r="F1451" s="1" t="s">
        <v>1498</v>
      </c>
      <c r="G1451" s="3" t="s">
        <v>44</v>
      </c>
      <c r="H1451" s="13" t="str">
        <f t="shared" si="22"/>
        <v>高知県東洋町</v>
      </c>
      <c r="I1451" s="3" t="str">
        <f>IFERROR(VLOOKUP(H1451,A離島振興対策実施地域!$B$4:$C$113,2,FALSE),"")</f>
        <v/>
      </c>
      <c r="J1451" s="3" t="str">
        <f>IFERROR(VLOOKUP(H1451,B奄美群島!$B$4:$C$15,2,FALSE),"")</f>
        <v/>
      </c>
      <c r="K1451" s="3">
        <f>IFERROR(VLOOKUP(H1451,C振興山村!$B$4:$C$737,2,FALSE),"")</f>
        <v>2</v>
      </c>
      <c r="L1451" s="3" t="str">
        <f>IFERROR(VLOOKUP(H1451,D小笠原諸島!$B$4:$C$4,2,FALSE),"")</f>
        <v/>
      </c>
      <c r="M1451" s="3" t="str">
        <f>IFERROR(VLOOKUP(H1451,E沖縄振興特別!$B$4:$C$21,2,FALSE),"")</f>
        <v/>
      </c>
      <c r="N1451" s="3" t="str">
        <f>IFERROR(VLOOKUP(H1451,F定める地域!$B$4:$C$166,2,FALSE),"")</f>
        <v/>
      </c>
      <c r="O1451" s="3" t="str">
        <f>IFERROR(VLOOKUP(H1451,G豪雪地帯!$B$4:$C$535,2,FALSE),"")</f>
        <v/>
      </c>
      <c r="P1451" s="3" t="str">
        <f>IFERROR(VLOOKUP(H1451,H辺地!$B$4:$C$806,2,FALSE),"")</f>
        <v/>
      </c>
      <c r="Q1451" s="3">
        <f>IFERROR(VLOOKUP(H1451,I過疎地域マスターデータ!$D$5:$F$889,3,FALSE),"")</f>
        <v>1</v>
      </c>
      <c r="R1451" s="3">
        <f>IFERROR(IF(VLOOKUP(H1451, J特定農山村マスター!$D$3:$E$1722, 2, FALSE)="", "", VLOOKUP(H1451, J特定農山村マスター!$D$3:$E$1722, 2, FALSE)), "")</f>
        <v>1</v>
      </c>
      <c r="S1451" s="3" t="str">
        <f>IFERROR(VLOOKUP(H1451,K半島振興法!$B$4:$C$197,2,FALSE),"")</f>
        <v/>
      </c>
    </row>
    <row r="1452" spans="2:19" ht="13.5" customHeight="1">
      <c r="B1452" s="1" t="s">
        <v>1485</v>
      </c>
      <c r="C1452" s="1">
        <v>3901</v>
      </c>
      <c r="D1452" s="1">
        <v>39302</v>
      </c>
      <c r="E1452" s="1" t="s">
        <v>1486</v>
      </c>
      <c r="F1452" s="1" t="s">
        <v>1499</v>
      </c>
      <c r="G1452" s="3" t="s">
        <v>44</v>
      </c>
      <c r="H1452" s="13" t="str">
        <f t="shared" si="22"/>
        <v>高知県奈半利町</v>
      </c>
      <c r="I1452" s="3" t="str">
        <f>IFERROR(VLOOKUP(H1452,A離島振興対策実施地域!$B$4:$C$113,2,FALSE),"")</f>
        <v/>
      </c>
      <c r="J1452" s="3" t="str">
        <f>IFERROR(VLOOKUP(H1452,B奄美群島!$B$4:$C$15,2,FALSE),"")</f>
        <v/>
      </c>
      <c r="K1452" s="3" t="str">
        <f>IFERROR(VLOOKUP(H1452,C振興山村!$B$4:$C$737,2,FALSE),"")</f>
        <v/>
      </c>
      <c r="L1452" s="3" t="str">
        <f>IFERROR(VLOOKUP(H1452,D小笠原諸島!$B$4:$C$4,2,FALSE),"")</f>
        <v/>
      </c>
      <c r="M1452" s="3" t="str">
        <f>IFERROR(VLOOKUP(H1452,E沖縄振興特別!$B$4:$C$21,2,FALSE),"")</f>
        <v/>
      </c>
      <c r="N1452" s="3" t="str">
        <f>IFERROR(VLOOKUP(H1452,F定める地域!$B$4:$C$166,2,FALSE),"")</f>
        <v/>
      </c>
      <c r="O1452" s="3" t="str">
        <f>IFERROR(VLOOKUP(H1452,G豪雪地帯!$B$4:$C$535,2,FALSE),"")</f>
        <v/>
      </c>
      <c r="P1452" s="3">
        <f>IFERROR(VLOOKUP(H1452,H辺地!$B$4:$C$806,2,FALSE),"")</f>
        <v>1</v>
      </c>
      <c r="Q1452" s="3">
        <f>IFERROR(VLOOKUP(H1452,I過疎地域マスターデータ!$D$5:$F$889,3,FALSE),"")</f>
        <v>1</v>
      </c>
      <c r="R1452" s="3">
        <f>IFERROR(IF(VLOOKUP(H1452, J特定農山村マスター!$D$3:$E$1722, 2, FALSE)="", "", VLOOKUP(H1452, J特定農山村マスター!$D$3:$E$1722, 2, FALSE)), "")</f>
        <v>1</v>
      </c>
      <c r="S1452" s="3" t="str">
        <f>IFERROR(VLOOKUP(H1452,K半島振興法!$B$4:$C$197,2,FALSE),"")</f>
        <v/>
      </c>
    </row>
    <row r="1453" spans="2:19" ht="13.5" customHeight="1">
      <c r="B1453" s="1" t="s">
        <v>1485</v>
      </c>
      <c r="C1453" s="1">
        <v>3901</v>
      </c>
      <c r="D1453" s="1">
        <v>39303</v>
      </c>
      <c r="E1453" s="1" t="s">
        <v>1486</v>
      </c>
      <c r="F1453" s="1" t="s">
        <v>1500</v>
      </c>
      <c r="G1453" s="3" t="s">
        <v>44</v>
      </c>
      <c r="H1453" s="13" t="str">
        <f t="shared" si="22"/>
        <v>高知県田野町</v>
      </c>
      <c r="I1453" s="3" t="str">
        <f>IFERROR(VLOOKUP(H1453,A離島振興対策実施地域!$B$4:$C$113,2,FALSE),"")</f>
        <v/>
      </c>
      <c r="J1453" s="3" t="str">
        <f>IFERROR(VLOOKUP(H1453,B奄美群島!$B$4:$C$15,2,FALSE),"")</f>
        <v/>
      </c>
      <c r="K1453" s="3" t="str">
        <f>IFERROR(VLOOKUP(H1453,C振興山村!$B$4:$C$737,2,FALSE),"")</f>
        <v/>
      </c>
      <c r="L1453" s="3" t="str">
        <f>IFERROR(VLOOKUP(H1453,D小笠原諸島!$B$4:$C$4,2,FALSE),"")</f>
        <v/>
      </c>
      <c r="M1453" s="3" t="str">
        <f>IFERROR(VLOOKUP(H1453,E沖縄振興特別!$B$4:$C$21,2,FALSE),"")</f>
        <v/>
      </c>
      <c r="N1453" s="3" t="str">
        <f>IFERROR(VLOOKUP(H1453,F定める地域!$B$4:$C$166,2,FALSE),"")</f>
        <v/>
      </c>
      <c r="O1453" s="3" t="str">
        <f>IFERROR(VLOOKUP(H1453,G豪雪地帯!$B$4:$C$535,2,FALSE),"")</f>
        <v/>
      </c>
      <c r="P1453" s="3" t="str">
        <f>IFERROR(VLOOKUP(H1453,H辺地!$B$4:$C$806,2,FALSE),"")</f>
        <v/>
      </c>
      <c r="Q1453" s="3">
        <f>IFERROR(VLOOKUP(H1453,I過疎地域マスターデータ!$D$5:$F$889,3,FALSE),"")</f>
        <v>1</v>
      </c>
      <c r="R1453" s="3" t="str">
        <f>IFERROR(IF(VLOOKUP(H1453, J特定農山村マスター!$D$3:$E$1722, 2, FALSE)="", "", VLOOKUP(H1453, J特定農山村マスター!$D$3:$E$1722, 2, FALSE)), "")</f>
        <v/>
      </c>
      <c r="S1453" s="3" t="str">
        <f>IFERROR(VLOOKUP(H1453,K半島振興法!$B$4:$C$197,2,FALSE),"")</f>
        <v/>
      </c>
    </row>
    <row r="1454" spans="2:19" ht="13.5" customHeight="1">
      <c r="B1454" s="1" t="s">
        <v>1485</v>
      </c>
      <c r="C1454" s="1">
        <v>3901</v>
      </c>
      <c r="D1454" s="1">
        <v>39304</v>
      </c>
      <c r="E1454" s="1" t="s">
        <v>1486</v>
      </c>
      <c r="F1454" s="1" t="s">
        <v>1501</v>
      </c>
      <c r="G1454" s="3" t="s">
        <v>44</v>
      </c>
      <c r="H1454" s="13" t="str">
        <f t="shared" si="22"/>
        <v>高知県安田町</v>
      </c>
      <c r="I1454" s="3" t="str">
        <f>IFERROR(VLOOKUP(H1454,A離島振興対策実施地域!$B$4:$C$113,2,FALSE),"")</f>
        <v/>
      </c>
      <c r="J1454" s="3" t="str">
        <f>IFERROR(VLOOKUP(H1454,B奄美群島!$B$4:$C$15,2,FALSE),"")</f>
        <v/>
      </c>
      <c r="K1454" s="3" t="str">
        <f>IFERROR(VLOOKUP(H1454,C振興山村!$B$4:$C$737,2,FALSE),"")</f>
        <v/>
      </c>
      <c r="L1454" s="3" t="str">
        <f>IFERROR(VLOOKUP(H1454,D小笠原諸島!$B$4:$C$4,2,FALSE),"")</f>
        <v/>
      </c>
      <c r="M1454" s="3" t="str">
        <f>IFERROR(VLOOKUP(H1454,E沖縄振興特別!$B$4:$C$21,2,FALSE),"")</f>
        <v/>
      </c>
      <c r="N1454" s="3" t="str">
        <f>IFERROR(VLOOKUP(H1454,F定める地域!$B$4:$C$166,2,FALSE),"")</f>
        <v/>
      </c>
      <c r="O1454" s="3" t="str">
        <f>IFERROR(VLOOKUP(H1454,G豪雪地帯!$B$4:$C$535,2,FALSE),"")</f>
        <v/>
      </c>
      <c r="P1454" s="3">
        <f>IFERROR(VLOOKUP(H1454,H辺地!$B$4:$C$806,2,FALSE),"")</f>
        <v>1</v>
      </c>
      <c r="Q1454" s="3">
        <f>IFERROR(VLOOKUP(H1454,I過疎地域マスターデータ!$D$5:$F$889,3,FALSE),"")</f>
        <v>1</v>
      </c>
      <c r="R1454" s="3">
        <f>IFERROR(IF(VLOOKUP(H1454, J特定農山村マスター!$D$3:$E$1722, 2, FALSE)="", "", VLOOKUP(H1454, J特定農山村マスター!$D$3:$E$1722, 2, FALSE)), "")</f>
        <v>1</v>
      </c>
      <c r="S1454" s="3" t="str">
        <f>IFERROR(VLOOKUP(H1454,K半島振興法!$B$4:$C$197,2,FALSE),"")</f>
        <v/>
      </c>
    </row>
    <row r="1455" spans="2:19" ht="13.5" customHeight="1">
      <c r="B1455" s="1" t="s">
        <v>1485</v>
      </c>
      <c r="C1455" s="1">
        <v>3901</v>
      </c>
      <c r="D1455" s="1">
        <v>39305</v>
      </c>
      <c r="E1455" s="1" t="s">
        <v>1486</v>
      </c>
      <c r="F1455" s="1" t="s">
        <v>1502</v>
      </c>
      <c r="G1455" s="3" t="s">
        <v>46</v>
      </c>
      <c r="H1455" s="13" t="str">
        <f t="shared" si="22"/>
        <v>高知県北川村</v>
      </c>
      <c r="I1455" s="3" t="str">
        <f>IFERROR(VLOOKUP(H1455,A離島振興対策実施地域!$B$4:$C$113,2,FALSE),"")</f>
        <v/>
      </c>
      <c r="J1455" s="3" t="str">
        <f>IFERROR(VLOOKUP(H1455,B奄美群島!$B$4:$C$15,2,FALSE),"")</f>
        <v/>
      </c>
      <c r="K1455" s="3">
        <f>IFERROR(VLOOKUP(H1455,C振興山村!$B$4:$C$737,2,FALSE),"")</f>
        <v>1</v>
      </c>
      <c r="L1455" s="3" t="str">
        <f>IFERROR(VLOOKUP(H1455,D小笠原諸島!$B$4:$C$4,2,FALSE),"")</f>
        <v/>
      </c>
      <c r="M1455" s="3" t="str">
        <f>IFERROR(VLOOKUP(H1455,E沖縄振興特別!$B$4:$C$21,2,FALSE),"")</f>
        <v/>
      </c>
      <c r="N1455" s="3" t="str">
        <f>IFERROR(VLOOKUP(H1455,F定める地域!$B$4:$C$166,2,FALSE),"")</f>
        <v/>
      </c>
      <c r="O1455" s="3" t="str">
        <f>IFERROR(VLOOKUP(H1455,G豪雪地帯!$B$4:$C$535,2,FALSE),"")</f>
        <v/>
      </c>
      <c r="P1455" s="3" t="str">
        <f>IFERROR(VLOOKUP(H1455,H辺地!$B$4:$C$806,2,FALSE),"")</f>
        <v/>
      </c>
      <c r="Q1455" s="3">
        <f>IFERROR(VLOOKUP(H1455,I過疎地域マスターデータ!$D$5:$F$889,3,FALSE),"")</f>
        <v>1</v>
      </c>
      <c r="R1455" s="3">
        <f>IFERROR(IF(VLOOKUP(H1455, J特定農山村マスター!$D$3:$E$1722, 2, FALSE)="", "", VLOOKUP(H1455, J特定農山村マスター!$D$3:$E$1722, 2, FALSE)), "")</f>
        <v>1</v>
      </c>
      <c r="S1455" s="3" t="str">
        <f>IFERROR(VLOOKUP(H1455,K半島振興法!$B$4:$C$197,2,FALSE),"")</f>
        <v/>
      </c>
    </row>
    <row r="1456" spans="2:19" ht="13.5" customHeight="1">
      <c r="B1456" s="1" t="s">
        <v>1485</v>
      </c>
      <c r="C1456" s="1">
        <v>3901</v>
      </c>
      <c r="D1456" s="1">
        <v>39306</v>
      </c>
      <c r="E1456" s="1" t="s">
        <v>1486</v>
      </c>
      <c r="F1456" s="1" t="s">
        <v>1503</v>
      </c>
      <c r="G1456" s="3" t="s">
        <v>46</v>
      </c>
      <c r="H1456" s="13" t="str">
        <f t="shared" si="22"/>
        <v>高知県馬路村</v>
      </c>
      <c r="I1456" s="3" t="str">
        <f>IFERROR(VLOOKUP(H1456,A離島振興対策実施地域!$B$4:$C$113,2,FALSE),"")</f>
        <v/>
      </c>
      <c r="J1456" s="3" t="str">
        <f>IFERROR(VLOOKUP(H1456,B奄美群島!$B$4:$C$15,2,FALSE),"")</f>
        <v/>
      </c>
      <c r="K1456" s="3">
        <f>IFERROR(VLOOKUP(H1456,C振興山村!$B$4:$C$737,2,FALSE),"")</f>
        <v>1</v>
      </c>
      <c r="L1456" s="3" t="str">
        <f>IFERROR(VLOOKUP(H1456,D小笠原諸島!$B$4:$C$4,2,FALSE),"")</f>
        <v/>
      </c>
      <c r="M1456" s="3" t="str">
        <f>IFERROR(VLOOKUP(H1456,E沖縄振興特別!$B$4:$C$21,2,FALSE),"")</f>
        <v/>
      </c>
      <c r="N1456" s="3" t="str">
        <f>IFERROR(VLOOKUP(H1456,F定める地域!$B$4:$C$166,2,FALSE),"")</f>
        <v/>
      </c>
      <c r="O1456" s="3" t="str">
        <f>IFERROR(VLOOKUP(H1456,G豪雪地帯!$B$4:$C$535,2,FALSE),"")</f>
        <v/>
      </c>
      <c r="P1456" s="3">
        <f>IFERROR(VLOOKUP(H1456,H辺地!$B$4:$C$806,2,FALSE),"")</f>
        <v>1</v>
      </c>
      <c r="Q1456" s="3">
        <f>IFERROR(VLOOKUP(H1456,I過疎地域マスターデータ!$D$5:$F$889,3,FALSE),"")</f>
        <v>1</v>
      </c>
      <c r="R1456" s="3">
        <f>IFERROR(IF(VLOOKUP(H1456, J特定農山村マスター!$D$3:$E$1722, 2, FALSE)="", "", VLOOKUP(H1456, J特定農山村マスター!$D$3:$E$1722, 2, FALSE)), "")</f>
        <v>1</v>
      </c>
      <c r="S1456" s="3" t="str">
        <f>IFERROR(VLOOKUP(H1456,K半島振興法!$B$4:$C$197,2,FALSE),"")</f>
        <v/>
      </c>
    </row>
    <row r="1457" spans="2:19" ht="13.5" customHeight="1">
      <c r="B1457" s="1" t="s">
        <v>1485</v>
      </c>
      <c r="C1457" s="1">
        <v>3901</v>
      </c>
      <c r="D1457" s="1">
        <v>39307</v>
      </c>
      <c r="E1457" s="1" t="s">
        <v>1486</v>
      </c>
      <c r="F1457" s="1" t="s">
        <v>1504</v>
      </c>
      <c r="G1457" s="3" t="s">
        <v>46</v>
      </c>
      <c r="H1457" s="13" t="str">
        <f t="shared" si="22"/>
        <v>高知県芸西村</v>
      </c>
      <c r="I1457" s="3" t="str">
        <f>IFERROR(VLOOKUP(H1457,A離島振興対策実施地域!$B$4:$C$113,2,FALSE),"")</f>
        <v/>
      </c>
      <c r="J1457" s="3" t="str">
        <f>IFERROR(VLOOKUP(H1457,B奄美群島!$B$4:$C$15,2,FALSE),"")</f>
        <v/>
      </c>
      <c r="K1457" s="3">
        <f>IFERROR(VLOOKUP(H1457,C振興山村!$B$4:$C$737,2,FALSE),"")</f>
        <v>2</v>
      </c>
      <c r="L1457" s="3" t="str">
        <f>IFERROR(VLOOKUP(H1457,D小笠原諸島!$B$4:$C$4,2,FALSE),"")</f>
        <v/>
      </c>
      <c r="M1457" s="3" t="str">
        <f>IFERROR(VLOOKUP(H1457,E沖縄振興特別!$B$4:$C$21,2,FALSE),"")</f>
        <v/>
      </c>
      <c r="N1457" s="3" t="str">
        <f>IFERROR(VLOOKUP(H1457,F定める地域!$B$4:$C$166,2,FALSE),"")</f>
        <v/>
      </c>
      <c r="O1457" s="3" t="str">
        <f>IFERROR(VLOOKUP(H1457,G豪雪地帯!$B$4:$C$535,2,FALSE),"")</f>
        <v/>
      </c>
      <c r="P1457" s="3" t="str">
        <f>IFERROR(VLOOKUP(H1457,H辺地!$B$4:$C$806,2,FALSE),"")</f>
        <v/>
      </c>
      <c r="Q1457" s="3" t="str">
        <f>IFERROR(VLOOKUP(H1457,I過疎地域マスターデータ!$D$5:$F$889,3,FALSE),"")</f>
        <v/>
      </c>
      <c r="R1457" s="3">
        <f>IFERROR(IF(VLOOKUP(H1457, J特定農山村マスター!$D$3:$E$1722, 2, FALSE)="", "", VLOOKUP(H1457, J特定農山村マスター!$D$3:$E$1722, 2, FALSE)), "")</f>
        <v>2</v>
      </c>
      <c r="S1457" s="3" t="str">
        <f>IFERROR(VLOOKUP(H1457,K半島振興法!$B$4:$C$197,2,FALSE),"")</f>
        <v/>
      </c>
    </row>
    <row r="1458" spans="2:19" ht="13.5" customHeight="1">
      <c r="B1458" s="1" t="s">
        <v>1485</v>
      </c>
      <c r="C1458" s="1">
        <v>3902</v>
      </c>
      <c r="D1458" s="1">
        <v>39341</v>
      </c>
      <c r="E1458" s="1" t="s">
        <v>1486</v>
      </c>
      <c r="F1458" s="1" t="s">
        <v>1505</v>
      </c>
      <c r="G1458" s="3" t="s">
        <v>44</v>
      </c>
      <c r="H1458" s="13" t="str">
        <f t="shared" si="22"/>
        <v>高知県本山町</v>
      </c>
      <c r="I1458" s="3" t="str">
        <f>IFERROR(VLOOKUP(H1458,A離島振興対策実施地域!$B$4:$C$113,2,FALSE),"")</f>
        <v/>
      </c>
      <c r="J1458" s="3" t="str">
        <f>IFERROR(VLOOKUP(H1458,B奄美群島!$B$4:$C$15,2,FALSE),"")</f>
        <v/>
      </c>
      <c r="K1458" s="3">
        <f>IFERROR(VLOOKUP(H1458,C振興山村!$B$4:$C$737,2,FALSE),"")</f>
        <v>1</v>
      </c>
      <c r="L1458" s="3" t="str">
        <f>IFERROR(VLOOKUP(H1458,D小笠原諸島!$B$4:$C$4,2,FALSE),"")</f>
        <v/>
      </c>
      <c r="M1458" s="3" t="str">
        <f>IFERROR(VLOOKUP(H1458,E沖縄振興特別!$B$4:$C$21,2,FALSE),"")</f>
        <v/>
      </c>
      <c r="N1458" s="3" t="str">
        <f>IFERROR(VLOOKUP(H1458,F定める地域!$B$4:$C$166,2,FALSE),"")</f>
        <v/>
      </c>
      <c r="O1458" s="3" t="str">
        <f>IFERROR(VLOOKUP(H1458,G豪雪地帯!$B$4:$C$535,2,FALSE),"")</f>
        <v/>
      </c>
      <c r="P1458" s="3">
        <f>IFERROR(VLOOKUP(H1458,H辺地!$B$4:$C$806,2,FALSE),"")</f>
        <v>1</v>
      </c>
      <c r="Q1458" s="3">
        <f>IFERROR(VLOOKUP(H1458,I過疎地域マスターデータ!$D$5:$F$889,3,FALSE),"")</f>
        <v>1</v>
      </c>
      <c r="R1458" s="3">
        <f>IFERROR(IF(VLOOKUP(H1458, J特定農山村マスター!$D$3:$E$1722, 2, FALSE)="", "", VLOOKUP(H1458, J特定農山村マスター!$D$3:$E$1722, 2, FALSE)), "")</f>
        <v>1</v>
      </c>
      <c r="S1458" s="3" t="str">
        <f>IFERROR(VLOOKUP(H1458,K半島振興法!$B$4:$C$197,2,FALSE),"")</f>
        <v/>
      </c>
    </row>
    <row r="1459" spans="2:19" ht="13.5" customHeight="1">
      <c r="B1459" s="1" t="s">
        <v>1485</v>
      </c>
      <c r="C1459" s="1">
        <v>3902</v>
      </c>
      <c r="D1459" s="1">
        <v>39344</v>
      </c>
      <c r="E1459" s="1" t="s">
        <v>1486</v>
      </c>
      <c r="F1459" s="1" t="s">
        <v>1506</v>
      </c>
      <c r="G1459" s="3" t="s">
        <v>44</v>
      </c>
      <c r="H1459" s="13" t="str">
        <f t="shared" si="22"/>
        <v>高知県大豊町</v>
      </c>
      <c r="I1459" s="3" t="str">
        <f>IFERROR(VLOOKUP(H1459,A離島振興対策実施地域!$B$4:$C$113,2,FALSE),"")</f>
        <v/>
      </c>
      <c r="J1459" s="3" t="str">
        <f>IFERROR(VLOOKUP(H1459,B奄美群島!$B$4:$C$15,2,FALSE),"")</f>
        <v/>
      </c>
      <c r="K1459" s="3">
        <f>IFERROR(VLOOKUP(H1459,C振興山村!$B$4:$C$737,2,FALSE),"")</f>
        <v>2</v>
      </c>
      <c r="L1459" s="3" t="str">
        <f>IFERROR(VLOOKUP(H1459,D小笠原諸島!$B$4:$C$4,2,FALSE),"")</f>
        <v/>
      </c>
      <c r="M1459" s="3" t="str">
        <f>IFERROR(VLOOKUP(H1459,E沖縄振興特別!$B$4:$C$21,2,FALSE),"")</f>
        <v/>
      </c>
      <c r="N1459" s="3">
        <f>IFERROR(VLOOKUP(H1459,F定める地域!$B$4:$C$166,2,FALSE),"")</f>
        <v>1</v>
      </c>
      <c r="O1459" s="3" t="str">
        <f>IFERROR(VLOOKUP(H1459,G豪雪地帯!$B$4:$C$535,2,FALSE),"")</f>
        <v/>
      </c>
      <c r="P1459" s="3">
        <f>IFERROR(VLOOKUP(H1459,H辺地!$B$4:$C$806,2,FALSE),"")</f>
        <v>1</v>
      </c>
      <c r="Q1459" s="3">
        <f>IFERROR(VLOOKUP(H1459,I過疎地域マスターデータ!$D$5:$F$889,3,FALSE),"")</f>
        <v>1</v>
      </c>
      <c r="R1459" s="3">
        <f>IFERROR(IF(VLOOKUP(H1459, J特定農山村マスター!$D$3:$E$1722, 2, FALSE)="", "", VLOOKUP(H1459, J特定農山村マスター!$D$3:$E$1722, 2, FALSE)), "")</f>
        <v>1</v>
      </c>
      <c r="S1459" s="3" t="str">
        <f>IFERROR(VLOOKUP(H1459,K半島振興法!$B$4:$C$197,2,FALSE),"")</f>
        <v/>
      </c>
    </row>
    <row r="1460" spans="2:19" ht="13.5" customHeight="1">
      <c r="B1460" s="1" t="s">
        <v>1485</v>
      </c>
      <c r="C1460" s="1">
        <v>3902</v>
      </c>
      <c r="D1460" s="1">
        <v>39363</v>
      </c>
      <c r="E1460" s="1" t="s">
        <v>1486</v>
      </c>
      <c r="F1460" s="1" t="s">
        <v>1507</v>
      </c>
      <c r="G1460" s="3" t="s">
        <v>44</v>
      </c>
      <c r="H1460" s="13" t="str">
        <f t="shared" si="22"/>
        <v>高知県土佐町</v>
      </c>
      <c r="I1460" s="3" t="str">
        <f>IFERROR(VLOOKUP(H1460,A離島振興対策実施地域!$B$4:$C$113,2,FALSE),"")</f>
        <v/>
      </c>
      <c r="J1460" s="3" t="str">
        <f>IFERROR(VLOOKUP(H1460,B奄美群島!$B$4:$C$15,2,FALSE),"")</f>
        <v/>
      </c>
      <c r="K1460" s="3">
        <f>IFERROR(VLOOKUP(H1460,C振興山村!$B$4:$C$737,2,FALSE),"")</f>
        <v>2</v>
      </c>
      <c r="L1460" s="3" t="str">
        <f>IFERROR(VLOOKUP(H1460,D小笠原諸島!$B$4:$C$4,2,FALSE),"")</f>
        <v/>
      </c>
      <c r="M1460" s="3" t="str">
        <f>IFERROR(VLOOKUP(H1460,E沖縄振興特別!$B$4:$C$21,2,FALSE),"")</f>
        <v/>
      </c>
      <c r="N1460" s="3">
        <f>IFERROR(VLOOKUP(H1460,F定める地域!$B$4:$C$166,2,FALSE),"")</f>
        <v>1</v>
      </c>
      <c r="O1460" s="3" t="str">
        <f>IFERROR(VLOOKUP(H1460,G豪雪地帯!$B$4:$C$535,2,FALSE),"")</f>
        <v/>
      </c>
      <c r="P1460" s="3">
        <f>IFERROR(VLOOKUP(H1460,H辺地!$B$4:$C$806,2,FALSE),"")</f>
        <v>1</v>
      </c>
      <c r="Q1460" s="3">
        <f>IFERROR(VLOOKUP(H1460,I過疎地域マスターデータ!$D$5:$F$889,3,FALSE),"")</f>
        <v>1</v>
      </c>
      <c r="R1460" s="3">
        <f>IFERROR(IF(VLOOKUP(H1460, J特定農山村マスター!$D$3:$E$1722, 2, FALSE)="", "", VLOOKUP(H1460, J特定農山村マスター!$D$3:$E$1722, 2, FALSE)), "")</f>
        <v>1</v>
      </c>
      <c r="S1460" s="3" t="str">
        <f>IFERROR(VLOOKUP(H1460,K半島振興法!$B$4:$C$197,2,FALSE),"")</f>
        <v/>
      </c>
    </row>
    <row r="1461" spans="2:19" ht="13.5" customHeight="1">
      <c r="B1461" s="1" t="s">
        <v>1485</v>
      </c>
      <c r="C1461" s="1">
        <v>3902</v>
      </c>
      <c r="D1461" s="1">
        <v>39364</v>
      </c>
      <c r="E1461" s="1" t="s">
        <v>1486</v>
      </c>
      <c r="F1461" s="1" t="s">
        <v>1508</v>
      </c>
      <c r="G1461" s="3" t="s">
        <v>46</v>
      </c>
      <c r="H1461" s="13" t="str">
        <f t="shared" si="22"/>
        <v>高知県大川村</v>
      </c>
      <c r="I1461" s="3" t="str">
        <f>IFERROR(VLOOKUP(H1461,A離島振興対策実施地域!$B$4:$C$113,2,FALSE),"")</f>
        <v/>
      </c>
      <c r="J1461" s="3" t="str">
        <f>IFERROR(VLOOKUP(H1461,B奄美群島!$B$4:$C$15,2,FALSE),"")</f>
        <v/>
      </c>
      <c r="K1461" s="3">
        <f>IFERROR(VLOOKUP(H1461,C振興山村!$B$4:$C$737,2,FALSE),"")</f>
        <v>1</v>
      </c>
      <c r="L1461" s="3" t="str">
        <f>IFERROR(VLOOKUP(H1461,D小笠原諸島!$B$4:$C$4,2,FALSE),"")</f>
        <v/>
      </c>
      <c r="M1461" s="3" t="str">
        <f>IFERROR(VLOOKUP(H1461,E沖縄振興特別!$B$4:$C$21,2,FALSE),"")</f>
        <v/>
      </c>
      <c r="N1461" s="3" t="str">
        <f>IFERROR(VLOOKUP(H1461,F定める地域!$B$4:$C$166,2,FALSE),"")</f>
        <v/>
      </c>
      <c r="O1461" s="3" t="str">
        <f>IFERROR(VLOOKUP(H1461,G豪雪地帯!$B$4:$C$535,2,FALSE),"")</f>
        <v/>
      </c>
      <c r="P1461" s="3">
        <f>IFERROR(VLOOKUP(H1461,H辺地!$B$4:$C$806,2,FALSE),"")</f>
        <v>1</v>
      </c>
      <c r="Q1461" s="3">
        <f>IFERROR(VLOOKUP(H1461,I過疎地域マスターデータ!$D$5:$F$889,3,FALSE),"")</f>
        <v>1</v>
      </c>
      <c r="R1461" s="3">
        <f>IFERROR(IF(VLOOKUP(H1461, J特定農山村マスター!$D$3:$E$1722, 2, FALSE)="", "", VLOOKUP(H1461, J特定農山村マスター!$D$3:$E$1722, 2, FALSE)), "")</f>
        <v>1</v>
      </c>
      <c r="S1461" s="3" t="str">
        <f>IFERROR(VLOOKUP(H1461,K半島振興法!$B$4:$C$197,2,FALSE),"")</f>
        <v/>
      </c>
    </row>
    <row r="1462" spans="2:19" ht="13.5" customHeight="1">
      <c r="B1462" s="1" t="s">
        <v>1485</v>
      </c>
      <c r="C1462" s="1">
        <v>3902</v>
      </c>
      <c r="D1462" s="1">
        <v>39386</v>
      </c>
      <c r="E1462" s="1" t="s">
        <v>1486</v>
      </c>
      <c r="F1462" s="1" t="s">
        <v>1509</v>
      </c>
      <c r="G1462" s="3" t="s">
        <v>44</v>
      </c>
      <c r="H1462" s="13" t="str">
        <f t="shared" si="22"/>
        <v>高知県いの町</v>
      </c>
      <c r="I1462" s="3" t="str">
        <f>IFERROR(VLOOKUP(H1462,A離島振興対策実施地域!$B$4:$C$113,2,FALSE),"")</f>
        <v/>
      </c>
      <c r="J1462" s="3" t="str">
        <f>IFERROR(VLOOKUP(H1462,B奄美群島!$B$4:$C$15,2,FALSE),"")</f>
        <v/>
      </c>
      <c r="K1462" s="3">
        <f>IFERROR(VLOOKUP(H1462,C振興山村!$B$4:$C$737,2,FALSE),"")</f>
        <v>2</v>
      </c>
      <c r="L1462" s="3" t="str">
        <f>IFERROR(VLOOKUP(H1462,D小笠原諸島!$B$4:$C$4,2,FALSE),"")</f>
        <v/>
      </c>
      <c r="M1462" s="3" t="str">
        <f>IFERROR(VLOOKUP(H1462,E沖縄振興特別!$B$4:$C$21,2,FALSE),"")</f>
        <v/>
      </c>
      <c r="N1462" s="3" t="str">
        <f>IFERROR(VLOOKUP(H1462,F定める地域!$B$4:$C$166,2,FALSE),"")</f>
        <v/>
      </c>
      <c r="O1462" s="3" t="str">
        <f>IFERROR(VLOOKUP(H1462,G豪雪地帯!$B$4:$C$535,2,FALSE),"")</f>
        <v/>
      </c>
      <c r="P1462" s="3">
        <f>IFERROR(VLOOKUP(H1462,H辺地!$B$4:$C$806,2,FALSE),"")</f>
        <v>1</v>
      </c>
      <c r="Q1462" s="3">
        <f>IFERROR(VLOOKUP(H1462,I過疎地域マスターデータ!$D$5:$F$889,3,FALSE),"")</f>
        <v>1</v>
      </c>
      <c r="R1462" s="3">
        <f>IFERROR(IF(VLOOKUP(H1462, J特定農山村マスター!$D$3:$E$1722, 2, FALSE)="", "", VLOOKUP(H1462, J特定農山村マスター!$D$3:$E$1722, 2, FALSE)), "")</f>
        <v>1</v>
      </c>
      <c r="S1462" s="3" t="str">
        <f>IFERROR(VLOOKUP(H1462,K半島振興法!$B$4:$C$197,2,FALSE),"")</f>
        <v/>
      </c>
    </row>
    <row r="1463" spans="2:19" ht="13.5" customHeight="1">
      <c r="B1463" s="1" t="s">
        <v>1485</v>
      </c>
      <c r="C1463" s="1">
        <v>3902</v>
      </c>
      <c r="D1463" s="1">
        <v>39387</v>
      </c>
      <c r="E1463" s="1" t="s">
        <v>1486</v>
      </c>
      <c r="F1463" s="1" t="s">
        <v>1510</v>
      </c>
      <c r="G1463" s="3" t="s">
        <v>44</v>
      </c>
      <c r="H1463" s="13" t="str">
        <f t="shared" si="22"/>
        <v>高知県仁淀川町</v>
      </c>
      <c r="I1463" s="3" t="str">
        <f>IFERROR(VLOOKUP(H1463,A離島振興対策実施地域!$B$4:$C$113,2,FALSE),"")</f>
        <v/>
      </c>
      <c r="J1463" s="3" t="str">
        <f>IFERROR(VLOOKUP(H1463,B奄美群島!$B$4:$C$15,2,FALSE),"")</f>
        <v/>
      </c>
      <c r="K1463" s="3">
        <f>IFERROR(VLOOKUP(H1463,C振興山村!$B$4:$C$737,2,FALSE),"")</f>
        <v>2</v>
      </c>
      <c r="L1463" s="3" t="str">
        <f>IFERROR(VLOOKUP(H1463,D小笠原諸島!$B$4:$C$4,2,FALSE),"")</f>
        <v/>
      </c>
      <c r="M1463" s="3" t="str">
        <f>IFERROR(VLOOKUP(H1463,E沖縄振興特別!$B$4:$C$21,2,FALSE),"")</f>
        <v/>
      </c>
      <c r="N1463" s="3">
        <f>IFERROR(VLOOKUP(H1463,F定める地域!$B$4:$C$166,2,FALSE),"")</f>
        <v>1</v>
      </c>
      <c r="O1463" s="3" t="str">
        <f>IFERROR(VLOOKUP(H1463,G豪雪地帯!$B$4:$C$535,2,FALSE),"")</f>
        <v/>
      </c>
      <c r="P1463" s="3">
        <f>IFERROR(VLOOKUP(H1463,H辺地!$B$4:$C$806,2,FALSE),"")</f>
        <v>1</v>
      </c>
      <c r="Q1463" s="3">
        <f>IFERROR(VLOOKUP(H1463,I過疎地域マスターデータ!$D$5:$F$889,3,FALSE),"")</f>
        <v>1</v>
      </c>
      <c r="R1463" s="3">
        <f>IFERROR(IF(VLOOKUP(H1463, J特定農山村マスター!$D$3:$E$1722, 2, FALSE)="", "", VLOOKUP(H1463, J特定農山村マスター!$D$3:$E$1722, 2, FALSE)), "")</f>
        <v>1</v>
      </c>
      <c r="S1463" s="3" t="str">
        <f>IFERROR(VLOOKUP(H1463,K半島振興法!$B$4:$C$197,2,FALSE),"")</f>
        <v/>
      </c>
    </row>
    <row r="1464" spans="2:19" ht="13.5" customHeight="1">
      <c r="B1464" s="1" t="s">
        <v>1485</v>
      </c>
      <c r="C1464" s="1">
        <v>3903</v>
      </c>
      <c r="D1464" s="1">
        <v>39401</v>
      </c>
      <c r="E1464" s="1" t="s">
        <v>1486</v>
      </c>
      <c r="F1464" s="1" t="s">
        <v>1511</v>
      </c>
      <c r="G1464" s="3" t="s">
        <v>44</v>
      </c>
      <c r="H1464" s="13" t="str">
        <f t="shared" si="22"/>
        <v>高知県中土佐町</v>
      </c>
      <c r="I1464" s="3" t="str">
        <f>IFERROR(VLOOKUP(H1464,A離島振興対策実施地域!$B$4:$C$113,2,FALSE),"")</f>
        <v/>
      </c>
      <c r="J1464" s="3" t="str">
        <f>IFERROR(VLOOKUP(H1464,B奄美群島!$B$4:$C$15,2,FALSE),"")</f>
        <v/>
      </c>
      <c r="K1464" s="3">
        <f>IFERROR(VLOOKUP(H1464,C振興山村!$B$4:$C$737,2,FALSE),"")</f>
        <v>2</v>
      </c>
      <c r="L1464" s="3" t="str">
        <f>IFERROR(VLOOKUP(H1464,D小笠原諸島!$B$4:$C$4,2,FALSE),"")</f>
        <v/>
      </c>
      <c r="M1464" s="3" t="str">
        <f>IFERROR(VLOOKUP(H1464,E沖縄振興特別!$B$4:$C$21,2,FALSE),"")</f>
        <v/>
      </c>
      <c r="N1464" s="3" t="str">
        <f>IFERROR(VLOOKUP(H1464,F定める地域!$B$4:$C$166,2,FALSE),"")</f>
        <v/>
      </c>
      <c r="O1464" s="3" t="str">
        <f>IFERROR(VLOOKUP(H1464,G豪雪地帯!$B$4:$C$535,2,FALSE),"")</f>
        <v/>
      </c>
      <c r="P1464" s="3">
        <f>IFERROR(VLOOKUP(H1464,H辺地!$B$4:$C$806,2,FALSE),"")</f>
        <v>1</v>
      </c>
      <c r="Q1464" s="3">
        <f>IFERROR(VLOOKUP(H1464,I過疎地域マスターデータ!$D$5:$F$889,3,FALSE),"")</f>
        <v>1</v>
      </c>
      <c r="R1464" s="3">
        <f>IFERROR(IF(VLOOKUP(H1464, J特定農山村マスター!$D$3:$E$1722, 2, FALSE)="", "", VLOOKUP(H1464, J特定農山村マスター!$D$3:$E$1722, 2, FALSE)), "")</f>
        <v>1</v>
      </c>
      <c r="S1464" s="3" t="str">
        <f>IFERROR(VLOOKUP(H1464,K半島振興法!$B$4:$C$197,2,FALSE),"")</f>
        <v/>
      </c>
    </row>
    <row r="1465" spans="2:19" ht="13.5" customHeight="1">
      <c r="B1465" s="1" t="s">
        <v>1485</v>
      </c>
      <c r="C1465" s="1">
        <v>3902</v>
      </c>
      <c r="D1465" s="1">
        <v>39402</v>
      </c>
      <c r="E1465" s="1" t="s">
        <v>1486</v>
      </c>
      <c r="F1465" s="1" t="s">
        <v>1512</v>
      </c>
      <c r="G1465" s="3" t="s">
        <v>44</v>
      </c>
      <c r="H1465" s="13" t="str">
        <f t="shared" si="22"/>
        <v>高知県佐川町</v>
      </c>
      <c r="I1465" s="3" t="str">
        <f>IFERROR(VLOOKUP(H1465,A離島振興対策実施地域!$B$4:$C$113,2,FALSE),"")</f>
        <v/>
      </c>
      <c r="J1465" s="3" t="str">
        <f>IFERROR(VLOOKUP(H1465,B奄美群島!$B$4:$C$15,2,FALSE),"")</f>
        <v/>
      </c>
      <c r="K1465" s="3">
        <f>IFERROR(VLOOKUP(H1465,C振興山村!$B$4:$C$737,2,FALSE),"")</f>
        <v>2</v>
      </c>
      <c r="L1465" s="3" t="str">
        <f>IFERROR(VLOOKUP(H1465,D小笠原諸島!$B$4:$C$4,2,FALSE),"")</f>
        <v/>
      </c>
      <c r="M1465" s="3" t="str">
        <f>IFERROR(VLOOKUP(H1465,E沖縄振興特別!$B$4:$C$21,2,FALSE),"")</f>
        <v/>
      </c>
      <c r="N1465" s="3" t="str">
        <f>IFERROR(VLOOKUP(H1465,F定める地域!$B$4:$C$166,2,FALSE),"")</f>
        <v/>
      </c>
      <c r="O1465" s="3" t="str">
        <f>IFERROR(VLOOKUP(H1465,G豪雪地帯!$B$4:$C$535,2,FALSE),"")</f>
        <v/>
      </c>
      <c r="P1465" s="3">
        <f>IFERROR(VLOOKUP(H1465,H辺地!$B$4:$C$806,2,FALSE),"")</f>
        <v>1</v>
      </c>
      <c r="Q1465" s="3" t="str">
        <f>IFERROR(VLOOKUP(H1465,I過疎地域マスターデータ!$D$5:$F$889,3,FALSE),"")</f>
        <v/>
      </c>
      <c r="R1465" s="3">
        <f>IFERROR(IF(VLOOKUP(H1465, J特定農山村マスター!$D$3:$E$1722, 2, FALSE)="", "", VLOOKUP(H1465, J特定農山村マスター!$D$3:$E$1722, 2, FALSE)), "")</f>
        <v>2</v>
      </c>
      <c r="S1465" s="3" t="str">
        <f>IFERROR(VLOOKUP(H1465,K半島振興法!$B$4:$C$197,2,FALSE),"")</f>
        <v/>
      </c>
    </row>
    <row r="1466" spans="2:19" ht="13.5" customHeight="1">
      <c r="B1466" s="1" t="s">
        <v>1485</v>
      </c>
      <c r="C1466" s="1">
        <v>3902</v>
      </c>
      <c r="D1466" s="1">
        <v>39403</v>
      </c>
      <c r="E1466" s="1" t="s">
        <v>1486</v>
      </c>
      <c r="F1466" s="1" t="s">
        <v>1513</v>
      </c>
      <c r="G1466" s="3" t="s">
        <v>44</v>
      </c>
      <c r="H1466" s="13" t="str">
        <f t="shared" si="22"/>
        <v>高知県越知町</v>
      </c>
      <c r="I1466" s="3" t="str">
        <f>IFERROR(VLOOKUP(H1466,A離島振興対策実施地域!$B$4:$C$113,2,FALSE),"")</f>
        <v/>
      </c>
      <c r="J1466" s="3" t="str">
        <f>IFERROR(VLOOKUP(H1466,B奄美群島!$B$4:$C$15,2,FALSE),"")</f>
        <v/>
      </c>
      <c r="K1466" s="3">
        <f>IFERROR(VLOOKUP(H1466,C振興山村!$B$4:$C$737,2,FALSE),"")</f>
        <v>2</v>
      </c>
      <c r="L1466" s="3" t="str">
        <f>IFERROR(VLOOKUP(H1466,D小笠原諸島!$B$4:$C$4,2,FALSE),"")</f>
        <v/>
      </c>
      <c r="M1466" s="3" t="str">
        <f>IFERROR(VLOOKUP(H1466,E沖縄振興特別!$B$4:$C$21,2,FALSE),"")</f>
        <v/>
      </c>
      <c r="N1466" s="3" t="str">
        <f>IFERROR(VLOOKUP(H1466,F定める地域!$B$4:$C$166,2,FALSE),"")</f>
        <v/>
      </c>
      <c r="O1466" s="3" t="str">
        <f>IFERROR(VLOOKUP(H1466,G豪雪地帯!$B$4:$C$535,2,FALSE),"")</f>
        <v/>
      </c>
      <c r="P1466" s="3">
        <f>IFERROR(VLOOKUP(H1466,H辺地!$B$4:$C$806,2,FALSE),"")</f>
        <v>1</v>
      </c>
      <c r="Q1466" s="3">
        <f>IFERROR(VLOOKUP(H1466,I過疎地域マスターデータ!$D$5:$F$889,3,FALSE),"")</f>
        <v>1</v>
      </c>
      <c r="R1466" s="3">
        <f>IFERROR(IF(VLOOKUP(H1466, J特定農山村マスター!$D$3:$E$1722, 2, FALSE)="", "", VLOOKUP(H1466, J特定農山村マスター!$D$3:$E$1722, 2, FALSE)), "")</f>
        <v>1</v>
      </c>
      <c r="S1466" s="3" t="str">
        <f>IFERROR(VLOOKUP(H1466,K半島振興法!$B$4:$C$197,2,FALSE),"")</f>
        <v/>
      </c>
    </row>
    <row r="1467" spans="2:19" ht="13.5" customHeight="1">
      <c r="B1467" s="1" t="s">
        <v>1485</v>
      </c>
      <c r="C1467" s="1">
        <v>3903</v>
      </c>
      <c r="D1467" s="1">
        <v>39405</v>
      </c>
      <c r="E1467" s="1" t="s">
        <v>1486</v>
      </c>
      <c r="F1467" s="1" t="s">
        <v>5643</v>
      </c>
      <c r="G1467" s="3" t="s">
        <v>44</v>
      </c>
      <c r="H1467" s="13" t="str">
        <f t="shared" si="22"/>
        <v>高知県檮原町</v>
      </c>
      <c r="I1467" s="3" t="str">
        <f>IFERROR(VLOOKUP(H1467,A離島振興対策実施地域!$B$4:$C$113,2,FALSE),"")</f>
        <v/>
      </c>
      <c r="J1467" s="3" t="str">
        <f>IFERROR(VLOOKUP(H1467,B奄美群島!$B$4:$C$15,2,FALSE),"")</f>
        <v/>
      </c>
      <c r="K1467" s="3">
        <f>IFERROR(VLOOKUP(H1467,C振興山村!$B$4:$C$737,2,FALSE),"")</f>
        <v>1</v>
      </c>
      <c r="L1467" s="3" t="str">
        <f>IFERROR(VLOOKUP(H1467,D小笠原諸島!$B$4:$C$4,2,FALSE),"")</f>
        <v/>
      </c>
      <c r="M1467" s="3" t="str">
        <f>IFERROR(VLOOKUP(H1467,E沖縄振興特別!$B$4:$C$21,2,FALSE),"")</f>
        <v/>
      </c>
      <c r="N1467" s="3" t="str">
        <f>IFERROR(VLOOKUP(H1467,F定める地域!$B$4:$C$166,2,FALSE),"")</f>
        <v/>
      </c>
      <c r="O1467" s="3" t="str">
        <f>IFERROR(VLOOKUP(H1467,G豪雪地帯!$B$4:$C$535,2,FALSE),"")</f>
        <v/>
      </c>
      <c r="P1467" s="3">
        <f>IFERROR(VLOOKUP(H1467,H辺地!$B$4:$C$806,2,FALSE),"")</f>
        <v>1</v>
      </c>
      <c r="Q1467" s="3">
        <f>IFERROR(VLOOKUP(H1467,I過疎地域マスターデータ!$D$5:$F$889,3,FALSE),"")</f>
        <v>1</v>
      </c>
      <c r="R1467" s="3">
        <f>IFERROR(IF(VLOOKUP(H1467, J特定農山村マスター!$D$3:$E$1722, 2, FALSE)="", "", VLOOKUP(H1467, J特定農山村マスター!$D$3:$E$1722, 2, FALSE)), "")</f>
        <v>1</v>
      </c>
      <c r="S1467" s="3" t="str">
        <f>IFERROR(VLOOKUP(H1467,K半島振興法!$B$4:$C$197,2,FALSE),"")</f>
        <v/>
      </c>
    </row>
    <row r="1468" spans="2:19" ht="13.5" customHeight="1">
      <c r="B1468" s="1" t="s">
        <v>1485</v>
      </c>
      <c r="C1468" s="1">
        <v>3902</v>
      </c>
      <c r="D1468" s="1">
        <v>39410</v>
      </c>
      <c r="E1468" s="1" t="s">
        <v>1486</v>
      </c>
      <c r="F1468" s="1" t="s">
        <v>1515</v>
      </c>
      <c r="G1468" s="3" t="s">
        <v>46</v>
      </c>
      <c r="H1468" s="13" t="str">
        <f t="shared" si="22"/>
        <v>高知県日高村</v>
      </c>
      <c r="I1468" s="3" t="str">
        <f>IFERROR(VLOOKUP(H1468,A離島振興対策実施地域!$B$4:$C$113,2,FALSE),"")</f>
        <v/>
      </c>
      <c r="J1468" s="3" t="str">
        <f>IFERROR(VLOOKUP(H1468,B奄美群島!$B$4:$C$15,2,FALSE),"")</f>
        <v/>
      </c>
      <c r="K1468" s="3" t="str">
        <f>IFERROR(VLOOKUP(H1468,C振興山村!$B$4:$C$737,2,FALSE),"")</f>
        <v/>
      </c>
      <c r="L1468" s="3" t="str">
        <f>IFERROR(VLOOKUP(H1468,D小笠原諸島!$B$4:$C$4,2,FALSE),"")</f>
        <v/>
      </c>
      <c r="M1468" s="3" t="str">
        <f>IFERROR(VLOOKUP(H1468,E沖縄振興特別!$B$4:$C$21,2,FALSE),"")</f>
        <v/>
      </c>
      <c r="N1468" s="3" t="str">
        <f>IFERROR(VLOOKUP(H1468,F定める地域!$B$4:$C$166,2,FALSE),"")</f>
        <v/>
      </c>
      <c r="O1468" s="3" t="str">
        <f>IFERROR(VLOOKUP(H1468,G豪雪地帯!$B$4:$C$535,2,FALSE),"")</f>
        <v/>
      </c>
      <c r="P1468" s="3">
        <f>IFERROR(VLOOKUP(H1468,H辺地!$B$4:$C$806,2,FALSE),"")</f>
        <v>1</v>
      </c>
      <c r="Q1468" s="3" t="str">
        <f>IFERROR(VLOOKUP(H1468,I過疎地域マスターデータ!$D$5:$F$889,3,FALSE),"")</f>
        <v/>
      </c>
      <c r="R1468" s="3">
        <f>IFERROR(IF(VLOOKUP(H1468, J特定農山村マスター!$D$3:$E$1722, 2, FALSE)="", "", VLOOKUP(H1468, J特定農山村マスター!$D$3:$E$1722, 2, FALSE)), "")</f>
        <v>2</v>
      </c>
      <c r="S1468" s="3" t="str">
        <f>IFERROR(VLOOKUP(H1468,K半島振興法!$B$4:$C$197,2,FALSE),"")</f>
        <v/>
      </c>
    </row>
    <row r="1469" spans="2:19" ht="13.5" customHeight="1">
      <c r="B1469" s="1" t="s">
        <v>1485</v>
      </c>
      <c r="C1469" s="1">
        <v>3903</v>
      </c>
      <c r="D1469" s="1">
        <v>39411</v>
      </c>
      <c r="E1469" s="1" t="s">
        <v>1486</v>
      </c>
      <c r="F1469" s="1" t="s">
        <v>1516</v>
      </c>
      <c r="G1469" s="3" t="s">
        <v>44</v>
      </c>
      <c r="H1469" s="13" t="str">
        <f t="shared" si="22"/>
        <v>高知県津野町</v>
      </c>
      <c r="I1469" s="3" t="str">
        <f>IFERROR(VLOOKUP(H1469,A離島振興対策実施地域!$B$4:$C$113,2,FALSE),"")</f>
        <v/>
      </c>
      <c r="J1469" s="3" t="str">
        <f>IFERROR(VLOOKUP(H1469,B奄美群島!$B$4:$C$15,2,FALSE),"")</f>
        <v/>
      </c>
      <c r="K1469" s="3">
        <f>IFERROR(VLOOKUP(H1469,C振興山村!$B$4:$C$737,2,FALSE),"")</f>
        <v>2</v>
      </c>
      <c r="L1469" s="3" t="str">
        <f>IFERROR(VLOOKUP(H1469,D小笠原諸島!$B$4:$C$4,2,FALSE),"")</f>
        <v/>
      </c>
      <c r="M1469" s="3" t="str">
        <f>IFERROR(VLOOKUP(H1469,E沖縄振興特別!$B$4:$C$21,2,FALSE),"")</f>
        <v/>
      </c>
      <c r="N1469" s="3">
        <f>IFERROR(VLOOKUP(H1469,F定める地域!$B$4:$C$166,2,FALSE),"")</f>
        <v>1</v>
      </c>
      <c r="O1469" s="3" t="str">
        <f>IFERROR(VLOOKUP(H1469,G豪雪地帯!$B$4:$C$535,2,FALSE),"")</f>
        <v/>
      </c>
      <c r="P1469" s="3">
        <f>IFERROR(VLOOKUP(H1469,H辺地!$B$4:$C$806,2,FALSE),"")</f>
        <v>1</v>
      </c>
      <c r="Q1469" s="3">
        <f>IFERROR(VLOOKUP(H1469,I過疎地域マスターデータ!$D$5:$F$889,3,FALSE),"")</f>
        <v>1</v>
      </c>
      <c r="R1469" s="3">
        <f>IFERROR(IF(VLOOKUP(H1469, J特定農山村マスター!$D$3:$E$1722, 2, FALSE)="", "", VLOOKUP(H1469, J特定農山村マスター!$D$3:$E$1722, 2, FALSE)), "")</f>
        <v>1</v>
      </c>
      <c r="S1469" s="3" t="str">
        <f>IFERROR(VLOOKUP(H1469,K半島振興法!$B$4:$C$197,2,FALSE),"")</f>
        <v/>
      </c>
    </row>
    <row r="1470" spans="2:19" ht="13.5" customHeight="1">
      <c r="B1470" s="1" t="s">
        <v>1485</v>
      </c>
      <c r="C1470" s="1">
        <v>3903</v>
      </c>
      <c r="D1470" s="1">
        <v>39412</v>
      </c>
      <c r="E1470" s="1" t="s">
        <v>1486</v>
      </c>
      <c r="F1470" s="1" t="s">
        <v>1517</v>
      </c>
      <c r="G1470" s="3" t="s">
        <v>44</v>
      </c>
      <c r="H1470" s="13" t="str">
        <f t="shared" si="22"/>
        <v>高知県四万十町</v>
      </c>
      <c r="I1470" s="3" t="str">
        <f>IFERROR(VLOOKUP(H1470,A離島振興対策実施地域!$B$4:$C$113,2,FALSE),"")</f>
        <v/>
      </c>
      <c r="J1470" s="3" t="str">
        <f>IFERROR(VLOOKUP(H1470,B奄美群島!$B$4:$C$15,2,FALSE),"")</f>
        <v/>
      </c>
      <c r="K1470" s="3">
        <f>IFERROR(VLOOKUP(H1470,C振興山村!$B$4:$C$737,2,FALSE),"")</f>
        <v>2</v>
      </c>
      <c r="L1470" s="3" t="str">
        <f>IFERROR(VLOOKUP(H1470,D小笠原諸島!$B$4:$C$4,2,FALSE),"")</f>
        <v/>
      </c>
      <c r="M1470" s="3" t="str">
        <f>IFERROR(VLOOKUP(H1470,E沖縄振興特別!$B$4:$C$21,2,FALSE),"")</f>
        <v/>
      </c>
      <c r="N1470" s="3">
        <f>IFERROR(VLOOKUP(H1470,F定める地域!$B$4:$C$166,2,FALSE),"")</f>
        <v>1</v>
      </c>
      <c r="O1470" s="3" t="str">
        <f>IFERROR(VLOOKUP(H1470,G豪雪地帯!$B$4:$C$535,2,FALSE),"")</f>
        <v/>
      </c>
      <c r="P1470" s="3">
        <f>IFERROR(VLOOKUP(H1470,H辺地!$B$4:$C$806,2,FALSE),"")</f>
        <v>1</v>
      </c>
      <c r="Q1470" s="3">
        <f>IFERROR(VLOOKUP(H1470,I過疎地域マスターデータ!$D$5:$F$889,3,FALSE),"")</f>
        <v>1</v>
      </c>
      <c r="R1470" s="3">
        <f>IFERROR(IF(VLOOKUP(H1470, J特定農山村マスター!$D$3:$E$1722, 2, FALSE)="", "", VLOOKUP(H1470, J特定農山村マスター!$D$3:$E$1722, 2, FALSE)), "")</f>
        <v>1</v>
      </c>
      <c r="S1470" s="3" t="str">
        <f>IFERROR(VLOOKUP(H1470,K半島振興法!$B$4:$C$197,2,FALSE),"")</f>
        <v/>
      </c>
    </row>
    <row r="1471" spans="2:19" ht="13.5" customHeight="1">
      <c r="B1471" s="1" t="s">
        <v>1485</v>
      </c>
      <c r="C1471" s="1">
        <v>3904</v>
      </c>
      <c r="D1471" s="1">
        <v>39424</v>
      </c>
      <c r="E1471" s="1" t="s">
        <v>1486</v>
      </c>
      <c r="F1471" s="1" t="s">
        <v>1518</v>
      </c>
      <c r="G1471" s="3" t="s">
        <v>44</v>
      </c>
      <c r="H1471" s="13" t="str">
        <f t="shared" si="22"/>
        <v>高知県大月町</v>
      </c>
      <c r="I1471" s="3" t="str">
        <f>IFERROR(VLOOKUP(H1471,A離島振興対策実施地域!$B$4:$C$113,2,FALSE),"")</f>
        <v/>
      </c>
      <c r="J1471" s="3" t="str">
        <f>IFERROR(VLOOKUP(H1471,B奄美群島!$B$4:$C$15,2,FALSE),"")</f>
        <v/>
      </c>
      <c r="K1471" s="3" t="str">
        <f>IFERROR(VLOOKUP(H1471,C振興山村!$B$4:$C$737,2,FALSE),"")</f>
        <v/>
      </c>
      <c r="L1471" s="3" t="str">
        <f>IFERROR(VLOOKUP(H1471,D小笠原諸島!$B$4:$C$4,2,FALSE),"")</f>
        <v/>
      </c>
      <c r="M1471" s="3" t="str">
        <f>IFERROR(VLOOKUP(H1471,E沖縄振興特別!$B$4:$C$21,2,FALSE),"")</f>
        <v/>
      </c>
      <c r="N1471" s="3" t="str">
        <f>IFERROR(VLOOKUP(H1471,F定める地域!$B$4:$C$166,2,FALSE),"")</f>
        <v/>
      </c>
      <c r="O1471" s="3" t="str">
        <f>IFERROR(VLOOKUP(H1471,G豪雪地帯!$B$4:$C$535,2,FALSE),"")</f>
        <v/>
      </c>
      <c r="P1471" s="3">
        <f>IFERROR(VLOOKUP(H1471,H辺地!$B$4:$C$806,2,FALSE),"")</f>
        <v>1</v>
      </c>
      <c r="Q1471" s="3">
        <f>IFERROR(VLOOKUP(H1471,I過疎地域マスターデータ!$D$5:$F$889,3,FALSE),"")</f>
        <v>1</v>
      </c>
      <c r="R1471" s="3">
        <f>IFERROR(IF(VLOOKUP(H1471, J特定農山村マスター!$D$3:$E$1722, 2, FALSE)="", "", VLOOKUP(H1471, J特定農山村マスター!$D$3:$E$1722, 2, FALSE)), "")</f>
        <v>1</v>
      </c>
      <c r="S1471" s="3">
        <f>IFERROR(VLOOKUP(H1471,K半島振興法!$B$4:$C$197,2,FALSE),"")</f>
        <v>1</v>
      </c>
    </row>
    <row r="1472" spans="2:19" ht="13.5" customHeight="1">
      <c r="B1472" s="1" t="s">
        <v>1485</v>
      </c>
      <c r="C1472" s="1">
        <v>3904</v>
      </c>
      <c r="D1472" s="1">
        <v>39427</v>
      </c>
      <c r="E1472" s="1" t="s">
        <v>1486</v>
      </c>
      <c r="F1472" s="1" t="s">
        <v>1519</v>
      </c>
      <c r="G1472" s="3" t="s">
        <v>46</v>
      </c>
      <c r="H1472" s="13" t="str">
        <f t="shared" si="22"/>
        <v>高知県三原村</v>
      </c>
      <c r="I1472" s="3" t="str">
        <f>IFERROR(VLOOKUP(H1472,A離島振興対策実施地域!$B$4:$C$113,2,FALSE),"")</f>
        <v/>
      </c>
      <c r="J1472" s="3" t="str">
        <f>IFERROR(VLOOKUP(H1472,B奄美群島!$B$4:$C$15,2,FALSE),"")</f>
        <v/>
      </c>
      <c r="K1472" s="3">
        <f>IFERROR(VLOOKUP(H1472,C振興山村!$B$4:$C$737,2,FALSE),"")</f>
        <v>1</v>
      </c>
      <c r="L1472" s="3" t="str">
        <f>IFERROR(VLOOKUP(H1472,D小笠原諸島!$B$4:$C$4,2,FALSE),"")</f>
        <v/>
      </c>
      <c r="M1472" s="3" t="str">
        <f>IFERROR(VLOOKUP(H1472,E沖縄振興特別!$B$4:$C$21,2,FALSE),"")</f>
        <v/>
      </c>
      <c r="N1472" s="3" t="str">
        <f>IFERROR(VLOOKUP(H1472,F定める地域!$B$4:$C$166,2,FALSE),"")</f>
        <v/>
      </c>
      <c r="O1472" s="3" t="str">
        <f>IFERROR(VLOOKUP(H1472,G豪雪地帯!$B$4:$C$535,2,FALSE),"")</f>
        <v/>
      </c>
      <c r="P1472" s="3" t="str">
        <f>IFERROR(VLOOKUP(H1472,H辺地!$B$4:$C$806,2,FALSE),"")</f>
        <v/>
      </c>
      <c r="Q1472" s="3">
        <f>IFERROR(VLOOKUP(H1472,I過疎地域マスターデータ!$D$5:$F$889,3,FALSE),"")</f>
        <v>1</v>
      </c>
      <c r="R1472" s="3">
        <f>IFERROR(IF(VLOOKUP(H1472, J特定農山村マスター!$D$3:$E$1722, 2, FALSE)="", "", VLOOKUP(H1472, J特定農山村マスター!$D$3:$E$1722, 2, FALSE)), "")</f>
        <v>1</v>
      </c>
      <c r="S1472" s="3">
        <f>IFERROR(VLOOKUP(H1472,K半島振興法!$B$4:$C$197,2,FALSE),"")</f>
        <v>1</v>
      </c>
    </row>
    <row r="1473" spans="2:19" ht="13.5" customHeight="1">
      <c r="B1473" s="1" t="s">
        <v>1485</v>
      </c>
      <c r="C1473" s="1">
        <v>3904</v>
      </c>
      <c r="D1473" s="1">
        <v>39428</v>
      </c>
      <c r="E1473" s="1" t="s">
        <v>1486</v>
      </c>
      <c r="F1473" s="1" t="s">
        <v>1520</v>
      </c>
      <c r="G1473" s="3" t="s">
        <v>44</v>
      </c>
      <c r="H1473" s="13" t="str">
        <f t="shared" si="22"/>
        <v>高知県黒潮町</v>
      </c>
      <c r="I1473" s="3" t="str">
        <f>IFERROR(VLOOKUP(H1473,A離島振興対策実施地域!$B$4:$C$113,2,FALSE),"")</f>
        <v/>
      </c>
      <c r="J1473" s="3" t="str">
        <f>IFERROR(VLOOKUP(H1473,B奄美群島!$B$4:$C$15,2,FALSE),"")</f>
        <v/>
      </c>
      <c r="K1473" s="3">
        <f>IFERROR(VLOOKUP(H1473,C振興山村!$B$4:$C$737,2,FALSE),"")</f>
        <v>2</v>
      </c>
      <c r="L1473" s="3" t="str">
        <f>IFERROR(VLOOKUP(H1473,D小笠原諸島!$B$4:$C$4,2,FALSE),"")</f>
        <v/>
      </c>
      <c r="M1473" s="3" t="str">
        <f>IFERROR(VLOOKUP(H1473,E沖縄振興特別!$B$4:$C$21,2,FALSE),"")</f>
        <v/>
      </c>
      <c r="N1473" s="3" t="str">
        <f>IFERROR(VLOOKUP(H1473,F定める地域!$B$4:$C$166,2,FALSE),"")</f>
        <v/>
      </c>
      <c r="O1473" s="3" t="str">
        <f>IFERROR(VLOOKUP(H1473,G豪雪地帯!$B$4:$C$535,2,FALSE),"")</f>
        <v/>
      </c>
      <c r="P1473" s="3">
        <f>IFERROR(VLOOKUP(H1473,H辺地!$B$4:$C$806,2,FALSE),"")</f>
        <v>1</v>
      </c>
      <c r="Q1473" s="3">
        <f>IFERROR(VLOOKUP(H1473,I過疎地域マスターデータ!$D$5:$F$889,3,FALSE),"")</f>
        <v>1</v>
      </c>
      <c r="R1473" s="3">
        <f>IFERROR(IF(VLOOKUP(H1473, J特定農山村マスター!$D$3:$E$1722, 2, FALSE)="", "", VLOOKUP(H1473, J特定農山村マスター!$D$3:$E$1722, 2, FALSE)), "")</f>
        <v>1</v>
      </c>
      <c r="S1473" s="3">
        <f>IFERROR(VLOOKUP(H1473,K半島振興法!$B$4:$C$197,2,FALSE),"")</f>
        <v>1</v>
      </c>
    </row>
    <row r="1474" spans="2:19" s="12" customFormat="1">
      <c r="B1474" s="9" t="s">
        <v>1521</v>
      </c>
      <c r="C1474" s="9">
        <v>4012</v>
      </c>
      <c r="D1474" s="9">
        <v>40100</v>
      </c>
      <c r="E1474" s="9" t="s">
        <v>1522</v>
      </c>
      <c r="F1474" s="9" t="s">
        <v>1523</v>
      </c>
      <c r="G1474" s="10" t="s">
        <v>7</v>
      </c>
      <c r="H1474" s="13" t="str">
        <f t="shared" si="22"/>
        <v>福岡県北九州市</v>
      </c>
      <c r="I1474" s="3">
        <f>IFERROR(VLOOKUP(H1474,A離島振興対策実施地域!$B$4:$C$113,2,FALSE),"")</f>
        <v>1</v>
      </c>
      <c r="J1474" s="3" t="str">
        <f>IFERROR(VLOOKUP(H1474,B奄美群島!$B$4:$C$15,2,FALSE),"")</f>
        <v/>
      </c>
      <c r="K1474" s="3" t="str">
        <f>IFERROR(VLOOKUP(H1474,C振興山村!$B$4:$C$737,2,FALSE),"")</f>
        <v/>
      </c>
      <c r="L1474" s="3" t="str">
        <f>IFERROR(VLOOKUP(H1474,D小笠原諸島!$B$4:$C$4,2,FALSE),"")</f>
        <v/>
      </c>
      <c r="M1474" s="3" t="str">
        <f>IFERROR(VLOOKUP(H1474,E沖縄振興特別!$B$4:$C$21,2,FALSE),"")</f>
        <v/>
      </c>
      <c r="N1474" s="3" t="str">
        <f>IFERROR(VLOOKUP(H1474,F定める地域!$B$4:$C$166,2,FALSE),"")</f>
        <v/>
      </c>
      <c r="O1474" s="3" t="str">
        <f>IFERROR(VLOOKUP(H1474,G豪雪地帯!$B$4:$C$535,2,FALSE),"")</f>
        <v/>
      </c>
      <c r="P1474" s="3" t="str">
        <f>IFERROR(VLOOKUP(H1474,H辺地!$B$4:$C$806,2,FALSE),"")</f>
        <v/>
      </c>
      <c r="Q1474" s="3" t="str">
        <f>IFERROR(VLOOKUP(H1474,I過疎地域マスターデータ!$D$5:$F$889,3,FALSE),"")</f>
        <v/>
      </c>
      <c r="R1474" s="3" t="str">
        <f>IFERROR(IF(VLOOKUP(H1474, J特定農山村マスター!$D$3:$E$1722, 2, FALSE)="", "", VLOOKUP(H1474, J特定農山村マスター!$D$3:$E$1722, 2, FALSE)), "")</f>
        <v/>
      </c>
      <c r="S1474" s="3" t="str">
        <f>IFERROR(VLOOKUP(H1474,K半島振興法!$B$4:$C$197,2,FALSE),"")</f>
        <v/>
      </c>
    </row>
    <row r="1475" spans="2:19">
      <c r="B1475" s="1" t="s">
        <v>1521</v>
      </c>
      <c r="C1475" s="1">
        <v>4001</v>
      </c>
      <c r="D1475" s="1">
        <v>40130</v>
      </c>
      <c r="E1475" s="1" t="s">
        <v>1522</v>
      </c>
      <c r="F1475" s="1" t="s">
        <v>1524</v>
      </c>
      <c r="G1475" s="3" t="s">
        <v>7</v>
      </c>
      <c r="H1475" s="13" t="str">
        <f t="shared" si="22"/>
        <v>福岡県福岡市</v>
      </c>
      <c r="I1475" s="3">
        <f>IFERROR(VLOOKUP(H1475,A離島振興対策実施地域!$B$4:$C$113,2,FALSE),"")</f>
        <v>1</v>
      </c>
      <c r="J1475" s="3" t="str">
        <f>IFERROR(VLOOKUP(H1475,B奄美群島!$B$4:$C$15,2,FALSE),"")</f>
        <v/>
      </c>
      <c r="K1475" s="3">
        <f>IFERROR(VLOOKUP(H1475,C振興山村!$B$4:$C$737,2,FALSE),"")</f>
        <v>2</v>
      </c>
      <c r="L1475" s="3" t="str">
        <f>IFERROR(VLOOKUP(H1475,D小笠原諸島!$B$4:$C$4,2,FALSE),"")</f>
        <v/>
      </c>
      <c r="M1475" s="3" t="str">
        <f>IFERROR(VLOOKUP(H1475,E沖縄振興特別!$B$4:$C$21,2,FALSE),"")</f>
        <v/>
      </c>
      <c r="N1475" s="3" t="str">
        <f>IFERROR(VLOOKUP(H1475,F定める地域!$B$4:$C$166,2,FALSE),"")</f>
        <v/>
      </c>
      <c r="O1475" s="3" t="str">
        <f>IFERROR(VLOOKUP(H1475,G豪雪地帯!$B$4:$C$535,2,FALSE),"")</f>
        <v/>
      </c>
      <c r="P1475" s="3" t="str">
        <f>IFERROR(VLOOKUP(H1475,H辺地!$B$4:$C$806,2,FALSE),"")</f>
        <v/>
      </c>
      <c r="Q1475" s="3" t="str">
        <f>IFERROR(VLOOKUP(H1475,I過疎地域マスターデータ!$D$5:$F$889,3,FALSE),"")</f>
        <v/>
      </c>
      <c r="R1475" s="3" t="str">
        <f>IFERROR(IF(VLOOKUP(H1475, J特定農山村マスター!$D$3:$E$1722, 2, FALSE)="", "", VLOOKUP(H1475, J特定農山村マスター!$D$3:$E$1722, 2, FALSE)), "")</f>
        <v/>
      </c>
      <c r="S1475" s="3" t="str">
        <f>IFERROR(VLOOKUP(H1475,K半島振興法!$B$4:$C$197,2,FALSE),"")</f>
        <v/>
      </c>
    </row>
    <row r="1476" spans="2:19" ht="13.5" customHeight="1">
      <c r="B1476" s="1" t="s">
        <v>1521</v>
      </c>
      <c r="C1476" s="1">
        <v>4008</v>
      </c>
      <c r="D1476" s="1">
        <v>40202</v>
      </c>
      <c r="E1476" s="1" t="s">
        <v>1522</v>
      </c>
      <c r="F1476" s="1" t="s">
        <v>1525</v>
      </c>
      <c r="G1476" s="3" t="s">
        <v>7</v>
      </c>
      <c r="H1476" s="13" t="str">
        <f t="shared" si="22"/>
        <v>福岡県大牟田市</v>
      </c>
      <c r="I1476" s="3" t="str">
        <f>IFERROR(VLOOKUP(H1476,A離島振興対策実施地域!$B$4:$C$113,2,FALSE),"")</f>
        <v/>
      </c>
      <c r="J1476" s="3" t="str">
        <f>IFERROR(VLOOKUP(H1476,B奄美群島!$B$4:$C$15,2,FALSE),"")</f>
        <v/>
      </c>
      <c r="K1476" s="3" t="str">
        <f>IFERROR(VLOOKUP(H1476,C振興山村!$B$4:$C$737,2,FALSE),"")</f>
        <v/>
      </c>
      <c r="L1476" s="3" t="str">
        <f>IFERROR(VLOOKUP(H1476,D小笠原諸島!$B$4:$C$4,2,FALSE),"")</f>
        <v/>
      </c>
      <c r="M1476" s="3" t="str">
        <f>IFERROR(VLOOKUP(H1476,E沖縄振興特別!$B$4:$C$21,2,FALSE),"")</f>
        <v/>
      </c>
      <c r="N1476" s="3" t="str">
        <f>IFERROR(VLOOKUP(H1476,F定める地域!$B$4:$C$166,2,FALSE),"")</f>
        <v/>
      </c>
      <c r="O1476" s="3" t="str">
        <f>IFERROR(VLOOKUP(H1476,G豪雪地帯!$B$4:$C$535,2,FALSE),"")</f>
        <v/>
      </c>
      <c r="P1476" s="3" t="str">
        <f>IFERROR(VLOOKUP(H1476,H辺地!$B$4:$C$806,2,FALSE),"")</f>
        <v/>
      </c>
      <c r="Q1476" s="3" t="str">
        <f>IFERROR(VLOOKUP(H1476,I過疎地域マスターデータ!$D$5:$F$889,3,FALSE),"")</f>
        <v/>
      </c>
      <c r="R1476" s="3" t="str">
        <f>IFERROR(IF(VLOOKUP(H1476, J特定農山村マスター!$D$3:$E$1722, 2, FALSE)="", "", VLOOKUP(H1476, J特定農山村マスター!$D$3:$E$1722, 2, FALSE)), "")</f>
        <v/>
      </c>
      <c r="S1476" s="3" t="str">
        <f>IFERROR(VLOOKUP(H1476,K半島振興法!$B$4:$C$197,2,FALSE),"")</f>
        <v/>
      </c>
    </row>
    <row r="1477" spans="2:19" ht="13.5" customHeight="1">
      <c r="B1477" s="1" t="s">
        <v>1521</v>
      </c>
      <c r="C1477" s="1">
        <v>4006</v>
      </c>
      <c r="D1477" s="1">
        <v>40203</v>
      </c>
      <c r="E1477" s="1" t="s">
        <v>1522</v>
      </c>
      <c r="F1477" s="1" t="s">
        <v>1526</v>
      </c>
      <c r="G1477" s="3" t="s">
        <v>7</v>
      </c>
      <c r="H1477" s="13" t="str">
        <f t="shared" si="22"/>
        <v>福岡県久留米市</v>
      </c>
      <c r="I1477" s="3" t="str">
        <f>IFERROR(VLOOKUP(H1477,A離島振興対策実施地域!$B$4:$C$113,2,FALSE),"")</f>
        <v/>
      </c>
      <c r="J1477" s="3" t="str">
        <f>IFERROR(VLOOKUP(H1477,B奄美群島!$B$4:$C$15,2,FALSE),"")</f>
        <v/>
      </c>
      <c r="K1477" s="3" t="str">
        <f>IFERROR(VLOOKUP(H1477,C振興山村!$B$4:$C$737,2,FALSE),"")</f>
        <v/>
      </c>
      <c r="L1477" s="3" t="str">
        <f>IFERROR(VLOOKUP(H1477,D小笠原諸島!$B$4:$C$4,2,FALSE),"")</f>
        <v/>
      </c>
      <c r="M1477" s="3" t="str">
        <f>IFERROR(VLOOKUP(H1477,E沖縄振興特別!$B$4:$C$21,2,FALSE),"")</f>
        <v/>
      </c>
      <c r="N1477" s="3" t="str">
        <f>IFERROR(VLOOKUP(H1477,F定める地域!$B$4:$C$166,2,FALSE),"")</f>
        <v/>
      </c>
      <c r="O1477" s="3" t="str">
        <f>IFERROR(VLOOKUP(H1477,G豪雪地帯!$B$4:$C$535,2,FALSE),"")</f>
        <v/>
      </c>
      <c r="P1477" s="3" t="str">
        <f>IFERROR(VLOOKUP(H1477,H辺地!$B$4:$C$806,2,FALSE),"")</f>
        <v/>
      </c>
      <c r="Q1477" s="3" t="str">
        <f>IFERROR(VLOOKUP(H1477,I過疎地域マスターデータ!$D$5:$F$889,3,FALSE),"")</f>
        <v/>
      </c>
      <c r="R1477" s="3">
        <f>IFERROR(IF(VLOOKUP(H1477, J特定農山村マスター!$D$3:$E$1722, 2, FALSE)="", "", VLOOKUP(H1477, J特定農山村マスター!$D$3:$E$1722, 2, FALSE)), "")</f>
        <v>2</v>
      </c>
      <c r="S1477" s="3" t="str">
        <f>IFERROR(VLOOKUP(H1477,K半島振興法!$B$4:$C$197,2,FALSE),"")</f>
        <v/>
      </c>
    </row>
    <row r="1478" spans="2:19" ht="13.5" customHeight="1">
      <c r="B1478" s="1" t="s">
        <v>1521</v>
      </c>
      <c r="C1478" s="1">
        <v>4010</v>
      </c>
      <c r="D1478" s="1">
        <v>40204</v>
      </c>
      <c r="E1478" s="1" t="s">
        <v>1522</v>
      </c>
      <c r="F1478" s="1" t="s">
        <v>1527</v>
      </c>
      <c r="G1478" s="3" t="s">
        <v>7</v>
      </c>
      <c r="H1478" s="13" t="str">
        <f t="shared" si="22"/>
        <v>福岡県直方市</v>
      </c>
      <c r="I1478" s="3" t="str">
        <f>IFERROR(VLOOKUP(H1478,A離島振興対策実施地域!$B$4:$C$113,2,FALSE),"")</f>
        <v/>
      </c>
      <c r="J1478" s="3" t="str">
        <f>IFERROR(VLOOKUP(H1478,B奄美群島!$B$4:$C$15,2,FALSE),"")</f>
        <v/>
      </c>
      <c r="K1478" s="3" t="str">
        <f>IFERROR(VLOOKUP(H1478,C振興山村!$B$4:$C$737,2,FALSE),"")</f>
        <v/>
      </c>
      <c r="L1478" s="3" t="str">
        <f>IFERROR(VLOOKUP(H1478,D小笠原諸島!$B$4:$C$4,2,FALSE),"")</f>
        <v/>
      </c>
      <c r="M1478" s="3" t="str">
        <f>IFERROR(VLOOKUP(H1478,E沖縄振興特別!$B$4:$C$21,2,FALSE),"")</f>
        <v/>
      </c>
      <c r="N1478" s="3" t="str">
        <f>IFERROR(VLOOKUP(H1478,F定める地域!$B$4:$C$166,2,FALSE),"")</f>
        <v/>
      </c>
      <c r="O1478" s="3" t="str">
        <f>IFERROR(VLOOKUP(H1478,G豪雪地帯!$B$4:$C$535,2,FALSE),"")</f>
        <v/>
      </c>
      <c r="P1478" s="3" t="str">
        <f>IFERROR(VLOOKUP(H1478,H辺地!$B$4:$C$806,2,FALSE),"")</f>
        <v/>
      </c>
      <c r="Q1478" s="3" t="str">
        <f>IFERROR(VLOOKUP(H1478,I過疎地域マスターデータ!$D$5:$F$889,3,FALSE),"")</f>
        <v/>
      </c>
      <c r="R1478" s="3" t="str">
        <f>IFERROR(IF(VLOOKUP(H1478, J特定農山村マスター!$D$3:$E$1722, 2, FALSE)="", "", VLOOKUP(H1478, J特定農山村マスター!$D$3:$E$1722, 2, FALSE)), "")</f>
        <v/>
      </c>
      <c r="S1478" s="3" t="str">
        <f>IFERROR(VLOOKUP(H1478,K半島振興法!$B$4:$C$197,2,FALSE),"")</f>
        <v/>
      </c>
    </row>
    <row r="1479" spans="2:19" ht="13.5" customHeight="1">
      <c r="B1479" s="1" t="s">
        <v>1521</v>
      </c>
      <c r="C1479" s="1">
        <v>4009</v>
      </c>
      <c r="D1479" s="1">
        <v>40205</v>
      </c>
      <c r="E1479" s="1" t="s">
        <v>1522</v>
      </c>
      <c r="F1479" s="1" t="s">
        <v>1528</v>
      </c>
      <c r="G1479" s="3" t="s">
        <v>7</v>
      </c>
      <c r="H1479" s="13" t="str">
        <f t="shared" si="22"/>
        <v>福岡県飯塚市</v>
      </c>
      <c r="I1479" s="3" t="str">
        <f>IFERROR(VLOOKUP(H1479,A離島振興対策実施地域!$B$4:$C$113,2,FALSE),"")</f>
        <v/>
      </c>
      <c r="J1479" s="3" t="str">
        <f>IFERROR(VLOOKUP(H1479,B奄美群島!$B$4:$C$15,2,FALSE),"")</f>
        <v/>
      </c>
      <c r="K1479" s="3" t="str">
        <f>IFERROR(VLOOKUP(H1479,C振興山村!$B$4:$C$737,2,FALSE),"")</f>
        <v/>
      </c>
      <c r="L1479" s="3" t="str">
        <f>IFERROR(VLOOKUP(H1479,D小笠原諸島!$B$4:$C$4,2,FALSE),"")</f>
        <v/>
      </c>
      <c r="M1479" s="3" t="str">
        <f>IFERROR(VLOOKUP(H1479,E沖縄振興特別!$B$4:$C$21,2,FALSE),"")</f>
        <v/>
      </c>
      <c r="N1479" s="3">
        <f>IFERROR(VLOOKUP(H1479,F定める地域!$B$4:$C$166,2,FALSE),"")</f>
        <v>1</v>
      </c>
      <c r="O1479" s="3" t="str">
        <f>IFERROR(VLOOKUP(H1479,G豪雪地帯!$B$4:$C$535,2,FALSE),"")</f>
        <v/>
      </c>
      <c r="P1479" s="3" t="str">
        <f>IFERROR(VLOOKUP(H1479,H辺地!$B$4:$C$806,2,FALSE),"")</f>
        <v/>
      </c>
      <c r="Q1479" s="3">
        <f>IFERROR(VLOOKUP(H1479,I過疎地域マスターデータ!$D$5:$F$889,3,FALSE),"")</f>
        <v>2</v>
      </c>
      <c r="R1479" s="3">
        <f>IFERROR(IF(VLOOKUP(H1479, J特定農山村マスター!$D$3:$E$1722, 2, FALSE)="", "", VLOOKUP(H1479, J特定農山村マスター!$D$3:$E$1722, 2, FALSE)), "")</f>
        <v>2</v>
      </c>
      <c r="S1479" s="3" t="str">
        <f>IFERROR(VLOOKUP(H1479,K半島振興法!$B$4:$C$197,2,FALSE),"")</f>
        <v/>
      </c>
    </row>
    <row r="1480" spans="2:19" ht="13.5" customHeight="1">
      <c r="B1480" s="1" t="s">
        <v>1521</v>
      </c>
      <c r="C1480" s="1">
        <v>4011</v>
      </c>
      <c r="D1480" s="1">
        <v>40206</v>
      </c>
      <c r="E1480" s="1" t="s">
        <v>1522</v>
      </c>
      <c r="F1480" s="1" t="s">
        <v>1529</v>
      </c>
      <c r="G1480" s="3" t="s">
        <v>7</v>
      </c>
      <c r="H1480" s="13" t="str">
        <f t="shared" ref="H1480:H1543" si="23">E1480&amp;F1480</f>
        <v>福岡県田川市</v>
      </c>
      <c r="I1480" s="3" t="str">
        <f>IFERROR(VLOOKUP(H1480,A離島振興対策実施地域!$B$4:$C$113,2,FALSE),"")</f>
        <v/>
      </c>
      <c r="J1480" s="3" t="str">
        <f>IFERROR(VLOOKUP(H1480,B奄美群島!$B$4:$C$15,2,FALSE),"")</f>
        <v/>
      </c>
      <c r="K1480" s="3" t="str">
        <f>IFERROR(VLOOKUP(H1480,C振興山村!$B$4:$C$737,2,FALSE),"")</f>
        <v/>
      </c>
      <c r="L1480" s="3" t="str">
        <f>IFERROR(VLOOKUP(H1480,D小笠原諸島!$B$4:$C$4,2,FALSE),"")</f>
        <v/>
      </c>
      <c r="M1480" s="3" t="str">
        <f>IFERROR(VLOOKUP(H1480,E沖縄振興特別!$B$4:$C$21,2,FALSE),"")</f>
        <v/>
      </c>
      <c r="N1480" s="3" t="str">
        <f>IFERROR(VLOOKUP(H1480,F定める地域!$B$4:$C$166,2,FALSE),"")</f>
        <v/>
      </c>
      <c r="O1480" s="3" t="str">
        <f>IFERROR(VLOOKUP(H1480,G豪雪地帯!$B$4:$C$535,2,FALSE),"")</f>
        <v/>
      </c>
      <c r="P1480" s="3" t="str">
        <f>IFERROR(VLOOKUP(H1480,H辺地!$B$4:$C$806,2,FALSE),"")</f>
        <v/>
      </c>
      <c r="Q1480" s="3">
        <f>IFERROR(VLOOKUP(H1480,I過疎地域マスターデータ!$D$5:$F$889,3,FALSE),"")</f>
        <v>1</v>
      </c>
      <c r="R1480" s="3" t="str">
        <f>IFERROR(IF(VLOOKUP(H1480, J特定農山村マスター!$D$3:$E$1722, 2, FALSE)="", "", VLOOKUP(H1480, J特定農山村マスター!$D$3:$E$1722, 2, FALSE)), "")</f>
        <v/>
      </c>
      <c r="S1480" s="3" t="str">
        <f>IFERROR(VLOOKUP(H1480,K半島振興法!$B$4:$C$197,2,FALSE),"")</f>
        <v/>
      </c>
    </row>
    <row r="1481" spans="2:19" ht="13.5" customHeight="1">
      <c r="B1481" s="1" t="s">
        <v>1521</v>
      </c>
      <c r="C1481" s="1">
        <v>4008</v>
      </c>
      <c r="D1481" s="1">
        <v>40207</v>
      </c>
      <c r="E1481" s="1" t="s">
        <v>1522</v>
      </c>
      <c r="F1481" s="1" t="s">
        <v>1530</v>
      </c>
      <c r="G1481" s="3" t="s">
        <v>7</v>
      </c>
      <c r="H1481" s="13" t="str">
        <f t="shared" si="23"/>
        <v>福岡県柳川市</v>
      </c>
      <c r="I1481" s="3" t="str">
        <f>IFERROR(VLOOKUP(H1481,A離島振興対策実施地域!$B$4:$C$113,2,FALSE),"")</f>
        <v/>
      </c>
      <c r="J1481" s="3" t="str">
        <f>IFERROR(VLOOKUP(H1481,B奄美群島!$B$4:$C$15,2,FALSE),"")</f>
        <v/>
      </c>
      <c r="K1481" s="3" t="str">
        <f>IFERROR(VLOOKUP(H1481,C振興山村!$B$4:$C$737,2,FALSE),"")</f>
        <v/>
      </c>
      <c r="L1481" s="3" t="str">
        <f>IFERROR(VLOOKUP(H1481,D小笠原諸島!$B$4:$C$4,2,FALSE),"")</f>
        <v/>
      </c>
      <c r="M1481" s="3" t="str">
        <f>IFERROR(VLOOKUP(H1481,E沖縄振興特別!$B$4:$C$21,2,FALSE),"")</f>
        <v/>
      </c>
      <c r="N1481" s="3" t="str">
        <f>IFERROR(VLOOKUP(H1481,F定める地域!$B$4:$C$166,2,FALSE),"")</f>
        <v/>
      </c>
      <c r="O1481" s="3" t="str">
        <f>IFERROR(VLOOKUP(H1481,G豪雪地帯!$B$4:$C$535,2,FALSE),"")</f>
        <v/>
      </c>
      <c r="P1481" s="3" t="str">
        <f>IFERROR(VLOOKUP(H1481,H辺地!$B$4:$C$806,2,FALSE),"")</f>
        <v/>
      </c>
      <c r="Q1481" s="3">
        <f>IFERROR(VLOOKUP(H1481,I過疎地域マスターデータ!$D$5:$F$889,3,FALSE),"")</f>
        <v>2</v>
      </c>
      <c r="R1481" s="3" t="str">
        <f>IFERROR(IF(VLOOKUP(H1481, J特定農山村マスター!$D$3:$E$1722, 2, FALSE)="", "", VLOOKUP(H1481, J特定農山村マスター!$D$3:$E$1722, 2, FALSE)), "")</f>
        <v/>
      </c>
      <c r="S1481" s="3" t="str">
        <f>IFERROR(VLOOKUP(H1481,K半島振興法!$B$4:$C$197,2,FALSE),"")</f>
        <v/>
      </c>
    </row>
    <row r="1482" spans="2:19" ht="13.5" customHeight="1">
      <c r="B1482" s="1" t="s">
        <v>1521</v>
      </c>
      <c r="C1482" s="1">
        <v>4007</v>
      </c>
      <c r="D1482" s="1">
        <v>40210</v>
      </c>
      <c r="E1482" s="1" t="s">
        <v>1522</v>
      </c>
      <c r="F1482" s="1" t="s">
        <v>1531</v>
      </c>
      <c r="G1482" s="3" t="s">
        <v>7</v>
      </c>
      <c r="H1482" s="13" t="str">
        <f t="shared" si="23"/>
        <v>福岡県八女市</v>
      </c>
      <c r="I1482" s="3" t="str">
        <f>IFERROR(VLOOKUP(H1482,A離島振興対策実施地域!$B$4:$C$113,2,FALSE),"")</f>
        <v/>
      </c>
      <c r="J1482" s="3" t="str">
        <f>IFERROR(VLOOKUP(H1482,B奄美群島!$B$4:$C$15,2,FALSE),"")</f>
        <v/>
      </c>
      <c r="K1482" s="3">
        <f>IFERROR(VLOOKUP(H1482,C振興山村!$B$4:$C$737,2,FALSE),"")</f>
        <v>2</v>
      </c>
      <c r="L1482" s="3" t="str">
        <f>IFERROR(VLOOKUP(H1482,D小笠原諸島!$B$4:$C$4,2,FALSE),"")</f>
        <v/>
      </c>
      <c r="M1482" s="3" t="str">
        <f>IFERROR(VLOOKUP(H1482,E沖縄振興特別!$B$4:$C$21,2,FALSE),"")</f>
        <v/>
      </c>
      <c r="N1482" s="3">
        <f>IFERROR(VLOOKUP(H1482,F定める地域!$B$4:$C$166,2,FALSE),"")</f>
        <v>1</v>
      </c>
      <c r="O1482" s="3" t="str">
        <f>IFERROR(VLOOKUP(H1482,G豪雪地帯!$B$4:$C$535,2,FALSE),"")</f>
        <v/>
      </c>
      <c r="P1482" s="3" t="str">
        <f>IFERROR(VLOOKUP(H1482,H辺地!$B$4:$C$806,2,FALSE),"")</f>
        <v/>
      </c>
      <c r="Q1482" s="3">
        <f>IFERROR(VLOOKUP(H1482,I過疎地域マスターデータ!$D$5:$F$889,3,FALSE),"")</f>
        <v>1</v>
      </c>
      <c r="R1482" s="3">
        <f>IFERROR(IF(VLOOKUP(H1482, J特定農山村マスター!$D$3:$E$1722, 2, FALSE)="", "", VLOOKUP(H1482, J特定農山村マスター!$D$3:$E$1722, 2, FALSE)), "")</f>
        <v>2</v>
      </c>
      <c r="S1482" s="3" t="str">
        <f>IFERROR(VLOOKUP(H1482,K半島振興法!$B$4:$C$197,2,FALSE),"")</f>
        <v/>
      </c>
    </row>
    <row r="1483" spans="2:19" ht="13.5" customHeight="1">
      <c r="B1483" s="1" t="s">
        <v>1521</v>
      </c>
      <c r="C1483" s="1">
        <v>4007</v>
      </c>
      <c r="D1483" s="1">
        <v>40211</v>
      </c>
      <c r="E1483" s="1" t="s">
        <v>1522</v>
      </c>
      <c r="F1483" s="1" t="s">
        <v>1532</v>
      </c>
      <c r="G1483" s="3" t="s">
        <v>7</v>
      </c>
      <c r="H1483" s="13" t="str">
        <f t="shared" si="23"/>
        <v>福岡県筑後市</v>
      </c>
      <c r="I1483" s="3" t="str">
        <f>IFERROR(VLOOKUP(H1483,A離島振興対策実施地域!$B$4:$C$113,2,FALSE),"")</f>
        <v/>
      </c>
      <c r="J1483" s="3" t="str">
        <f>IFERROR(VLOOKUP(H1483,B奄美群島!$B$4:$C$15,2,FALSE),"")</f>
        <v/>
      </c>
      <c r="K1483" s="3" t="str">
        <f>IFERROR(VLOOKUP(H1483,C振興山村!$B$4:$C$737,2,FALSE),"")</f>
        <v/>
      </c>
      <c r="L1483" s="3" t="str">
        <f>IFERROR(VLOOKUP(H1483,D小笠原諸島!$B$4:$C$4,2,FALSE),"")</f>
        <v/>
      </c>
      <c r="M1483" s="3" t="str">
        <f>IFERROR(VLOOKUP(H1483,E沖縄振興特別!$B$4:$C$21,2,FALSE),"")</f>
        <v/>
      </c>
      <c r="N1483" s="3" t="str">
        <f>IFERROR(VLOOKUP(H1483,F定める地域!$B$4:$C$166,2,FALSE),"")</f>
        <v/>
      </c>
      <c r="O1483" s="3" t="str">
        <f>IFERROR(VLOOKUP(H1483,G豪雪地帯!$B$4:$C$535,2,FALSE),"")</f>
        <v/>
      </c>
      <c r="P1483" s="3" t="str">
        <f>IFERROR(VLOOKUP(H1483,H辺地!$B$4:$C$806,2,FALSE),"")</f>
        <v/>
      </c>
      <c r="Q1483" s="3" t="str">
        <f>IFERROR(VLOOKUP(H1483,I過疎地域マスターデータ!$D$5:$F$889,3,FALSE),"")</f>
        <v/>
      </c>
      <c r="R1483" s="3">
        <f>IFERROR(IF(VLOOKUP(H1483, J特定農山村マスター!$D$3:$E$1722, 2, FALSE)="", "", VLOOKUP(H1483, J特定農山村マスター!$D$3:$E$1722, 2, FALSE)), "")</f>
        <v>2</v>
      </c>
      <c r="S1483" s="3" t="str">
        <f>IFERROR(VLOOKUP(H1483,K半島振興法!$B$4:$C$197,2,FALSE),"")</f>
        <v/>
      </c>
    </row>
    <row r="1484" spans="2:19" ht="13.5" customHeight="1">
      <c r="B1484" s="1" t="s">
        <v>1521</v>
      </c>
      <c r="C1484" s="1">
        <v>4006</v>
      </c>
      <c r="D1484" s="1">
        <v>40212</v>
      </c>
      <c r="E1484" s="1" t="s">
        <v>1522</v>
      </c>
      <c r="F1484" s="1" t="s">
        <v>1533</v>
      </c>
      <c r="G1484" s="3" t="s">
        <v>7</v>
      </c>
      <c r="H1484" s="13" t="str">
        <f t="shared" si="23"/>
        <v>福岡県大川市</v>
      </c>
      <c r="I1484" s="3" t="str">
        <f>IFERROR(VLOOKUP(H1484,A離島振興対策実施地域!$B$4:$C$113,2,FALSE),"")</f>
        <v/>
      </c>
      <c r="J1484" s="3" t="str">
        <f>IFERROR(VLOOKUP(H1484,B奄美群島!$B$4:$C$15,2,FALSE),"")</f>
        <v/>
      </c>
      <c r="K1484" s="3" t="str">
        <f>IFERROR(VLOOKUP(H1484,C振興山村!$B$4:$C$737,2,FALSE),"")</f>
        <v/>
      </c>
      <c r="L1484" s="3" t="str">
        <f>IFERROR(VLOOKUP(H1484,D小笠原諸島!$B$4:$C$4,2,FALSE),"")</f>
        <v/>
      </c>
      <c r="M1484" s="3" t="str">
        <f>IFERROR(VLOOKUP(H1484,E沖縄振興特別!$B$4:$C$21,2,FALSE),"")</f>
        <v/>
      </c>
      <c r="N1484" s="3" t="str">
        <f>IFERROR(VLOOKUP(H1484,F定める地域!$B$4:$C$166,2,FALSE),"")</f>
        <v/>
      </c>
      <c r="O1484" s="3" t="str">
        <f>IFERROR(VLOOKUP(H1484,G豪雪地帯!$B$4:$C$535,2,FALSE),"")</f>
        <v/>
      </c>
      <c r="P1484" s="3" t="str">
        <f>IFERROR(VLOOKUP(H1484,H辺地!$B$4:$C$806,2,FALSE),"")</f>
        <v/>
      </c>
      <c r="Q1484" s="3" t="str">
        <f>IFERROR(VLOOKUP(H1484,I過疎地域マスターデータ!$D$5:$F$889,3,FALSE),"")</f>
        <v/>
      </c>
      <c r="R1484" s="3" t="str">
        <f>IFERROR(IF(VLOOKUP(H1484, J特定農山村マスター!$D$3:$E$1722, 2, FALSE)="", "", VLOOKUP(H1484, J特定農山村マスター!$D$3:$E$1722, 2, FALSE)), "")</f>
        <v/>
      </c>
      <c r="S1484" s="3" t="str">
        <f>IFERROR(VLOOKUP(H1484,K半島振興法!$B$4:$C$197,2,FALSE),"")</f>
        <v/>
      </c>
    </row>
    <row r="1485" spans="2:19" ht="13.5" customHeight="1">
      <c r="B1485" s="1" t="s">
        <v>1521</v>
      </c>
      <c r="C1485" s="1">
        <v>4013</v>
      </c>
      <c r="D1485" s="1">
        <v>40213</v>
      </c>
      <c r="E1485" s="1" t="s">
        <v>1522</v>
      </c>
      <c r="F1485" s="1" t="s">
        <v>1534</v>
      </c>
      <c r="G1485" s="3" t="s">
        <v>7</v>
      </c>
      <c r="H1485" s="13" t="str">
        <f t="shared" si="23"/>
        <v>福岡県行橋市</v>
      </c>
      <c r="I1485" s="3" t="str">
        <f>IFERROR(VLOOKUP(H1485,A離島振興対策実施地域!$B$4:$C$113,2,FALSE),"")</f>
        <v/>
      </c>
      <c r="J1485" s="3" t="str">
        <f>IFERROR(VLOOKUP(H1485,B奄美群島!$B$4:$C$15,2,FALSE),"")</f>
        <v/>
      </c>
      <c r="K1485" s="3" t="str">
        <f>IFERROR(VLOOKUP(H1485,C振興山村!$B$4:$C$737,2,FALSE),"")</f>
        <v/>
      </c>
      <c r="L1485" s="3" t="str">
        <f>IFERROR(VLOOKUP(H1485,D小笠原諸島!$B$4:$C$4,2,FALSE),"")</f>
        <v/>
      </c>
      <c r="M1485" s="3" t="str">
        <f>IFERROR(VLOOKUP(H1485,E沖縄振興特別!$B$4:$C$21,2,FALSE),"")</f>
        <v/>
      </c>
      <c r="N1485" s="3" t="str">
        <f>IFERROR(VLOOKUP(H1485,F定める地域!$B$4:$C$166,2,FALSE),"")</f>
        <v/>
      </c>
      <c r="O1485" s="3" t="str">
        <f>IFERROR(VLOOKUP(H1485,G豪雪地帯!$B$4:$C$535,2,FALSE),"")</f>
        <v/>
      </c>
      <c r="P1485" s="3" t="str">
        <f>IFERROR(VLOOKUP(H1485,H辺地!$B$4:$C$806,2,FALSE),"")</f>
        <v/>
      </c>
      <c r="Q1485" s="3" t="str">
        <f>IFERROR(VLOOKUP(H1485,I過疎地域マスターデータ!$D$5:$F$889,3,FALSE),"")</f>
        <v/>
      </c>
      <c r="R1485" s="3" t="str">
        <f>IFERROR(IF(VLOOKUP(H1485, J特定農山村マスター!$D$3:$E$1722, 2, FALSE)="", "", VLOOKUP(H1485, J特定農山村マスター!$D$3:$E$1722, 2, FALSE)), "")</f>
        <v/>
      </c>
      <c r="S1485" s="3" t="str">
        <f>IFERROR(VLOOKUP(H1485,K半島振興法!$B$4:$C$197,2,FALSE),"")</f>
        <v/>
      </c>
    </row>
    <row r="1486" spans="2:19" ht="13.5" customHeight="1">
      <c r="B1486" s="1" t="s">
        <v>1521</v>
      </c>
      <c r="C1486" s="1">
        <v>4013</v>
      </c>
      <c r="D1486" s="1">
        <v>40214</v>
      </c>
      <c r="E1486" s="1" t="s">
        <v>1522</v>
      </c>
      <c r="F1486" s="1" t="s">
        <v>1535</v>
      </c>
      <c r="G1486" s="3" t="s">
        <v>7</v>
      </c>
      <c r="H1486" s="13" t="str">
        <f t="shared" si="23"/>
        <v>福岡県豊前市</v>
      </c>
      <c r="I1486" s="3" t="str">
        <f>IFERROR(VLOOKUP(H1486,A離島振興対策実施地域!$B$4:$C$113,2,FALSE),"")</f>
        <v/>
      </c>
      <c r="J1486" s="3" t="str">
        <f>IFERROR(VLOOKUP(H1486,B奄美群島!$B$4:$C$15,2,FALSE),"")</f>
        <v/>
      </c>
      <c r="K1486" s="3">
        <f>IFERROR(VLOOKUP(H1486,C振興山村!$B$4:$C$737,2,FALSE),"")</f>
        <v>2</v>
      </c>
      <c r="L1486" s="3" t="str">
        <f>IFERROR(VLOOKUP(H1486,D小笠原諸島!$B$4:$C$4,2,FALSE),"")</f>
        <v/>
      </c>
      <c r="M1486" s="3" t="str">
        <f>IFERROR(VLOOKUP(H1486,E沖縄振興特別!$B$4:$C$21,2,FALSE),"")</f>
        <v/>
      </c>
      <c r="N1486" s="3">
        <f>IFERROR(VLOOKUP(H1486,F定める地域!$B$4:$C$166,2,FALSE),"")</f>
        <v>1</v>
      </c>
      <c r="O1486" s="3" t="str">
        <f>IFERROR(VLOOKUP(H1486,G豪雪地帯!$B$4:$C$535,2,FALSE),"")</f>
        <v/>
      </c>
      <c r="P1486" s="3" t="str">
        <f>IFERROR(VLOOKUP(H1486,H辺地!$B$4:$C$806,2,FALSE),"")</f>
        <v/>
      </c>
      <c r="Q1486" s="3" t="str">
        <f>IFERROR(VLOOKUP(H1486,I過疎地域マスターデータ!$D$5:$F$889,3,FALSE),"")</f>
        <v/>
      </c>
      <c r="R1486" s="3">
        <f>IFERROR(IF(VLOOKUP(H1486, J特定農山村マスター!$D$3:$E$1722, 2, FALSE)="", "", VLOOKUP(H1486, J特定農山村マスター!$D$3:$E$1722, 2, FALSE)), "")</f>
        <v>2</v>
      </c>
      <c r="S1486" s="3" t="str">
        <f>IFERROR(VLOOKUP(H1486,K半島振興法!$B$4:$C$197,2,FALSE),"")</f>
        <v/>
      </c>
    </row>
    <row r="1487" spans="2:19" ht="13.5" customHeight="1">
      <c r="B1487" s="1" t="s">
        <v>1521</v>
      </c>
      <c r="C1487" s="1">
        <v>4012</v>
      </c>
      <c r="D1487" s="1">
        <v>40215</v>
      </c>
      <c r="E1487" s="1" t="s">
        <v>1522</v>
      </c>
      <c r="F1487" s="1" t="s">
        <v>1536</v>
      </c>
      <c r="G1487" s="3" t="s">
        <v>7</v>
      </c>
      <c r="H1487" s="13" t="str">
        <f t="shared" si="23"/>
        <v>福岡県中間市</v>
      </c>
      <c r="I1487" s="3" t="str">
        <f>IFERROR(VLOOKUP(H1487,A離島振興対策実施地域!$B$4:$C$113,2,FALSE),"")</f>
        <v/>
      </c>
      <c r="J1487" s="3" t="str">
        <f>IFERROR(VLOOKUP(H1487,B奄美群島!$B$4:$C$15,2,FALSE),"")</f>
        <v/>
      </c>
      <c r="K1487" s="3" t="str">
        <f>IFERROR(VLOOKUP(H1487,C振興山村!$B$4:$C$737,2,FALSE),"")</f>
        <v/>
      </c>
      <c r="L1487" s="3" t="str">
        <f>IFERROR(VLOOKUP(H1487,D小笠原諸島!$B$4:$C$4,2,FALSE),"")</f>
        <v/>
      </c>
      <c r="M1487" s="3" t="str">
        <f>IFERROR(VLOOKUP(H1487,E沖縄振興特別!$B$4:$C$21,2,FALSE),"")</f>
        <v/>
      </c>
      <c r="N1487" s="3" t="str">
        <f>IFERROR(VLOOKUP(H1487,F定める地域!$B$4:$C$166,2,FALSE),"")</f>
        <v/>
      </c>
      <c r="O1487" s="3" t="str">
        <f>IFERROR(VLOOKUP(H1487,G豪雪地帯!$B$4:$C$535,2,FALSE),"")</f>
        <v/>
      </c>
      <c r="P1487" s="3" t="str">
        <f>IFERROR(VLOOKUP(H1487,H辺地!$B$4:$C$806,2,FALSE),"")</f>
        <v/>
      </c>
      <c r="Q1487" s="3" t="str">
        <f>IFERROR(VLOOKUP(H1487,I過疎地域マスターデータ!$D$5:$F$889,3,FALSE),"")</f>
        <v/>
      </c>
      <c r="R1487" s="3" t="str">
        <f>IFERROR(IF(VLOOKUP(H1487, J特定農山村マスター!$D$3:$E$1722, 2, FALSE)="", "", VLOOKUP(H1487, J特定農山村マスター!$D$3:$E$1722, 2, FALSE)), "")</f>
        <v/>
      </c>
      <c r="S1487" s="3" t="str">
        <f>IFERROR(VLOOKUP(H1487,K半島振興法!$B$4:$C$197,2,FALSE),"")</f>
        <v/>
      </c>
    </row>
    <row r="1488" spans="2:19" ht="13.5" customHeight="1">
      <c r="B1488" s="1" t="s">
        <v>1521</v>
      </c>
      <c r="C1488" s="1">
        <v>4006</v>
      </c>
      <c r="D1488" s="1">
        <v>40216</v>
      </c>
      <c r="E1488" s="1" t="s">
        <v>1522</v>
      </c>
      <c r="F1488" s="1" t="s">
        <v>1537</v>
      </c>
      <c r="G1488" s="3" t="s">
        <v>7</v>
      </c>
      <c r="H1488" s="13" t="str">
        <f t="shared" si="23"/>
        <v>福岡県小郡市</v>
      </c>
      <c r="I1488" s="3" t="str">
        <f>IFERROR(VLOOKUP(H1488,A離島振興対策実施地域!$B$4:$C$113,2,FALSE),"")</f>
        <v/>
      </c>
      <c r="J1488" s="3" t="str">
        <f>IFERROR(VLOOKUP(H1488,B奄美群島!$B$4:$C$15,2,FALSE),"")</f>
        <v/>
      </c>
      <c r="K1488" s="3" t="str">
        <f>IFERROR(VLOOKUP(H1488,C振興山村!$B$4:$C$737,2,FALSE),"")</f>
        <v/>
      </c>
      <c r="L1488" s="3" t="str">
        <f>IFERROR(VLOOKUP(H1488,D小笠原諸島!$B$4:$C$4,2,FALSE),"")</f>
        <v/>
      </c>
      <c r="M1488" s="3" t="str">
        <f>IFERROR(VLOOKUP(H1488,E沖縄振興特別!$B$4:$C$21,2,FALSE),"")</f>
        <v/>
      </c>
      <c r="N1488" s="3" t="str">
        <f>IFERROR(VLOOKUP(H1488,F定める地域!$B$4:$C$166,2,FALSE),"")</f>
        <v/>
      </c>
      <c r="O1488" s="3" t="str">
        <f>IFERROR(VLOOKUP(H1488,G豪雪地帯!$B$4:$C$535,2,FALSE),"")</f>
        <v/>
      </c>
      <c r="P1488" s="3" t="str">
        <f>IFERROR(VLOOKUP(H1488,H辺地!$B$4:$C$806,2,FALSE),"")</f>
        <v/>
      </c>
      <c r="Q1488" s="3" t="str">
        <f>IFERROR(VLOOKUP(H1488,I過疎地域マスターデータ!$D$5:$F$889,3,FALSE),"")</f>
        <v/>
      </c>
      <c r="R1488" s="3" t="str">
        <f>IFERROR(IF(VLOOKUP(H1488, J特定農山村マスター!$D$3:$E$1722, 2, FALSE)="", "", VLOOKUP(H1488, J特定農山村マスター!$D$3:$E$1722, 2, FALSE)), "")</f>
        <v/>
      </c>
      <c r="S1488" s="3" t="str">
        <f>IFERROR(VLOOKUP(H1488,K半島振興法!$B$4:$C$197,2,FALSE),"")</f>
        <v/>
      </c>
    </row>
    <row r="1489" spans="2:19" ht="13.5" customHeight="1">
      <c r="B1489" s="1" t="s">
        <v>1521</v>
      </c>
      <c r="C1489" s="1">
        <v>4004</v>
      </c>
      <c r="D1489" s="1">
        <v>40217</v>
      </c>
      <c r="E1489" s="1" t="s">
        <v>1522</v>
      </c>
      <c r="F1489" s="1" t="s">
        <v>1538</v>
      </c>
      <c r="G1489" s="3" t="s">
        <v>7</v>
      </c>
      <c r="H1489" s="13" t="str">
        <f t="shared" si="23"/>
        <v>福岡県筑紫野市</v>
      </c>
      <c r="I1489" s="3" t="str">
        <f>IFERROR(VLOOKUP(H1489,A離島振興対策実施地域!$B$4:$C$113,2,FALSE),"")</f>
        <v/>
      </c>
      <c r="J1489" s="3" t="str">
        <f>IFERROR(VLOOKUP(H1489,B奄美群島!$B$4:$C$15,2,FALSE),"")</f>
        <v/>
      </c>
      <c r="K1489" s="3" t="str">
        <f>IFERROR(VLOOKUP(H1489,C振興山村!$B$4:$C$737,2,FALSE),"")</f>
        <v/>
      </c>
      <c r="L1489" s="3" t="str">
        <f>IFERROR(VLOOKUP(H1489,D小笠原諸島!$B$4:$C$4,2,FALSE),"")</f>
        <v/>
      </c>
      <c r="M1489" s="3" t="str">
        <f>IFERROR(VLOOKUP(H1489,E沖縄振興特別!$B$4:$C$21,2,FALSE),"")</f>
        <v/>
      </c>
      <c r="N1489" s="3" t="str">
        <f>IFERROR(VLOOKUP(H1489,F定める地域!$B$4:$C$166,2,FALSE),"")</f>
        <v/>
      </c>
      <c r="O1489" s="3" t="str">
        <f>IFERROR(VLOOKUP(H1489,G豪雪地帯!$B$4:$C$535,2,FALSE),"")</f>
        <v/>
      </c>
      <c r="P1489" s="3" t="str">
        <f>IFERROR(VLOOKUP(H1489,H辺地!$B$4:$C$806,2,FALSE),"")</f>
        <v/>
      </c>
      <c r="Q1489" s="3" t="str">
        <f>IFERROR(VLOOKUP(H1489,I過疎地域マスターデータ!$D$5:$F$889,3,FALSE),"")</f>
        <v/>
      </c>
      <c r="R1489" s="3" t="str">
        <f>IFERROR(IF(VLOOKUP(H1489, J特定農山村マスター!$D$3:$E$1722, 2, FALSE)="", "", VLOOKUP(H1489, J特定農山村マスター!$D$3:$E$1722, 2, FALSE)), "")</f>
        <v/>
      </c>
      <c r="S1489" s="3" t="str">
        <f>IFERROR(VLOOKUP(H1489,K半島振興法!$B$4:$C$197,2,FALSE),"")</f>
        <v/>
      </c>
    </row>
    <row r="1490" spans="2:19" ht="13.5" customHeight="1">
      <c r="B1490" s="1" t="s">
        <v>1521</v>
      </c>
      <c r="C1490" s="1">
        <v>4004</v>
      </c>
      <c r="D1490" s="1">
        <v>40218</v>
      </c>
      <c r="E1490" s="1" t="s">
        <v>1522</v>
      </c>
      <c r="F1490" s="1" t="s">
        <v>1539</v>
      </c>
      <c r="G1490" s="3" t="s">
        <v>7</v>
      </c>
      <c r="H1490" s="13" t="str">
        <f t="shared" si="23"/>
        <v>福岡県春日市</v>
      </c>
      <c r="I1490" s="3" t="str">
        <f>IFERROR(VLOOKUP(H1490,A離島振興対策実施地域!$B$4:$C$113,2,FALSE),"")</f>
        <v/>
      </c>
      <c r="J1490" s="3" t="str">
        <f>IFERROR(VLOOKUP(H1490,B奄美群島!$B$4:$C$15,2,FALSE),"")</f>
        <v/>
      </c>
      <c r="K1490" s="3" t="str">
        <f>IFERROR(VLOOKUP(H1490,C振興山村!$B$4:$C$737,2,FALSE),"")</f>
        <v/>
      </c>
      <c r="L1490" s="3" t="str">
        <f>IFERROR(VLOOKUP(H1490,D小笠原諸島!$B$4:$C$4,2,FALSE),"")</f>
        <v/>
      </c>
      <c r="M1490" s="3" t="str">
        <f>IFERROR(VLOOKUP(H1490,E沖縄振興特別!$B$4:$C$21,2,FALSE),"")</f>
        <v/>
      </c>
      <c r="N1490" s="3" t="str">
        <f>IFERROR(VLOOKUP(H1490,F定める地域!$B$4:$C$166,2,FALSE),"")</f>
        <v/>
      </c>
      <c r="O1490" s="3" t="str">
        <f>IFERROR(VLOOKUP(H1490,G豪雪地帯!$B$4:$C$535,2,FALSE),"")</f>
        <v/>
      </c>
      <c r="P1490" s="3" t="str">
        <f>IFERROR(VLOOKUP(H1490,H辺地!$B$4:$C$806,2,FALSE),"")</f>
        <v/>
      </c>
      <c r="Q1490" s="3" t="str">
        <f>IFERROR(VLOOKUP(H1490,I過疎地域マスターデータ!$D$5:$F$889,3,FALSE),"")</f>
        <v/>
      </c>
      <c r="R1490" s="3" t="str">
        <f>IFERROR(IF(VLOOKUP(H1490, J特定農山村マスター!$D$3:$E$1722, 2, FALSE)="", "", VLOOKUP(H1490, J特定農山村マスター!$D$3:$E$1722, 2, FALSE)), "")</f>
        <v/>
      </c>
      <c r="S1490" s="3" t="str">
        <f>IFERROR(VLOOKUP(H1490,K半島振興法!$B$4:$C$197,2,FALSE),"")</f>
        <v/>
      </c>
    </row>
    <row r="1491" spans="2:19" ht="13.5" customHeight="1">
      <c r="B1491" s="1" t="s">
        <v>1521</v>
      </c>
      <c r="C1491" s="1">
        <v>4004</v>
      </c>
      <c r="D1491" s="1">
        <v>40219</v>
      </c>
      <c r="E1491" s="1" t="s">
        <v>1522</v>
      </c>
      <c r="F1491" s="1" t="s">
        <v>1540</v>
      </c>
      <c r="G1491" s="3" t="s">
        <v>7</v>
      </c>
      <c r="H1491" s="13" t="str">
        <f t="shared" si="23"/>
        <v>福岡県大野城市</v>
      </c>
      <c r="I1491" s="3" t="str">
        <f>IFERROR(VLOOKUP(H1491,A離島振興対策実施地域!$B$4:$C$113,2,FALSE),"")</f>
        <v/>
      </c>
      <c r="J1491" s="3" t="str">
        <f>IFERROR(VLOOKUP(H1491,B奄美群島!$B$4:$C$15,2,FALSE),"")</f>
        <v/>
      </c>
      <c r="K1491" s="3" t="str">
        <f>IFERROR(VLOOKUP(H1491,C振興山村!$B$4:$C$737,2,FALSE),"")</f>
        <v/>
      </c>
      <c r="L1491" s="3" t="str">
        <f>IFERROR(VLOOKUP(H1491,D小笠原諸島!$B$4:$C$4,2,FALSE),"")</f>
        <v/>
      </c>
      <c r="M1491" s="3" t="str">
        <f>IFERROR(VLOOKUP(H1491,E沖縄振興特別!$B$4:$C$21,2,FALSE),"")</f>
        <v/>
      </c>
      <c r="N1491" s="3" t="str">
        <f>IFERROR(VLOOKUP(H1491,F定める地域!$B$4:$C$166,2,FALSE),"")</f>
        <v/>
      </c>
      <c r="O1491" s="3" t="str">
        <f>IFERROR(VLOOKUP(H1491,G豪雪地帯!$B$4:$C$535,2,FALSE),"")</f>
        <v/>
      </c>
      <c r="P1491" s="3" t="str">
        <f>IFERROR(VLOOKUP(H1491,H辺地!$B$4:$C$806,2,FALSE),"")</f>
        <v/>
      </c>
      <c r="Q1491" s="3" t="str">
        <f>IFERROR(VLOOKUP(H1491,I過疎地域マスターデータ!$D$5:$F$889,3,FALSE),"")</f>
        <v/>
      </c>
      <c r="R1491" s="3" t="str">
        <f>IFERROR(IF(VLOOKUP(H1491, J特定農山村マスター!$D$3:$E$1722, 2, FALSE)="", "", VLOOKUP(H1491, J特定農山村マスター!$D$3:$E$1722, 2, FALSE)), "")</f>
        <v/>
      </c>
      <c r="S1491" s="3" t="str">
        <f>IFERROR(VLOOKUP(H1491,K半島振興法!$B$4:$C$197,2,FALSE),"")</f>
        <v/>
      </c>
    </row>
    <row r="1492" spans="2:19" ht="13.5" customHeight="1">
      <c r="B1492" s="1" t="s">
        <v>1521</v>
      </c>
      <c r="C1492" s="1">
        <v>4003</v>
      </c>
      <c r="D1492" s="1">
        <v>40220</v>
      </c>
      <c r="E1492" s="1" t="s">
        <v>1522</v>
      </c>
      <c r="F1492" s="1" t="s">
        <v>1541</v>
      </c>
      <c r="G1492" s="3" t="s">
        <v>7</v>
      </c>
      <c r="H1492" s="13" t="str">
        <f t="shared" si="23"/>
        <v>福岡県宗像市</v>
      </c>
      <c r="I1492" s="3">
        <f>IFERROR(VLOOKUP(H1492,A離島振興対策実施地域!$B$4:$C$113,2,FALSE),"")</f>
        <v>1</v>
      </c>
      <c r="J1492" s="3" t="str">
        <f>IFERROR(VLOOKUP(H1492,B奄美群島!$B$4:$C$15,2,FALSE),"")</f>
        <v/>
      </c>
      <c r="K1492" s="3" t="str">
        <f>IFERROR(VLOOKUP(H1492,C振興山村!$B$4:$C$737,2,FALSE),"")</f>
        <v/>
      </c>
      <c r="L1492" s="3" t="str">
        <f>IFERROR(VLOOKUP(H1492,D小笠原諸島!$B$4:$C$4,2,FALSE),"")</f>
        <v/>
      </c>
      <c r="M1492" s="3" t="str">
        <f>IFERROR(VLOOKUP(H1492,E沖縄振興特別!$B$4:$C$21,2,FALSE),"")</f>
        <v/>
      </c>
      <c r="N1492" s="3" t="str">
        <f>IFERROR(VLOOKUP(H1492,F定める地域!$B$4:$C$166,2,FALSE),"")</f>
        <v/>
      </c>
      <c r="O1492" s="3" t="str">
        <f>IFERROR(VLOOKUP(H1492,G豪雪地帯!$B$4:$C$535,2,FALSE),"")</f>
        <v/>
      </c>
      <c r="P1492" s="3" t="str">
        <f>IFERROR(VLOOKUP(H1492,H辺地!$B$4:$C$806,2,FALSE),"")</f>
        <v/>
      </c>
      <c r="Q1492" s="3">
        <f>IFERROR(VLOOKUP(H1492,I過疎地域マスターデータ!$D$5:$F$889,3,FALSE),"")</f>
        <v>2</v>
      </c>
      <c r="R1492" s="3">
        <f>IFERROR(IF(VLOOKUP(H1492, J特定農山村マスター!$D$3:$E$1722, 2, FALSE)="", "", VLOOKUP(H1492, J特定農山村マスター!$D$3:$E$1722, 2, FALSE)), "")</f>
        <v>2</v>
      </c>
      <c r="S1492" s="3" t="str">
        <f>IFERROR(VLOOKUP(H1492,K半島振興法!$B$4:$C$197,2,FALSE),"")</f>
        <v/>
      </c>
    </row>
    <row r="1493" spans="2:19" ht="13.5" customHeight="1">
      <c r="B1493" s="1" t="s">
        <v>1521</v>
      </c>
      <c r="C1493" s="1">
        <v>4004</v>
      </c>
      <c r="D1493" s="1">
        <v>40221</v>
      </c>
      <c r="E1493" s="1" t="s">
        <v>1522</v>
      </c>
      <c r="F1493" s="1" t="s">
        <v>1542</v>
      </c>
      <c r="G1493" s="3" t="s">
        <v>7</v>
      </c>
      <c r="H1493" s="13" t="str">
        <f t="shared" si="23"/>
        <v>福岡県太宰府市</v>
      </c>
      <c r="I1493" s="3" t="str">
        <f>IFERROR(VLOOKUP(H1493,A離島振興対策実施地域!$B$4:$C$113,2,FALSE),"")</f>
        <v/>
      </c>
      <c r="J1493" s="3" t="str">
        <f>IFERROR(VLOOKUP(H1493,B奄美群島!$B$4:$C$15,2,FALSE),"")</f>
        <v/>
      </c>
      <c r="K1493" s="3" t="str">
        <f>IFERROR(VLOOKUP(H1493,C振興山村!$B$4:$C$737,2,FALSE),"")</f>
        <v/>
      </c>
      <c r="L1493" s="3" t="str">
        <f>IFERROR(VLOOKUP(H1493,D小笠原諸島!$B$4:$C$4,2,FALSE),"")</f>
        <v/>
      </c>
      <c r="M1493" s="3" t="str">
        <f>IFERROR(VLOOKUP(H1493,E沖縄振興特別!$B$4:$C$21,2,FALSE),"")</f>
        <v/>
      </c>
      <c r="N1493" s="3" t="str">
        <f>IFERROR(VLOOKUP(H1493,F定める地域!$B$4:$C$166,2,FALSE),"")</f>
        <v/>
      </c>
      <c r="O1493" s="3" t="str">
        <f>IFERROR(VLOOKUP(H1493,G豪雪地帯!$B$4:$C$535,2,FALSE),"")</f>
        <v/>
      </c>
      <c r="P1493" s="3" t="str">
        <f>IFERROR(VLOOKUP(H1493,H辺地!$B$4:$C$806,2,FALSE),"")</f>
        <v/>
      </c>
      <c r="Q1493" s="3" t="str">
        <f>IFERROR(VLOOKUP(H1493,I過疎地域マスターデータ!$D$5:$F$889,3,FALSE),"")</f>
        <v/>
      </c>
      <c r="R1493" s="3" t="str">
        <f>IFERROR(IF(VLOOKUP(H1493, J特定農山村マスター!$D$3:$E$1722, 2, FALSE)="", "", VLOOKUP(H1493, J特定農山村マスター!$D$3:$E$1722, 2, FALSE)), "")</f>
        <v/>
      </c>
      <c r="S1493" s="3" t="str">
        <f>IFERROR(VLOOKUP(H1493,K半島振興法!$B$4:$C$197,2,FALSE),"")</f>
        <v/>
      </c>
    </row>
    <row r="1494" spans="2:19" ht="13.5" customHeight="1">
      <c r="B1494" s="1" t="s">
        <v>1521</v>
      </c>
      <c r="C1494" s="1">
        <v>4002</v>
      </c>
      <c r="D1494" s="1">
        <v>40223</v>
      </c>
      <c r="E1494" s="1" t="s">
        <v>1522</v>
      </c>
      <c r="F1494" s="1" t="s">
        <v>1543</v>
      </c>
      <c r="G1494" s="3" t="s">
        <v>7</v>
      </c>
      <c r="H1494" s="13" t="str">
        <f t="shared" si="23"/>
        <v>福岡県古賀市</v>
      </c>
      <c r="I1494" s="3" t="str">
        <f>IFERROR(VLOOKUP(H1494,A離島振興対策実施地域!$B$4:$C$113,2,FALSE),"")</f>
        <v/>
      </c>
      <c r="J1494" s="3" t="str">
        <f>IFERROR(VLOOKUP(H1494,B奄美群島!$B$4:$C$15,2,FALSE),"")</f>
        <v/>
      </c>
      <c r="K1494" s="3" t="str">
        <f>IFERROR(VLOOKUP(H1494,C振興山村!$B$4:$C$737,2,FALSE),"")</f>
        <v/>
      </c>
      <c r="L1494" s="3" t="str">
        <f>IFERROR(VLOOKUP(H1494,D小笠原諸島!$B$4:$C$4,2,FALSE),"")</f>
        <v/>
      </c>
      <c r="M1494" s="3" t="str">
        <f>IFERROR(VLOOKUP(H1494,E沖縄振興特別!$B$4:$C$21,2,FALSE),"")</f>
        <v/>
      </c>
      <c r="N1494" s="3" t="str">
        <f>IFERROR(VLOOKUP(H1494,F定める地域!$B$4:$C$166,2,FALSE),"")</f>
        <v/>
      </c>
      <c r="O1494" s="3" t="str">
        <f>IFERROR(VLOOKUP(H1494,G豪雪地帯!$B$4:$C$535,2,FALSE),"")</f>
        <v/>
      </c>
      <c r="P1494" s="3" t="str">
        <f>IFERROR(VLOOKUP(H1494,H辺地!$B$4:$C$806,2,FALSE),"")</f>
        <v/>
      </c>
      <c r="Q1494" s="3" t="str">
        <f>IFERROR(VLOOKUP(H1494,I過疎地域マスターデータ!$D$5:$F$889,3,FALSE),"")</f>
        <v/>
      </c>
      <c r="R1494" s="3" t="str">
        <f>IFERROR(IF(VLOOKUP(H1494, J特定農山村マスター!$D$3:$E$1722, 2, FALSE)="", "", VLOOKUP(H1494, J特定農山村マスター!$D$3:$E$1722, 2, FALSE)), "")</f>
        <v/>
      </c>
      <c r="S1494" s="3" t="str">
        <f>IFERROR(VLOOKUP(H1494,K半島振興法!$B$4:$C$197,2,FALSE),"")</f>
        <v/>
      </c>
    </row>
    <row r="1495" spans="2:19" ht="13.5" customHeight="1">
      <c r="B1495" s="1" t="s">
        <v>1521</v>
      </c>
      <c r="C1495" s="1">
        <v>4003</v>
      </c>
      <c r="D1495" s="1">
        <v>40224</v>
      </c>
      <c r="E1495" s="1" t="s">
        <v>1522</v>
      </c>
      <c r="F1495" s="1" t="s">
        <v>1544</v>
      </c>
      <c r="G1495" s="3" t="s">
        <v>7</v>
      </c>
      <c r="H1495" s="13" t="str">
        <f t="shared" si="23"/>
        <v>福岡県福津市</v>
      </c>
      <c r="I1495" s="3" t="str">
        <f>IFERROR(VLOOKUP(H1495,A離島振興対策実施地域!$B$4:$C$113,2,FALSE),"")</f>
        <v/>
      </c>
      <c r="J1495" s="3" t="str">
        <f>IFERROR(VLOOKUP(H1495,B奄美群島!$B$4:$C$15,2,FALSE),"")</f>
        <v/>
      </c>
      <c r="K1495" s="3" t="str">
        <f>IFERROR(VLOOKUP(H1495,C振興山村!$B$4:$C$737,2,FALSE),"")</f>
        <v/>
      </c>
      <c r="L1495" s="3" t="str">
        <f>IFERROR(VLOOKUP(H1495,D小笠原諸島!$B$4:$C$4,2,FALSE),"")</f>
        <v/>
      </c>
      <c r="M1495" s="3" t="str">
        <f>IFERROR(VLOOKUP(H1495,E沖縄振興特別!$B$4:$C$21,2,FALSE),"")</f>
        <v/>
      </c>
      <c r="N1495" s="3" t="str">
        <f>IFERROR(VLOOKUP(H1495,F定める地域!$B$4:$C$166,2,FALSE),"")</f>
        <v/>
      </c>
      <c r="O1495" s="3" t="str">
        <f>IFERROR(VLOOKUP(H1495,G豪雪地帯!$B$4:$C$535,2,FALSE),"")</f>
        <v/>
      </c>
      <c r="P1495" s="3" t="str">
        <f>IFERROR(VLOOKUP(H1495,H辺地!$B$4:$C$806,2,FALSE),"")</f>
        <v/>
      </c>
      <c r="Q1495" s="3" t="str">
        <f>IFERROR(VLOOKUP(H1495,I過疎地域マスターデータ!$D$5:$F$889,3,FALSE),"")</f>
        <v/>
      </c>
      <c r="R1495" s="3" t="str">
        <f>IFERROR(IF(VLOOKUP(H1495, J特定農山村マスター!$D$3:$E$1722, 2, FALSE)="", "", VLOOKUP(H1495, J特定農山村マスター!$D$3:$E$1722, 2, FALSE)), "")</f>
        <v/>
      </c>
      <c r="S1495" s="3" t="str">
        <f>IFERROR(VLOOKUP(H1495,K半島振興法!$B$4:$C$197,2,FALSE),"")</f>
        <v/>
      </c>
    </row>
    <row r="1496" spans="2:19" ht="13.5" customHeight="1">
      <c r="B1496" s="1" t="s">
        <v>1521</v>
      </c>
      <c r="C1496" s="1">
        <v>4006</v>
      </c>
      <c r="D1496" s="1">
        <v>40225</v>
      </c>
      <c r="E1496" s="1" t="s">
        <v>1522</v>
      </c>
      <c r="F1496" s="1" t="s">
        <v>1545</v>
      </c>
      <c r="G1496" s="3" t="s">
        <v>7</v>
      </c>
      <c r="H1496" s="13" t="str">
        <f t="shared" si="23"/>
        <v>福岡県うきは市</v>
      </c>
      <c r="I1496" s="3" t="str">
        <f>IFERROR(VLOOKUP(H1496,A離島振興対策実施地域!$B$4:$C$113,2,FALSE),"")</f>
        <v/>
      </c>
      <c r="J1496" s="3" t="str">
        <f>IFERROR(VLOOKUP(H1496,B奄美群島!$B$4:$C$15,2,FALSE),"")</f>
        <v/>
      </c>
      <c r="K1496" s="3">
        <f>IFERROR(VLOOKUP(H1496,C振興山村!$B$4:$C$737,2,FALSE),"")</f>
        <v>2</v>
      </c>
      <c r="L1496" s="3" t="str">
        <f>IFERROR(VLOOKUP(H1496,D小笠原諸島!$B$4:$C$4,2,FALSE),"")</f>
        <v/>
      </c>
      <c r="M1496" s="3" t="str">
        <f>IFERROR(VLOOKUP(H1496,E沖縄振興特別!$B$4:$C$21,2,FALSE),"")</f>
        <v/>
      </c>
      <c r="N1496" s="3" t="str">
        <f>IFERROR(VLOOKUP(H1496,F定める地域!$B$4:$C$166,2,FALSE),"")</f>
        <v/>
      </c>
      <c r="O1496" s="3" t="str">
        <f>IFERROR(VLOOKUP(H1496,G豪雪地帯!$B$4:$C$535,2,FALSE),"")</f>
        <v/>
      </c>
      <c r="P1496" s="3" t="str">
        <f>IFERROR(VLOOKUP(H1496,H辺地!$B$4:$C$806,2,FALSE),"")</f>
        <v/>
      </c>
      <c r="Q1496" s="3">
        <f>IFERROR(VLOOKUP(H1496,I過疎地域マスターデータ!$D$5:$F$889,3,FALSE),"")</f>
        <v>2</v>
      </c>
      <c r="R1496" s="3">
        <f>IFERROR(IF(VLOOKUP(H1496, J特定農山村マスター!$D$3:$E$1722, 2, FALSE)="", "", VLOOKUP(H1496, J特定農山村マスター!$D$3:$E$1722, 2, FALSE)), "")</f>
        <v>2</v>
      </c>
      <c r="S1496" s="3" t="str">
        <f>IFERROR(VLOOKUP(H1496,K半島振興法!$B$4:$C$197,2,FALSE),"")</f>
        <v/>
      </c>
    </row>
    <row r="1497" spans="2:19" ht="13.5" customHeight="1">
      <c r="B1497" s="1" t="s">
        <v>1521</v>
      </c>
      <c r="C1497" s="1">
        <v>4010</v>
      </c>
      <c r="D1497" s="1">
        <v>40226</v>
      </c>
      <c r="E1497" s="1" t="s">
        <v>1522</v>
      </c>
      <c r="F1497" s="1" t="s">
        <v>1546</v>
      </c>
      <c r="G1497" s="3" t="s">
        <v>7</v>
      </c>
      <c r="H1497" s="13" t="str">
        <f t="shared" si="23"/>
        <v>福岡県宮若市</v>
      </c>
      <c r="I1497" s="3" t="str">
        <f>IFERROR(VLOOKUP(H1497,A離島振興対策実施地域!$B$4:$C$113,2,FALSE),"")</f>
        <v/>
      </c>
      <c r="J1497" s="3" t="str">
        <f>IFERROR(VLOOKUP(H1497,B奄美群島!$B$4:$C$15,2,FALSE),"")</f>
        <v/>
      </c>
      <c r="K1497" s="3">
        <f>IFERROR(VLOOKUP(H1497,C振興山村!$B$4:$C$737,2,FALSE),"")</f>
        <v>2</v>
      </c>
      <c r="L1497" s="3" t="str">
        <f>IFERROR(VLOOKUP(H1497,D小笠原諸島!$B$4:$C$4,2,FALSE),"")</f>
        <v/>
      </c>
      <c r="M1497" s="3" t="str">
        <f>IFERROR(VLOOKUP(H1497,E沖縄振興特別!$B$4:$C$21,2,FALSE),"")</f>
        <v/>
      </c>
      <c r="N1497" s="3" t="str">
        <f>IFERROR(VLOOKUP(H1497,F定める地域!$B$4:$C$166,2,FALSE),"")</f>
        <v/>
      </c>
      <c r="O1497" s="3" t="str">
        <f>IFERROR(VLOOKUP(H1497,G豪雪地帯!$B$4:$C$535,2,FALSE),"")</f>
        <v/>
      </c>
      <c r="P1497" s="3" t="str">
        <f>IFERROR(VLOOKUP(H1497,H辺地!$B$4:$C$806,2,FALSE),"")</f>
        <v/>
      </c>
      <c r="Q1497" s="3" t="str">
        <f>IFERROR(VLOOKUP(H1497,I過疎地域マスターデータ!$D$5:$F$889,3,FALSE),"")</f>
        <v/>
      </c>
      <c r="R1497" s="3">
        <f>IFERROR(IF(VLOOKUP(H1497, J特定農山村マスター!$D$3:$E$1722, 2, FALSE)="", "", VLOOKUP(H1497, J特定農山村マスター!$D$3:$E$1722, 2, FALSE)), "")</f>
        <v>2</v>
      </c>
      <c r="S1497" s="3" t="str">
        <f>IFERROR(VLOOKUP(H1497,K半島振興法!$B$4:$C$197,2,FALSE),"")</f>
        <v/>
      </c>
    </row>
    <row r="1498" spans="2:19" ht="13.5" customHeight="1">
      <c r="B1498" s="1" t="s">
        <v>1521</v>
      </c>
      <c r="C1498" s="1">
        <v>4009</v>
      </c>
      <c r="D1498" s="1">
        <v>40227</v>
      </c>
      <c r="E1498" s="1" t="s">
        <v>1522</v>
      </c>
      <c r="F1498" s="1" t="s">
        <v>1547</v>
      </c>
      <c r="G1498" s="3" t="s">
        <v>7</v>
      </c>
      <c r="H1498" s="13" t="str">
        <f t="shared" si="23"/>
        <v>福岡県嘉麻市</v>
      </c>
      <c r="I1498" s="3" t="str">
        <f>IFERROR(VLOOKUP(H1498,A離島振興対策実施地域!$B$4:$C$113,2,FALSE),"")</f>
        <v/>
      </c>
      <c r="J1498" s="3" t="str">
        <f>IFERROR(VLOOKUP(H1498,B奄美群島!$B$4:$C$15,2,FALSE),"")</f>
        <v/>
      </c>
      <c r="K1498" s="3" t="str">
        <f>IFERROR(VLOOKUP(H1498,C振興山村!$B$4:$C$737,2,FALSE),"")</f>
        <v/>
      </c>
      <c r="L1498" s="3" t="str">
        <f>IFERROR(VLOOKUP(H1498,D小笠原諸島!$B$4:$C$4,2,FALSE),"")</f>
        <v/>
      </c>
      <c r="M1498" s="3" t="str">
        <f>IFERROR(VLOOKUP(H1498,E沖縄振興特別!$B$4:$C$21,2,FALSE),"")</f>
        <v/>
      </c>
      <c r="N1498" s="3">
        <f>IFERROR(VLOOKUP(H1498,F定める地域!$B$4:$C$166,2,FALSE),"")</f>
        <v>1</v>
      </c>
      <c r="O1498" s="3" t="str">
        <f>IFERROR(VLOOKUP(H1498,G豪雪地帯!$B$4:$C$535,2,FALSE),"")</f>
        <v/>
      </c>
      <c r="P1498" s="3" t="str">
        <f>IFERROR(VLOOKUP(H1498,H辺地!$B$4:$C$806,2,FALSE),"")</f>
        <v/>
      </c>
      <c r="Q1498" s="3">
        <f>IFERROR(VLOOKUP(H1498,I過疎地域マスターデータ!$D$5:$F$889,3,FALSE),"")</f>
        <v>1</v>
      </c>
      <c r="R1498" s="3">
        <f>IFERROR(IF(VLOOKUP(H1498, J特定農山村マスター!$D$3:$E$1722, 2, FALSE)="", "", VLOOKUP(H1498, J特定農山村マスター!$D$3:$E$1722, 2, FALSE)), "")</f>
        <v>2</v>
      </c>
      <c r="S1498" s="3" t="str">
        <f>IFERROR(VLOOKUP(H1498,K半島振興法!$B$4:$C$197,2,FALSE),"")</f>
        <v/>
      </c>
    </row>
    <row r="1499" spans="2:19" ht="13.5" customHeight="1">
      <c r="B1499" s="1" t="s">
        <v>1521</v>
      </c>
      <c r="C1499" s="1">
        <v>4005</v>
      </c>
      <c r="D1499" s="1">
        <v>40228</v>
      </c>
      <c r="E1499" s="1" t="s">
        <v>1522</v>
      </c>
      <c r="F1499" s="1" t="s">
        <v>1548</v>
      </c>
      <c r="G1499" s="3" t="s">
        <v>7</v>
      </c>
      <c r="H1499" s="13" t="str">
        <f t="shared" si="23"/>
        <v>福岡県朝倉市</v>
      </c>
      <c r="I1499" s="3" t="str">
        <f>IFERROR(VLOOKUP(H1499,A離島振興対策実施地域!$B$4:$C$113,2,FALSE),"")</f>
        <v/>
      </c>
      <c r="J1499" s="3" t="str">
        <f>IFERROR(VLOOKUP(H1499,B奄美群島!$B$4:$C$15,2,FALSE),"")</f>
        <v/>
      </c>
      <c r="K1499" s="3">
        <f>IFERROR(VLOOKUP(H1499,C振興山村!$B$4:$C$737,2,FALSE),"")</f>
        <v>2</v>
      </c>
      <c r="L1499" s="3" t="str">
        <f>IFERROR(VLOOKUP(H1499,D小笠原諸島!$B$4:$C$4,2,FALSE),"")</f>
        <v/>
      </c>
      <c r="M1499" s="3" t="str">
        <f>IFERROR(VLOOKUP(H1499,E沖縄振興特別!$B$4:$C$21,2,FALSE),"")</f>
        <v/>
      </c>
      <c r="N1499" s="3" t="str">
        <f>IFERROR(VLOOKUP(H1499,F定める地域!$B$4:$C$166,2,FALSE),"")</f>
        <v/>
      </c>
      <c r="O1499" s="3" t="str">
        <f>IFERROR(VLOOKUP(H1499,G豪雪地帯!$B$4:$C$535,2,FALSE),"")</f>
        <v/>
      </c>
      <c r="P1499" s="3" t="str">
        <f>IFERROR(VLOOKUP(H1499,H辺地!$B$4:$C$806,2,FALSE),"")</f>
        <v/>
      </c>
      <c r="Q1499" s="3">
        <f>IFERROR(VLOOKUP(H1499,I過疎地域マスターデータ!$D$5:$F$889,3,FALSE),"")</f>
        <v>2</v>
      </c>
      <c r="R1499" s="3">
        <f>IFERROR(IF(VLOOKUP(H1499, J特定農山村マスター!$D$3:$E$1722, 2, FALSE)="", "", VLOOKUP(H1499, J特定農山村マスター!$D$3:$E$1722, 2, FALSE)), "")</f>
        <v>2</v>
      </c>
      <c r="S1499" s="3" t="str">
        <f>IFERROR(VLOOKUP(H1499,K半島振興法!$B$4:$C$197,2,FALSE),"")</f>
        <v/>
      </c>
    </row>
    <row r="1500" spans="2:19" ht="13.5" customHeight="1">
      <c r="B1500" s="1" t="s">
        <v>1521</v>
      </c>
      <c r="C1500" s="1">
        <v>4008</v>
      </c>
      <c r="D1500" s="2">
        <v>40229</v>
      </c>
      <c r="E1500" s="1" t="s">
        <v>1522</v>
      </c>
      <c r="F1500" s="1" t="s">
        <v>1549</v>
      </c>
      <c r="G1500" s="3" t="s">
        <v>7</v>
      </c>
      <c r="H1500" s="13" t="str">
        <f t="shared" si="23"/>
        <v>福岡県みやま市</v>
      </c>
      <c r="I1500" s="3" t="str">
        <f>IFERROR(VLOOKUP(H1500,A離島振興対策実施地域!$B$4:$C$113,2,FALSE),"")</f>
        <v/>
      </c>
      <c r="J1500" s="3" t="str">
        <f>IFERROR(VLOOKUP(H1500,B奄美群島!$B$4:$C$15,2,FALSE),"")</f>
        <v/>
      </c>
      <c r="K1500" s="3" t="str">
        <f>IFERROR(VLOOKUP(H1500,C振興山村!$B$4:$C$737,2,FALSE),"")</f>
        <v/>
      </c>
      <c r="L1500" s="3" t="str">
        <f>IFERROR(VLOOKUP(H1500,D小笠原諸島!$B$4:$C$4,2,FALSE),"")</f>
        <v/>
      </c>
      <c r="M1500" s="3" t="str">
        <f>IFERROR(VLOOKUP(H1500,E沖縄振興特別!$B$4:$C$21,2,FALSE),"")</f>
        <v/>
      </c>
      <c r="N1500" s="3" t="str">
        <f>IFERROR(VLOOKUP(H1500,F定める地域!$B$4:$C$166,2,FALSE),"")</f>
        <v/>
      </c>
      <c r="O1500" s="3" t="str">
        <f>IFERROR(VLOOKUP(H1500,G豪雪地帯!$B$4:$C$535,2,FALSE),"")</f>
        <v/>
      </c>
      <c r="P1500" s="3" t="str">
        <f>IFERROR(VLOOKUP(H1500,H辺地!$B$4:$C$806,2,FALSE),"")</f>
        <v/>
      </c>
      <c r="Q1500" s="3">
        <f>IFERROR(VLOOKUP(H1500,I過疎地域マスターデータ!$D$5:$F$889,3,FALSE),"")</f>
        <v>1</v>
      </c>
      <c r="R1500" s="3">
        <f>IFERROR(IF(VLOOKUP(H1500, J特定農山村マスター!$D$3:$E$1722, 2, FALSE)="", "", VLOOKUP(H1500, J特定農山村マスター!$D$3:$E$1722, 2, FALSE)), "")</f>
        <v>2</v>
      </c>
      <c r="S1500" s="3" t="str">
        <f>IFERROR(VLOOKUP(H1500,K半島振興法!$B$4:$C$197,2,FALSE),"")</f>
        <v/>
      </c>
    </row>
    <row r="1501" spans="2:19" ht="13.5" customHeight="1">
      <c r="B1501" s="1" t="s">
        <v>1521</v>
      </c>
      <c r="C1501" s="1">
        <v>4001</v>
      </c>
      <c r="D1501" s="1">
        <v>40230</v>
      </c>
      <c r="E1501" s="1" t="s">
        <v>1522</v>
      </c>
      <c r="F1501" s="1" t="s">
        <v>1550</v>
      </c>
      <c r="G1501" s="3" t="s">
        <v>7</v>
      </c>
      <c r="H1501" s="13" t="str">
        <f t="shared" si="23"/>
        <v>福岡県糸島市</v>
      </c>
      <c r="I1501" s="3">
        <f>IFERROR(VLOOKUP(H1501,A離島振興対策実施地域!$B$4:$C$113,2,FALSE),"")</f>
        <v>1</v>
      </c>
      <c r="J1501" s="3" t="str">
        <f>IFERROR(VLOOKUP(H1501,B奄美群島!$B$4:$C$15,2,FALSE),"")</f>
        <v/>
      </c>
      <c r="K1501" s="3" t="str">
        <f>IFERROR(VLOOKUP(H1501,C振興山村!$B$4:$C$737,2,FALSE),"")</f>
        <v/>
      </c>
      <c r="L1501" s="3" t="str">
        <f>IFERROR(VLOOKUP(H1501,D小笠原諸島!$B$4:$C$4,2,FALSE),"")</f>
        <v/>
      </c>
      <c r="M1501" s="3" t="str">
        <f>IFERROR(VLOOKUP(H1501,E沖縄振興特別!$B$4:$C$21,2,FALSE),"")</f>
        <v/>
      </c>
      <c r="N1501" s="3" t="str">
        <f>IFERROR(VLOOKUP(H1501,F定める地域!$B$4:$C$166,2,FALSE),"")</f>
        <v/>
      </c>
      <c r="O1501" s="3" t="str">
        <f>IFERROR(VLOOKUP(H1501,G豪雪地帯!$B$4:$C$535,2,FALSE),"")</f>
        <v/>
      </c>
      <c r="P1501" s="3" t="str">
        <f>IFERROR(VLOOKUP(H1501,H辺地!$B$4:$C$806,2,FALSE),"")</f>
        <v/>
      </c>
      <c r="Q1501" s="3" t="str">
        <f>IFERROR(VLOOKUP(H1501,I過疎地域マスターデータ!$D$5:$F$889,3,FALSE),"")</f>
        <v/>
      </c>
      <c r="R1501" s="3">
        <f>IFERROR(IF(VLOOKUP(H1501, J特定農山村マスター!$D$3:$E$1722, 2, FALSE)="", "", VLOOKUP(H1501, J特定農山村マスター!$D$3:$E$1722, 2, FALSE)), "")</f>
        <v>2</v>
      </c>
      <c r="S1501" s="3" t="str">
        <f>IFERROR(VLOOKUP(H1501,K半島振興法!$B$4:$C$197,2,FALSE),"")</f>
        <v/>
      </c>
    </row>
    <row r="1502" spans="2:19" ht="13.5" customHeight="1">
      <c r="B1502" s="1" t="s">
        <v>1521</v>
      </c>
      <c r="C1502" s="1">
        <v>4004</v>
      </c>
      <c r="D1502" s="1">
        <v>40305</v>
      </c>
      <c r="E1502" s="1" t="s">
        <v>1522</v>
      </c>
      <c r="F1502" s="1" t="s">
        <v>1551</v>
      </c>
      <c r="G1502" s="3" t="s">
        <v>280</v>
      </c>
      <c r="H1502" s="13" t="str">
        <f t="shared" si="23"/>
        <v>福岡県那珂川市</v>
      </c>
      <c r="I1502" s="3" t="str">
        <f>IFERROR(VLOOKUP(H1502,A離島振興対策実施地域!$B$4:$C$113,2,FALSE),"")</f>
        <v/>
      </c>
      <c r="J1502" s="3" t="str">
        <f>IFERROR(VLOOKUP(H1502,B奄美群島!$B$4:$C$15,2,FALSE),"")</f>
        <v/>
      </c>
      <c r="K1502" s="3">
        <f>IFERROR(VLOOKUP(H1502,C振興山村!$B$4:$C$737,2,FALSE),"")</f>
        <v>2</v>
      </c>
      <c r="L1502" s="3" t="str">
        <f>IFERROR(VLOOKUP(H1502,D小笠原諸島!$B$4:$C$4,2,FALSE),"")</f>
        <v/>
      </c>
      <c r="M1502" s="3" t="str">
        <f>IFERROR(VLOOKUP(H1502,E沖縄振興特別!$B$4:$C$21,2,FALSE),"")</f>
        <v/>
      </c>
      <c r="N1502" s="3" t="str">
        <f>IFERROR(VLOOKUP(H1502,F定める地域!$B$4:$C$166,2,FALSE),"")</f>
        <v/>
      </c>
      <c r="O1502" s="3" t="str">
        <f>IFERROR(VLOOKUP(H1502,G豪雪地帯!$B$4:$C$535,2,FALSE),"")</f>
        <v/>
      </c>
      <c r="P1502" s="3" t="str">
        <f>IFERROR(VLOOKUP(H1502,H辺地!$B$4:$C$806,2,FALSE),"")</f>
        <v/>
      </c>
      <c r="Q1502" s="3" t="str">
        <f>IFERROR(VLOOKUP(H1502,I過疎地域マスターデータ!$D$5:$F$889,3,FALSE),"")</f>
        <v/>
      </c>
      <c r="R1502" s="3">
        <f>IFERROR(IF(VLOOKUP(H1502, J特定農山村マスター!$D$3:$E$1722, 2, FALSE)="", "", VLOOKUP(H1502, J特定農山村マスター!$D$3:$E$1722, 2, FALSE)), "")</f>
        <v>2</v>
      </c>
      <c r="S1502" s="3" t="str">
        <f>IFERROR(VLOOKUP(H1502,K半島振興法!$B$4:$C$197,2,FALSE),"")</f>
        <v/>
      </c>
    </row>
    <row r="1503" spans="2:19" ht="13.5" customHeight="1">
      <c r="B1503" s="1" t="s">
        <v>1521</v>
      </c>
      <c r="C1503" s="1">
        <v>4002</v>
      </c>
      <c r="D1503" s="1">
        <v>40341</v>
      </c>
      <c r="E1503" s="1" t="s">
        <v>1522</v>
      </c>
      <c r="F1503" s="1" t="s">
        <v>1552</v>
      </c>
      <c r="G1503" s="3" t="s">
        <v>44</v>
      </c>
      <c r="H1503" s="13" t="str">
        <f t="shared" si="23"/>
        <v>福岡県宇美町</v>
      </c>
      <c r="I1503" s="3" t="str">
        <f>IFERROR(VLOOKUP(H1503,A離島振興対策実施地域!$B$4:$C$113,2,FALSE),"")</f>
        <v/>
      </c>
      <c r="J1503" s="3" t="str">
        <f>IFERROR(VLOOKUP(H1503,B奄美群島!$B$4:$C$15,2,FALSE),"")</f>
        <v/>
      </c>
      <c r="K1503" s="3" t="str">
        <f>IFERROR(VLOOKUP(H1503,C振興山村!$B$4:$C$737,2,FALSE),"")</f>
        <v/>
      </c>
      <c r="L1503" s="3" t="str">
        <f>IFERROR(VLOOKUP(H1503,D小笠原諸島!$B$4:$C$4,2,FALSE),"")</f>
        <v/>
      </c>
      <c r="M1503" s="3" t="str">
        <f>IFERROR(VLOOKUP(H1503,E沖縄振興特別!$B$4:$C$21,2,FALSE),"")</f>
        <v/>
      </c>
      <c r="N1503" s="3" t="str">
        <f>IFERROR(VLOOKUP(H1503,F定める地域!$B$4:$C$166,2,FALSE),"")</f>
        <v/>
      </c>
      <c r="O1503" s="3" t="str">
        <f>IFERROR(VLOOKUP(H1503,G豪雪地帯!$B$4:$C$535,2,FALSE),"")</f>
        <v/>
      </c>
      <c r="P1503" s="3" t="str">
        <f>IFERROR(VLOOKUP(H1503,H辺地!$B$4:$C$806,2,FALSE),"")</f>
        <v/>
      </c>
      <c r="Q1503" s="3" t="str">
        <f>IFERROR(VLOOKUP(H1503,I過疎地域マスターデータ!$D$5:$F$889,3,FALSE),"")</f>
        <v/>
      </c>
      <c r="R1503" s="3" t="str">
        <f>IFERROR(IF(VLOOKUP(H1503, J特定農山村マスター!$D$3:$E$1722, 2, FALSE)="", "", VLOOKUP(H1503, J特定農山村マスター!$D$3:$E$1722, 2, FALSE)), "")</f>
        <v/>
      </c>
      <c r="S1503" s="3" t="str">
        <f>IFERROR(VLOOKUP(H1503,K半島振興法!$B$4:$C$197,2,FALSE),"")</f>
        <v/>
      </c>
    </row>
    <row r="1504" spans="2:19" ht="13.5" customHeight="1">
      <c r="B1504" s="1" t="s">
        <v>1521</v>
      </c>
      <c r="C1504" s="1">
        <v>4002</v>
      </c>
      <c r="D1504" s="1">
        <v>40342</v>
      </c>
      <c r="E1504" s="1" t="s">
        <v>1522</v>
      </c>
      <c r="F1504" s="1" t="s">
        <v>1553</v>
      </c>
      <c r="G1504" s="3" t="s">
        <v>44</v>
      </c>
      <c r="H1504" s="13" t="str">
        <f t="shared" si="23"/>
        <v>福岡県篠栗町</v>
      </c>
      <c r="I1504" s="3" t="str">
        <f>IFERROR(VLOOKUP(H1504,A離島振興対策実施地域!$B$4:$C$113,2,FALSE),"")</f>
        <v/>
      </c>
      <c r="J1504" s="3" t="str">
        <f>IFERROR(VLOOKUP(H1504,B奄美群島!$B$4:$C$15,2,FALSE),"")</f>
        <v/>
      </c>
      <c r="K1504" s="3" t="str">
        <f>IFERROR(VLOOKUP(H1504,C振興山村!$B$4:$C$737,2,FALSE),"")</f>
        <v/>
      </c>
      <c r="L1504" s="3" t="str">
        <f>IFERROR(VLOOKUP(H1504,D小笠原諸島!$B$4:$C$4,2,FALSE),"")</f>
        <v/>
      </c>
      <c r="M1504" s="3" t="str">
        <f>IFERROR(VLOOKUP(H1504,E沖縄振興特別!$B$4:$C$21,2,FALSE),"")</f>
        <v/>
      </c>
      <c r="N1504" s="3" t="str">
        <f>IFERROR(VLOOKUP(H1504,F定める地域!$B$4:$C$166,2,FALSE),"")</f>
        <v/>
      </c>
      <c r="O1504" s="3" t="str">
        <f>IFERROR(VLOOKUP(H1504,G豪雪地帯!$B$4:$C$535,2,FALSE),"")</f>
        <v/>
      </c>
      <c r="P1504" s="3" t="str">
        <f>IFERROR(VLOOKUP(H1504,H辺地!$B$4:$C$806,2,FALSE),"")</f>
        <v/>
      </c>
      <c r="Q1504" s="3" t="str">
        <f>IFERROR(VLOOKUP(H1504,I過疎地域マスターデータ!$D$5:$F$889,3,FALSE),"")</f>
        <v/>
      </c>
      <c r="R1504" s="3" t="str">
        <f>IFERROR(IF(VLOOKUP(H1504, J特定農山村マスター!$D$3:$E$1722, 2, FALSE)="", "", VLOOKUP(H1504, J特定農山村マスター!$D$3:$E$1722, 2, FALSE)), "")</f>
        <v/>
      </c>
      <c r="S1504" s="3" t="str">
        <f>IFERROR(VLOOKUP(H1504,K半島振興法!$B$4:$C$197,2,FALSE),"")</f>
        <v/>
      </c>
    </row>
    <row r="1505" spans="2:19" ht="13.5" customHeight="1">
      <c r="B1505" s="1" t="s">
        <v>1521</v>
      </c>
      <c r="C1505" s="1">
        <v>4002</v>
      </c>
      <c r="D1505" s="1">
        <v>40343</v>
      </c>
      <c r="E1505" s="1" t="s">
        <v>1522</v>
      </c>
      <c r="F1505" s="1" t="s">
        <v>1554</v>
      </c>
      <c r="G1505" s="3" t="s">
        <v>44</v>
      </c>
      <c r="H1505" s="13" t="str">
        <f t="shared" si="23"/>
        <v>福岡県志免町</v>
      </c>
      <c r="I1505" s="3" t="str">
        <f>IFERROR(VLOOKUP(H1505,A離島振興対策実施地域!$B$4:$C$113,2,FALSE),"")</f>
        <v/>
      </c>
      <c r="J1505" s="3" t="str">
        <f>IFERROR(VLOOKUP(H1505,B奄美群島!$B$4:$C$15,2,FALSE),"")</f>
        <v/>
      </c>
      <c r="K1505" s="3" t="str">
        <f>IFERROR(VLOOKUP(H1505,C振興山村!$B$4:$C$737,2,FALSE),"")</f>
        <v/>
      </c>
      <c r="L1505" s="3" t="str">
        <f>IFERROR(VLOOKUP(H1505,D小笠原諸島!$B$4:$C$4,2,FALSE),"")</f>
        <v/>
      </c>
      <c r="M1505" s="3" t="str">
        <f>IFERROR(VLOOKUP(H1505,E沖縄振興特別!$B$4:$C$21,2,FALSE),"")</f>
        <v/>
      </c>
      <c r="N1505" s="3" t="str">
        <f>IFERROR(VLOOKUP(H1505,F定める地域!$B$4:$C$166,2,FALSE),"")</f>
        <v/>
      </c>
      <c r="O1505" s="3" t="str">
        <f>IFERROR(VLOOKUP(H1505,G豪雪地帯!$B$4:$C$535,2,FALSE),"")</f>
        <v/>
      </c>
      <c r="P1505" s="3" t="str">
        <f>IFERROR(VLOOKUP(H1505,H辺地!$B$4:$C$806,2,FALSE),"")</f>
        <v/>
      </c>
      <c r="Q1505" s="3" t="str">
        <f>IFERROR(VLOOKUP(H1505,I過疎地域マスターデータ!$D$5:$F$889,3,FALSE),"")</f>
        <v/>
      </c>
      <c r="R1505" s="3" t="str">
        <f>IFERROR(IF(VLOOKUP(H1505, J特定農山村マスター!$D$3:$E$1722, 2, FALSE)="", "", VLOOKUP(H1505, J特定農山村マスター!$D$3:$E$1722, 2, FALSE)), "")</f>
        <v/>
      </c>
      <c r="S1505" s="3" t="str">
        <f>IFERROR(VLOOKUP(H1505,K半島振興法!$B$4:$C$197,2,FALSE),"")</f>
        <v/>
      </c>
    </row>
    <row r="1506" spans="2:19" ht="13.5" customHeight="1">
      <c r="B1506" s="1" t="s">
        <v>1521</v>
      </c>
      <c r="C1506" s="1">
        <v>4002</v>
      </c>
      <c r="D1506" s="1">
        <v>40344</v>
      </c>
      <c r="E1506" s="1" t="s">
        <v>1522</v>
      </c>
      <c r="F1506" s="1" t="s">
        <v>1555</v>
      </c>
      <c r="G1506" s="3" t="s">
        <v>44</v>
      </c>
      <c r="H1506" s="13" t="str">
        <f t="shared" si="23"/>
        <v>福岡県須恵町</v>
      </c>
      <c r="I1506" s="3" t="str">
        <f>IFERROR(VLOOKUP(H1506,A離島振興対策実施地域!$B$4:$C$113,2,FALSE),"")</f>
        <v/>
      </c>
      <c r="J1506" s="3" t="str">
        <f>IFERROR(VLOOKUP(H1506,B奄美群島!$B$4:$C$15,2,FALSE),"")</f>
        <v/>
      </c>
      <c r="K1506" s="3" t="str">
        <f>IFERROR(VLOOKUP(H1506,C振興山村!$B$4:$C$737,2,FALSE),"")</f>
        <v/>
      </c>
      <c r="L1506" s="3" t="str">
        <f>IFERROR(VLOOKUP(H1506,D小笠原諸島!$B$4:$C$4,2,FALSE),"")</f>
        <v/>
      </c>
      <c r="M1506" s="3" t="str">
        <f>IFERROR(VLOOKUP(H1506,E沖縄振興特別!$B$4:$C$21,2,FALSE),"")</f>
        <v/>
      </c>
      <c r="N1506" s="3" t="str">
        <f>IFERROR(VLOOKUP(H1506,F定める地域!$B$4:$C$166,2,FALSE),"")</f>
        <v/>
      </c>
      <c r="O1506" s="3" t="str">
        <f>IFERROR(VLOOKUP(H1506,G豪雪地帯!$B$4:$C$535,2,FALSE),"")</f>
        <v/>
      </c>
      <c r="P1506" s="3" t="str">
        <f>IFERROR(VLOOKUP(H1506,H辺地!$B$4:$C$806,2,FALSE),"")</f>
        <v/>
      </c>
      <c r="Q1506" s="3" t="str">
        <f>IFERROR(VLOOKUP(H1506,I過疎地域マスターデータ!$D$5:$F$889,3,FALSE),"")</f>
        <v/>
      </c>
      <c r="R1506" s="3" t="str">
        <f>IFERROR(IF(VLOOKUP(H1506, J特定農山村マスター!$D$3:$E$1722, 2, FALSE)="", "", VLOOKUP(H1506, J特定農山村マスター!$D$3:$E$1722, 2, FALSE)), "")</f>
        <v/>
      </c>
      <c r="S1506" s="3" t="str">
        <f>IFERROR(VLOOKUP(H1506,K半島振興法!$B$4:$C$197,2,FALSE),"")</f>
        <v/>
      </c>
    </row>
    <row r="1507" spans="2:19" ht="13.5" customHeight="1">
      <c r="B1507" s="1" t="s">
        <v>1521</v>
      </c>
      <c r="C1507" s="1">
        <v>4002</v>
      </c>
      <c r="D1507" s="1">
        <v>40345</v>
      </c>
      <c r="E1507" s="1" t="s">
        <v>1522</v>
      </c>
      <c r="F1507" s="1" t="s">
        <v>1556</v>
      </c>
      <c r="G1507" s="3" t="s">
        <v>44</v>
      </c>
      <c r="H1507" s="13" t="str">
        <f t="shared" si="23"/>
        <v>福岡県新宮町</v>
      </c>
      <c r="I1507" s="3">
        <f>IFERROR(VLOOKUP(H1507,A離島振興対策実施地域!$B$4:$C$113,2,FALSE),"")</f>
        <v>1</v>
      </c>
      <c r="J1507" s="3" t="str">
        <f>IFERROR(VLOOKUP(H1507,B奄美群島!$B$4:$C$15,2,FALSE),"")</f>
        <v/>
      </c>
      <c r="K1507" s="3" t="str">
        <f>IFERROR(VLOOKUP(H1507,C振興山村!$B$4:$C$737,2,FALSE),"")</f>
        <v/>
      </c>
      <c r="L1507" s="3" t="str">
        <f>IFERROR(VLOOKUP(H1507,D小笠原諸島!$B$4:$C$4,2,FALSE),"")</f>
        <v/>
      </c>
      <c r="M1507" s="3" t="str">
        <f>IFERROR(VLOOKUP(H1507,E沖縄振興特別!$B$4:$C$21,2,FALSE),"")</f>
        <v/>
      </c>
      <c r="N1507" s="3" t="str">
        <f>IFERROR(VLOOKUP(H1507,F定める地域!$B$4:$C$166,2,FALSE),"")</f>
        <v/>
      </c>
      <c r="O1507" s="3" t="str">
        <f>IFERROR(VLOOKUP(H1507,G豪雪地帯!$B$4:$C$535,2,FALSE),"")</f>
        <v/>
      </c>
      <c r="P1507" s="3" t="str">
        <f>IFERROR(VLOOKUP(H1507,H辺地!$B$4:$C$806,2,FALSE),"")</f>
        <v/>
      </c>
      <c r="Q1507" s="3" t="str">
        <f>IFERROR(VLOOKUP(H1507,I過疎地域マスターデータ!$D$5:$F$889,3,FALSE),"")</f>
        <v/>
      </c>
      <c r="R1507" s="3" t="str">
        <f>IFERROR(IF(VLOOKUP(H1507, J特定農山村マスター!$D$3:$E$1722, 2, FALSE)="", "", VLOOKUP(H1507, J特定農山村マスター!$D$3:$E$1722, 2, FALSE)), "")</f>
        <v/>
      </c>
      <c r="S1507" s="3" t="str">
        <f>IFERROR(VLOOKUP(H1507,K半島振興法!$B$4:$C$197,2,FALSE),"")</f>
        <v/>
      </c>
    </row>
    <row r="1508" spans="2:19" ht="13.5" customHeight="1">
      <c r="B1508" s="1" t="s">
        <v>1521</v>
      </c>
      <c r="C1508" s="1">
        <v>4002</v>
      </c>
      <c r="D1508" s="1">
        <v>40348</v>
      </c>
      <c r="E1508" s="1" t="s">
        <v>1522</v>
      </c>
      <c r="F1508" s="1" t="s">
        <v>1557</v>
      </c>
      <c r="G1508" s="3" t="s">
        <v>44</v>
      </c>
      <c r="H1508" s="13" t="str">
        <f t="shared" si="23"/>
        <v>福岡県久山町</v>
      </c>
      <c r="I1508" s="3" t="str">
        <f>IFERROR(VLOOKUP(H1508,A離島振興対策実施地域!$B$4:$C$113,2,FALSE),"")</f>
        <v/>
      </c>
      <c r="J1508" s="3" t="str">
        <f>IFERROR(VLOOKUP(H1508,B奄美群島!$B$4:$C$15,2,FALSE),"")</f>
        <v/>
      </c>
      <c r="K1508" s="3" t="str">
        <f>IFERROR(VLOOKUP(H1508,C振興山村!$B$4:$C$737,2,FALSE),"")</f>
        <v/>
      </c>
      <c r="L1508" s="3" t="str">
        <f>IFERROR(VLOOKUP(H1508,D小笠原諸島!$B$4:$C$4,2,FALSE),"")</f>
        <v/>
      </c>
      <c r="M1508" s="3" t="str">
        <f>IFERROR(VLOOKUP(H1508,E沖縄振興特別!$B$4:$C$21,2,FALSE),"")</f>
        <v/>
      </c>
      <c r="N1508" s="3" t="str">
        <f>IFERROR(VLOOKUP(H1508,F定める地域!$B$4:$C$166,2,FALSE),"")</f>
        <v/>
      </c>
      <c r="O1508" s="3" t="str">
        <f>IFERROR(VLOOKUP(H1508,G豪雪地帯!$B$4:$C$535,2,FALSE),"")</f>
        <v/>
      </c>
      <c r="P1508" s="3" t="str">
        <f>IFERROR(VLOOKUP(H1508,H辺地!$B$4:$C$806,2,FALSE),"")</f>
        <v/>
      </c>
      <c r="Q1508" s="3" t="str">
        <f>IFERROR(VLOOKUP(H1508,I過疎地域マスターデータ!$D$5:$F$889,3,FALSE),"")</f>
        <v/>
      </c>
      <c r="R1508" s="3" t="str">
        <f>IFERROR(IF(VLOOKUP(H1508, J特定農山村マスター!$D$3:$E$1722, 2, FALSE)="", "", VLOOKUP(H1508, J特定農山村マスター!$D$3:$E$1722, 2, FALSE)), "")</f>
        <v/>
      </c>
      <c r="S1508" s="3" t="str">
        <f>IFERROR(VLOOKUP(H1508,K半島振興法!$B$4:$C$197,2,FALSE),"")</f>
        <v/>
      </c>
    </row>
    <row r="1509" spans="2:19" ht="13.5" customHeight="1">
      <c r="B1509" s="1" t="s">
        <v>1521</v>
      </c>
      <c r="C1509" s="1">
        <v>4002</v>
      </c>
      <c r="D1509" s="1">
        <v>40349</v>
      </c>
      <c r="E1509" s="1" t="s">
        <v>1522</v>
      </c>
      <c r="F1509" s="1" t="s">
        <v>1558</v>
      </c>
      <c r="G1509" s="3" t="s">
        <v>44</v>
      </c>
      <c r="H1509" s="13" t="str">
        <f t="shared" si="23"/>
        <v>福岡県粕屋町</v>
      </c>
      <c r="I1509" s="3" t="str">
        <f>IFERROR(VLOOKUP(H1509,A離島振興対策実施地域!$B$4:$C$113,2,FALSE),"")</f>
        <v/>
      </c>
      <c r="J1509" s="3" t="str">
        <f>IFERROR(VLOOKUP(H1509,B奄美群島!$B$4:$C$15,2,FALSE),"")</f>
        <v/>
      </c>
      <c r="K1509" s="3" t="str">
        <f>IFERROR(VLOOKUP(H1509,C振興山村!$B$4:$C$737,2,FALSE),"")</f>
        <v/>
      </c>
      <c r="L1509" s="3" t="str">
        <f>IFERROR(VLOOKUP(H1509,D小笠原諸島!$B$4:$C$4,2,FALSE),"")</f>
        <v/>
      </c>
      <c r="M1509" s="3" t="str">
        <f>IFERROR(VLOOKUP(H1509,E沖縄振興特別!$B$4:$C$21,2,FALSE),"")</f>
        <v/>
      </c>
      <c r="N1509" s="3" t="str">
        <f>IFERROR(VLOOKUP(H1509,F定める地域!$B$4:$C$166,2,FALSE),"")</f>
        <v/>
      </c>
      <c r="O1509" s="3" t="str">
        <f>IFERROR(VLOOKUP(H1509,G豪雪地帯!$B$4:$C$535,2,FALSE),"")</f>
        <v/>
      </c>
      <c r="P1509" s="3" t="str">
        <f>IFERROR(VLOOKUP(H1509,H辺地!$B$4:$C$806,2,FALSE),"")</f>
        <v/>
      </c>
      <c r="Q1509" s="3" t="str">
        <f>IFERROR(VLOOKUP(H1509,I過疎地域マスターデータ!$D$5:$F$889,3,FALSE),"")</f>
        <v/>
      </c>
      <c r="R1509" s="3" t="str">
        <f>IFERROR(IF(VLOOKUP(H1509, J特定農山村マスター!$D$3:$E$1722, 2, FALSE)="", "", VLOOKUP(H1509, J特定農山村マスター!$D$3:$E$1722, 2, FALSE)), "")</f>
        <v/>
      </c>
      <c r="S1509" s="3" t="str">
        <f>IFERROR(VLOOKUP(H1509,K半島振興法!$B$4:$C$197,2,FALSE),"")</f>
        <v/>
      </c>
    </row>
    <row r="1510" spans="2:19" ht="13.5" customHeight="1">
      <c r="B1510" s="1" t="s">
        <v>1521</v>
      </c>
      <c r="C1510" s="1">
        <v>4012</v>
      </c>
      <c r="D1510" s="1">
        <v>40381</v>
      </c>
      <c r="E1510" s="1" t="s">
        <v>1522</v>
      </c>
      <c r="F1510" s="1" t="s">
        <v>1559</v>
      </c>
      <c r="G1510" s="3" t="s">
        <v>44</v>
      </c>
      <c r="H1510" s="13" t="str">
        <f t="shared" si="23"/>
        <v>福岡県芦屋町</v>
      </c>
      <c r="I1510" s="3" t="str">
        <f>IFERROR(VLOOKUP(H1510,A離島振興対策実施地域!$B$4:$C$113,2,FALSE),"")</f>
        <v/>
      </c>
      <c r="J1510" s="3" t="str">
        <f>IFERROR(VLOOKUP(H1510,B奄美群島!$B$4:$C$15,2,FALSE),"")</f>
        <v/>
      </c>
      <c r="K1510" s="3" t="str">
        <f>IFERROR(VLOOKUP(H1510,C振興山村!$B$4:$C$737,2,FALSE),"")</f>
        <v/>
      </c>
      <c r="L1510" s="3" t="str">
        <f>IFERROR(VLOOKUP(H1510,D小笠原諸島!$B$4:$C$4,2,FALSE),"")</f>
        <v/>
      </c>
      <c r="M1510" s="3" t="str">
        <f>IFERROR(VLOOKUP(H1510,E沖縄振興特別!$B$4:$C$21,2,FALSE),"")</f>
        <v/>
      </c>
      <c r="N1510" s="3" t="str">
        <f>IFERROR(VLOOKUP(H1510,F定める地域!$B$4:$C$166,2,FALSE),"")</f>
        <v/>
      </c>
      <c r="O1510" s="3" t="str">
        <f>IFERROR(VLOOKUP(H1510,G豪雪地帯!$B$4:$C$535,2,FALSE),"")</f>
        <v/>
      </c>
      <c r="P1510" s="3" t="str">
        <f>IFERROR(VLOOKUP(H1510,H辺地!$B$4:$C$806,2,FALSE),"")</f>
        <v/>
      </c>
      <c r="Q1510" s="3">
        <f>IFERROR(VLOOKUP(H1510,I過疎地域マスターデータ!$D$5:$F$889,3,FALSE),"")</f>
        <v>1</v>
      </c>
      <c r="R1510" s="3" t="str">
        <f>IFERROR(IF(VLOOKUP(H1510, J特定農山村マスター!$D$3:$E$1722, 2, FALSE)="", "", VLOOKUP(H1510, J特定農山村マスター!$D$3:$E$1722, 2, FALSE)), "")</f>
        <v/>
      </c>
      <c r="S1510" s="3" t="str">
        <f>IFERROR(VLOOKUP(H1510,K半島振興法!$B$4:$C$197,2,FALSE),"")</f>
        <v/>
      </c>
    </row>
    <row r="1511" spans="2:19" ht="13.5" customHeight="1">
      <c r="B1511" s="1" t="s">
        <v>1521</v>
      </c>
      <c r="C1511" s="1">
        <v>4012</v>
      </c>
      <c r="D1511" s="1">
        <v>40382</v>
      </c>
      <c r="E1511" s="1" t="s">
        <v>1522</v>
      </c>
      <c r="F1511" s="1" t="s">
        <v>1560</v>
      </c>
      <c r="G1511" s="3" t="s">
        <v>44</v>
      </c>
      <c r="H1511" s="13" t="str">
        <f t="shared" si="23"/>
        <v>福岡県水巻町</v>
      </c>
      <c r="I1511" s="3" t="str">
        <f>IFERROR(VLOOKUP(H1511,A離島振興対策実施地域!$B$4:$C$113,2,FALSE),"")</f>
        <v/>
      </c>
      <c r="J1511" s="3" t="str">
        <f>IFERROR(VLOOKUP(H1511,B奄美群島!$B$4:$C$15,2,FALSE),"")</f>
        <v/>
      </c>
      <c r="K1511" s="3" t="str">
        <f>IFERROR(VLOOKUP(H1511,C振興山村!$B$4:$C$737,2,FALSE),"")</f>
        <v/>
      </c>
      <c r="L1511" s="3" t="str">
        <f>IFERROR(VLOOKUP(H1511,D小笠原諸島!$B$4:$C$4,2,FALSE),"")</f>
        <v/>
      </c>
      <c r="M1511" s="3" t="str">
        <f>IFERROR(VLOOKUP(H1511,E沖縄振興特別!$B$4:$C$21,2,FALSE),"")</f>
        <v/>
      </c>
      <c r="N1511" s="3" t="str">
        <f>IFERROR(VLOOKUP(H1511,F定める地域!$B$4:$C$166,2,FALSE),"")</f>
        <v/>
      </c>
      <c r="O1511" s="3" t="str">
        <f>IFERROR(VLOOKUP(H1511,G豪雪地帯!$B$4:$C$535,2,FALSE),"")</f>
        <v/>
      </c>
      <c r="P1511" s="3" t="str">
        <f>IFERROR(VLOOKUP(H1511,H辺地!$B$4:$C$806,2,FALSE),"")</f>
        <v/>
      </c>
      <c r="Q1511" s="3" t="str">
        <f>IFERROR(VLOOKUP(H1511,I過疎地域マスターデータ!$D$5:$F$889,3,FALSE),"")</f>
        <v/>
      </c>
      <c r="R1511" s="3" t="str">
        <f>IFERROR(IF(VLOOKUP(H1511, J特定農山村マスター!$D$3:$E$1722, 2, FALSE)="", "", VLOOKUP(H1511, J特定農山村マスター!$D$3:$E$1722, 2, FALSE)), "")</f>
        <v/>
      </c>
      <c r="S1511" s="3" t="str">
        <f>IFERROR(VLOOKUP(H1511,K半島振興法!$B$4:$C$197,2,FALSE),"")</f>
        <v/>
      </c>
    </row>
    <row r="1512" spans="2:19" ht="13.5" customHeight="1">
      <c r="B1512" s="1" t="s">
        <v>1521</v>
      </c>
      <c r="C1512" s="1">
        <v>4012</v>
      </c>
      <c r="D1512" s="1">
        <v>40383</v>
      </c>
      <c r="E1512" s="1" t="s">
        <v>1522</v>
      </c>
      <c r="F1512" s="1" t="s">
        <v>1561</v>
      </c>
      <c r="G1512" s="3" t="s">
        <v>44</v>
      </c>
      <c r="H1512" s="13" t="str">
        <f t="shared" si="23"/>
        <v>福岡県岡垣町</v>
      </c>
      <c r="I1512" s="3" t="str">
        <f>IFERROR(VLOOKUP(H1512,A離島振興対策実施地域!$B$4:$C$113,2,FALSE),"")</f>
        <v/>
      </c>
      <c r="J1512" s="3" t="str">
        <f>IFERROR(VLOOKUP(H1512,B奄美群島!$B$4:$C$15,2,FALSE),"")</f>
        <v/>
      </c>
      <c r="K1512" s="3" t="str">
        <f>IFERROR(VLOOKUP(H1512,C振興山村!$B$4:$C$737,2,FALSE),"")</f>
        <v/>
      </c>
      <c r="L1512" s="3" t="str">
        <f>IFERROR(VLOOKUP(H1512,D小笠原諸島!$B$4:$C$4,2,FALSE),"")</f>
        <v/>
      </c>
      <c r="M1512" s="3" t="str">
        <f>IFERROR(VLOOKUP(H1512,E沖縄振興特別!$B$4:$C$21,2,FALSE),"")</f>
        <v/>
      </c>
      <c r="N1512" s="3" t="str">
        <f>IFERROR(VLOOKUP(H1512,F定める地域!$B$4:$C$166,2,FALSE),"")</f>
        <v/>
      </c>
      <c r="O1512" s="3" t="str">
        <f>IFERROR(VLOOKUP(H1512,G豪雪地帯!$B$4:$C$535,2,FALSE),"")</f>
        <v/>
      </c>
      <c r="P1512" s="3" t="str">
        <f>IFERROR(VLOOKUP(H1512,H辺地!$B$4:$C$806,2,FALSE),"")</f>
        <v/>
      </c>
      <c r="Q1512" s="3" t="str">
        <f>IFERROR(VLOOKUP(H1512,I過疎地域マスターデータ!$D$5:$F$889,3,FALSE),"")</f>
        <v/>
      </c>
      <c r="R1512" s="3" t="str">
        <f>IFERROR(IF(VLOOKUP(H1512, J特定農山村マスター!$D$3:$E$1722, 2, FALSE)="", "", VLOOKUP(H1512, J特定農山村マスター!$D$3:$E$1722, 2, FALSE)), "")</f>
        <v/>
      </c>
      <c r="S1512" s="3" t="str">
        <f>IFERROR(VLOOKUP(H1512,K半島振興法!$B$4:$C$197,2,FALSE),"")</f>
        <v/>
      </c>
    </row>
    <row r="1513" spans="2:19" ht="13.5" customHeight="1">
      <c r="B1513" s="1" t="s">
        <v>1521</v>
      </c>
      <c r="C1513" s="1">
        <v>4012</v>
      </c>
      <c r="D1513" s="1">
        <v>40384</v>
      </c>
      <c r="E1513" s="1" t="s">
        <v>1522</v>
      </c>
      <c r="F1513" s="1" t="s">
        <v>1562</v>
      </c>
      <c r="G1513" s="3" t="s">
        <v>44</v>
      </c>
      <c r="H1513" s="13" t="str">
        <f t="shared" si="23"/>
        <v>福岡県遠賀町</v>
      </c>
      <c r="I1513" s="3" t="str">
        <f>IFERROR(VLOOKUP(H1513,A離島振興対策実施地域!$B$4:$C$113,2,FALSE),"")</f>
        <v/>
      </c>
      <c r="J1513" s="3" t="str">
        <f>IFERROR(VLOOKUP(H1513,B奄美群島!$B$4:$C$15,2,FALSE),"")</f>
        <v/>
      </c>
      <c r="K1513" s="3" t="str">
        <f>IFERROR(VLOOKUP(H1513,C振興山村!$B$4:$C$737,2,FALSE),"")</f>
        <v/>
      </c>
      <c r="L1513" s="3" t="str">
        <f>IFERROR(VLOOKUP(H1513,D小笠原諸島!$B$4:$C$4,2,FALSE),"")</f>
        <v/>
      </c>
      <c r="M1513" s="3" t="str">
        <f>IFERROR(VLOOKUP(H1513,E沖縄振興特別!$B$4:$C$21,2,FALSE),"")</f>
        <v/>
      </c>
      <c r="N1513" s="3" t="str">
        <f>IFERROR(VLOOKUP(H1513,F定める地域!$B$4:$C$166,2,FALSE),"")</f>
        <v/>
      </c>
      <c r="O1513" s="3" t="str">
        <f>IFERROR(VLOOKUP(H1513,G豪雪地帯!$B$4:$C$535,2,FALSE),"")</f>
        <v/>
      </c>
      <c r="P1513" s="3" t="str">
        <f>IFERROR(VLOOKUP(H1513,H辺地!$B$4:$C$806,2,FALSE),"")</f>
        <v/>
      </c>
      <c r="Q1513" s="3" t="str">
        <f>IFERROR(VLOOKUP(H1513,I過疎地域マスターデータ!$D$5:$F$889,3,FALSE),"")</f>
        <v/>
      </c>
      <c r="R1513" s="3" t="str">
        <f>IFERROR(IF(VLOOKUP(H1513, J特定農山村マスター!$D$3:$E$1722, 2, FALSE)="", "", VLOOKUP(H1513, J特定農山村マスター!$D$3:$E$1722, 2, FALSE)), "")</f>
        <v/>
      </c>
      <c r="S1513" s="3" t="str">
        <f>IFERROR(VLOOKUP(H1513,K半島振興法!$B$4:$C$197,2,FALSE),"")</f>
        <v/>
      </c>
    </row>
    <row r="1514" spans="2:19" ht="13.5" customHeight="1">
      <c r="B1514" s="1" t="s">
        <v>1521</v>
      </c>
      <c r="C1514" s="1">
        <v>4010</v>
      </c>
      <c r="D1514" s="1">
        <v>40401</v>
      </c>
      <c r="E1514" s="1" t="s">
        <v>1522</v>
      </c>
      <c r="F1514" s="1" t="s">
        <v>1563</v>
      </c>
      <c r="G1514" s="3" t="s">
        <v>44</v>
      </c>
      <c r="H1514" s="13" t="str">
        <f t="shared" si="23"/>
        <v>福岡県小竹町</v>
      </c>
      <c r="I1514" s="3" t="str">
        <f>IFERROR(VLOOKUP(H1514,A離島振興対策実施地域!$B$4:$C$113,2,FALSE),"")</f>
        <v/>
      </c>
      <c r="J1514" s="3" t="str">
        <f>IFERROR(VLOOKUP(H1514,B奄美群島!$B$4:$C$15,2,FALSE),"")</f>
        <v/>
      </c>
      <c r="K1514" s="3" t="str">
        <f>IFERROR(VLOOKUP(H1514,C振興山村!$B$4:$C$737,2,FALSE),"")</f>
        <v/>
      </c>
      <c r="L1514" s="3" t="str">
        <f>IFERROR(VLOOKUP(H1514,D小笠原諸島!$B$4:$C$4,2,FALSE),"")</f>
        <v/>
      </c>
      <c r="M1514" s="3" t="str">
        <f>IFERROR(VLOOKUP(H1514,E沖縄振興特別!$B$4:$C$21,2,FALSE),"")</f>
        <v/>
      </c>
      <c r="N1514" s="3" t="str">
        <f>IFERROR(VLOOKUP(H1514,F定める地域!$B$4:$C$166,2,FALSE),"")</f>
        <v/>
      </c>
      <c r="O1514" s="3" t="str">
        <f>IFERROR(VLOOKUP(H1514,G豪雪地帯!$B$4:$C$535,2,FALSE),"")</f>
        <v/>
      </c>
      <c r="P1514" s="3" t="str">
        <f>IFERROR(VLOOKUP(H1514,H辺地!$B$4:$C$806,2,FALSE),"")</f>
        <v/>
      </c>
      <c r="Q1514" s="3">
        <f>IFERROR(VLOOKUP(H1514,I過疎地域マスターデータ!$D$5:$F$889,3,FALSE),"")</f>
        <v>1</v>
      </c>
      <c r="R1514" s="3" t="str">
        <f>IFERROR(IF(VLOOKUP(H1514, J特定農山村マスター!$D$3:$E$1722, 2, FALSE)="", "", VLOOKUP(H1514, J特定農山村マスター!$D$3:$E$1722, 2, FALSE)), "")</f>
        <v/>
      </c>
      <c r="S1514" s="3" t="str">
        <f>IFERROR(VLOOKUP(H1514,K半島振興法!$B$4:$C$197,2,FALSE),"")</f>
        <v/>
      </c>
    </row>
    <row r="1515" spans="2:19" ht="13.5" customHeight="1">
      <c r="B1515" s="1" t="s">
        <v>1521</v>
      </c>
      <c r="C1515" s="1">
        <v>4010</v>
      </c>
      <c r="D1515" s="1">
        <v>40402</v>
      </c>
      <c r="E1515" s="1" t="s">
        <v>1522</v>
      </c>
      <c r="F1515" s="1" t="s">
        <v>1564</v>
      </c>
      <c r="G1515" s="3" t="s">
        <v>44</v>
      </c>
      <c r="H1515" s="13" t="str">
        <f t="shared" si="23"/>
        <v>福岡県鞍手町</v>
      </c>
      <c r="I1515" s="3" t="str">
        <f>IFERROR(VLOOKUP(H1515,A離島振興対策実施地域!$B$4:$C$113,2,FALSE),"")</f>
        <v/>
      </c>
      <c r="J1515" s="3" t="str">
        <f>IFERROR(VLOOKUP(H1515,B奄美群島!$B$4:$C$15,2,FALSE),"")</f>
        <v/>
      </c>
      <c r="K1515" s="3" t="str">
        <f>IFERROR(VLOOKUP(H1515,C振興山村!$B$4:$C$737,2,FALSE),"")</f>
        <v/>
      </c>
      <c r="L1515" s="3" t="str">
        <f>IFERROR(VLOOKUP(H1515,D小笠原諸島!$B$4:$C$4,2,FALSE),"")</f>
        <v/>
      </c>
      <c r="M1515" s="3" t="str">
        <f>IFERROR(VLOOKUP(H1515,E沖縄振興特別!$B$4:$C$21,2,FALSE),"")</f>
        <v/>
      </c>
      <c r="N1515" s="3" t="str">
        <f>IFERROR(VLOOKUP(H1515,F定める地域!$B$4:$C$166,2,FALSE),"")</f>
        <v/>
      </c>
      <c r="O1515" s="3" t="str">
        <f>IFERROR(VLOOKUP(H1515,G豪雪地帯!$B$4:$C$535,2,FALSE),"")</f>
        <v/>
      </c>
      <c r="P1515" s="3" t="str">
        <f>IFERROR(VLOOKUP(H1515,H辺地!$B$4:$C$806,2,FALSE),"")</f>
        <v/>
      </c>
      <c r="Q1515" s="3">
        <f>IFERROR(VLOOKUP(H1515,I過疎地域マスターデータ!$D$5:$F$889,3,FALSE),"")</f>
        <v>1</v>
      </c>
      <c r="R1515" s="3" t="str">
        <f>IFERROR(IF(VLOOKUP(H1515, J特定農山村マスター!$D$3:$E$1722, 2, FALSE)="", "", VLOOKUP(H1515, J特定農山村マスター!$D$3:$E$1722, 2, FALSE)), "")</f>
        <v/>
      </c>
      <c r="S1515" s="3" t="str">
        <f>IFERROR(VLOOKUP(H1515,K半島振興法!$B$4:$C$197,2,FALSE),"")</f>
        <v/>
      </c>
    </row>
    <row r="1516" spans="2:19" ht="13.5" customHeight="1">
      <c r="B1516" s="1" t="s">
        <v>1521</v>
      </c>
      <c r="C1516" s="1">
        <v>4009</v>
      </c>
      <c r="D1516" s="1">
        <v>40421</v>
      </c>
      <c r="E1516" s="1" t="s">
        <v>1522</v>
      </c>
      <c r="F1516" s="1" t="s">
        <v>1565</v>
      </c>
      <c r="G1516" s="3" t="s">
        <v>44</v>
      </c>
      <c r="H1516" s="13" t="str">
        <f t="shared" si="23"/>
        <v>福岡県桂川町</v>
      </c>
      <c r="I1516" s="3" t="str">
        <f>IFERROR(VLOOKUP(H1516,A離島振興対策実施地域!$B$4:$C$113,2,FALSE),"")</f>
        <v/>
      </c>
      <c r="J1516" s="3" t="str">
        <f>IFERROR(VLOOKUP(H1516,B奄美群島!$B$4:$C$15,2,FALSE),"")</f>
        <v/>
      </c>
      <c r="K1516" s="3" t="str">
        <f>IFERROR(VLOOKUP(H1516,C振興山村!$B$4:$C$737,2,FALSE),"")</f>
        <v/>
      </c>
      <c r="L1516" s="3" t="str">
        <f>IFERROR(VLOOKUP(H1516,D小笠原諸島!$B$4:$C$4,2,FALSE),"")</f>
        <v/>
      </c>
      <c r="M1516" s="3" t="str">
        <f>IFERROR(VLOOKUP(H1516,E沖縄振興特別!$B$4:$C$21,2,FALSE),"")</f>
        <v/>
      </c>
      <c r="N1516" s="3" t="str">
        <f>IFERROR(VLOOKUP(H1516,F定める地域!$B$4:$C$166,2,FALSE),"")</f>
        <v/>
      </c>
      <c r="O1516" s="3" t="str">
        <f>IFERROR(VLOOKUP(H1516,G豪雪地帯!$B$4:$C$535,2,FALSE),"")</f>
        <v/>
      </c>
      <c r="P1516" s="3" t="str">
        <f>IFERROR(VLOOKUP(H1516,H辺地!$B$4:$C$806,2,FALSE),"")</f>
        <v/>
      </c>
      <c r="Q1516" s="3" t="str">
        <f>IFERROR(VLOOKUP(H1516,I過疎地域マスターデータ!$D$5:$F$889,3,FALSE),"")</f>
        <v/>
      </c>
      <c r="R1516" s="3" t="str">
        <f>IFERROR(IF(VLOOKUP(H1516, J特定農山村マスター!$D$3:$E$1722, 2, FALSE)="", "", VLOOKUP(H1516, J特定農山村マスター!$D$3:$E$1722, 2, FALSE)), "")</f>
        <v/>
      </c>
      <c r="S1516" s="3" t="str">
        <f>IFERROR(VLOOKUP(H1516,K半島振興法!$B$4:$C$197,2,FALSE),"")</f>
        <v/>
      </c>
    </row>
    <row r="1517" spans="2:19" ht="13.5" customHeight="1">
      <c r="B1517" s="1" t="s">
        <v>1521</v>
      </c>
      <c r="C1517" s="1">
        <v>4005</v>
      </c>
      <c r="D1517" s="1">
        <v>40447</v>
      </c>
      <c r="E1517" s="1" t="s">
        <v>1522</v>
      </c>
      <c r="F1517" s="1" t="s">
        <v>1566</v>
      </c>
      <c r="G1517" s="3" t="s">
        <v>44</v>
      </c>
      <c r="H1517" s="13" t="str">
        <f t="shared" si="23"/>
        <v>福岡県筑前町</v>
      </c>
      <c r="I1517" s="3" t="str">
        <f>IFERROR(VLOOKUP(H1517,A離島振興対策実施地域!$B$4:$C$113,2,FALSE),"")</f>
        <v/>
      </c>
      <c r="J1517" s="3" t="str">
        <f>IFERROR(VLOOKUP(H1517,B奄美群島!$B$4:$C$15,2,FALSE),"")</f>
        <v/>
      </c>
      <c r="K1517" s="3" t="str">
        <f>IFERROR(VLOOKUP(H1517,C振興山村!$B$4:$C$737,2,FALSE),"")</f>
        <v/>
      </c>
      <c r="L1517" s="3" t="str">
        <f>IFERROR(VLOOKUP(H1517,D小笠原諸島!$B$4:$C$4,2,FALSE),"")</f>
        <v/>
      </c>
      <c r="M1517" s="3" t="str">
        <f>IFERROR(VLOOKUP(H1517,E沖縄振興特別!$B$4:$C$21,2,FALSE),"")</f>
        <v/>
      </c>
      <c r="N1517" s="3" t="str">
        <f>IFERROR(VLOOKUP(H1517,F定める地域!$B$4:$C$166,2,FALSE),"")</f>
        <v/>
      </c>
      <c r="O1517" s="3" t="str">
        <f>IFERROR(VLOOKUP(H1517,G豪雪地帯!$B$4:$C$535,2,FALSE),"")</f>
        <v/>
      </c>
      <c r="P1517" s="3" t="str">
        <f>IFERROR(VLOOKUP(H1517,H辺地!$B$4:$C$806,2,FALSE),"")</f>
        <v/>
      </c>
      <c r="Q1517" s="3" t="str">
        <f>IFERROR(VLOOKUP(H1517,I過疎地域マスターデータ!$D$5:$F$889,3,FALSE),"")</f>
        <v/>
      </c>
      <c r="R1517" s="3" t="str">
        <f>IFERROR(IF(VLOOKUP(H1517, J特定農山村マスター!$D$3:$E$1722, 2, FALSE)="", "", VLOOKUP(H1517, J特定農山村マスター!$D$3:$E$1722, 2, FALSE)), "")</f>
        <v/>
      </c>
      <c r="S1517" s="3" t="str">
        <f>IFERROR(VLOOKUP(H1517,K半島振興法!$B$4:$C$197,2,FALSE),"")</f>
        <v/>
      </c>
    </row>
    <row r="1518" spans="2:19" ht="13.5" customHeight="1">
      <c r="B1518" s="1" t="s">
        <v>1521</v>
      </c>
      <c r="C1518" s="1">
        <v>4005</v>
      </c>
      <c r="D1518" s="1">
        <v>40448</v>
      </c>
      <c r="E1518" s="1" t="s">
        <v>1522</v>
      </c>
      <c r="F1518" s="1" t="s">
        <v>1567</v>
      </c>
      <c r="G1518" s="3" t="s">
        <v>46</v>
      </c>
      <c r="H1518" s="13" t="str">
        <f t="shared" si="23"/>
        <v>福岡県東峰村</v>
      </c>
      <c r="I1518" s="3" t="str">
        <f>IFERROR(VLOOKUP(H1518,A離島振興対策実施地域!$B$4:$C$113,2,FALSE),"")</f>
        <v/>
      </c>
      <c r="J1518" s="3" t="str">
        <f>IFERROR(VLOOKUP(H1518,B奄美群島!$B$4:$C$15,2,FALSE),"")</f>
        <v/>
      </c>
      <c r="K1518" s="3">
        <f>IFERROR(VLOOKUP(H1518,C振興山村!$B$4:$C$737,2,FALSE),"")</f>
        <v>2</v>
      </c>
      <c r="L1518" s="3" t="str">
        <f>IFERROR(VLOOKUP(H1518,D小笠原諸島!$B$4:$C$4,2,FALSE),"")</f>
        <v/>
      </c>
      <c r="M1518" s="3" t="str">
        <f>IFERROR(VLOOKUP(H1518,E沖縄振興特別!$B$4:$C$21,2,FALSE),"")</f>
        <v/>
      </c>
      <c r="N1518" s="3" t="str">
        <f>IFERROR(VLOOKUP(H1518,F定める地域!$B$4:$C$166,2,FALSE),"")</f>
        <v/>
      </c>
      <c r="O1518" s="3" t="str">
        <f>IFERROR(VLOOKUP(H1518,G豪雪地帯!$B$4:$C$535,2,FALSE),"")</f>
        <v/>
      </c>
      <c r="P1518" s="3" t="str">
        <f>IFERROR(VLOOKUP(H1518,H辺地!$B$4:$C$806,2,FALSE),"")</f>
        <v/>
      </c>
      <c r="Q1518" s="3">
        <f>IFERROR(VLOOKUP(H1518,I過疎地域マスターデータ!$D$5:$F$889,3,FALSE),"")</f>
        <v>1</v>
      </c>
      <c r="R1518" s="3">
        <f>IFERROR(IF(VLOOKUP(H1518, J特定農山村マスター!$D$3:$E$1722, 2, FALSE)="", "", VLOOKUP(H1518, J特定農山村マスター!$D$3:$E$1722, 2, FALSE)), "")</f>
        <v>1</v>
      </c>
      <c r="S1518" s="3" t="str">
        <f>IFERROR(VLOOKUP(H1518,K半島振興法!$B$4:$C$197,2,FALSE),"")</f>
        <v/>
      </c>
    </row>
    <row r="1519" spans="2:19" ht="13.5" customHeight="1">
      <c r="B1519" s="1" t="s">
        <v>1521</v>
      </c>
      <c r="C1519" s="1">
        <v>4006</v>
      </c>
      <c r="D1519" s="1">
        <v>40503</v>
      </c>
      <c r="E1519" s="1" t="s">
        <v>1522</v>
      </c>
      <c r="F1519" s="1" t="s">
        <v>1568</v>
      </c>
      <c r="G1519" s="3" t="s">
        <v>44</v>
      </c>
      <c r="H1519" s="13" t="str">
        <f t="shared" si="23"/>
        <v>福岡県大刀洗町</v>
      </c>
      <c r="I1519" s="3" t="str">
        <f>IFERROR(VLOOKUP(H1519,A離島振興対策実施地域!$B$4:$C$113,2,FALSE),"")</f>
        <v/>
      </c>
      <c r="J1519" s="3" t="str">
        <f>IFERROR(VLOOKUP(H1519,B奄美群島!$B$4:$C$15,2,FALSE),"")</f>
        <v/>
      </c>
      <c r="K1519" s="3" t="str">
        <f>IFERROR(VLOOKUP(H1519,C振興山村!$B$4:$C$737,2,FALSE),"")</f>
        <v/>
      </c>
      <c r="L1519" s="3" t="str">
        <f>IFERROR(VLOOKUP(H1519,D小笠原諸島!$B$4:$C$4,2,FALSE),"")</f>
        <v/>
      </c>
      <c r="M1519" s="3" t="str">
        <f>IFERROR(VLOOKUP(H1519,E沖縄振興特別!$B$4:$C$21,2,FALSE),"")</f>
        <v/>
      </c>
      <c r="N1519" s="3" t="str">
        <f>IFERROR(VLOOKUP(H1519,F定める地域!$B$4:$C$166,2,FALSE),"")</f>
        <v/>
      </c>
      <c r="O1519" s="3" t="str">
        <f>IFERROR(VLOOKUP(H1519,G豪雪地帯!$B$4:$C$535,2,FALSE),"")</f>
        <v/>
      </c>
      <c r="P1519" s="3" t="str">
        <f>IFERROR(VLOOKUP(H1519,H辺地!$B$4:$C$806,2,FALSE),"")</f>
        <v/>
      </c>
      <c r="Q1519" s="3" t="str">
        <f>IFERROR(VLOOKUP(H1519,I過疎地域マスターデータ!$D$5:$F$889,3,FALSE),"")</f>
        <v/>
      </c>
      <c r="R1519" s="3" t="str">
        <f>IFERROR(IF(VLOOKUP(H1519, J特定農山村マスター!$D$3:$E$1722, 2, FALSE)="", "", VLOOKUP(H1519, J特定農山村マスター!$D$3:$E$1722, 2, FALSE)), "")</f>
        <v/>
      </c>
      <c r="S1519" s="3" t="str">
        <f>IFERROR(VLOOKUP(H1519,K半島振興法!$B$4:$C$197,2,FALSE),"")</f>
        <v/>
      </c>
    </row>
    <row r="1520" spans="2:19" ht="13.5" customHeight="1">
      <c r="B1520" s="1" t="s">
        <v>1521</v>
      </c>
      <c r="C1520" s="1">
        <v>4006</v>
      </c>
      <c r="D1520" s="1">
        <v>40522</v>
      </c>
      <c r="E1520" s="1" t="s">
        <v>1522</v>
      </c>
      <c r="F1520" s="1" t="s">
        <v>1569</v>
      </c>
      <c r="G1520" s="3" t="s">
        <v>44</v>
      </c>
      <c r="H1520" s="13" t="str">
        <f t="shared" si="23"/>
        <v>福岡県大木町</v>
      </c>
      <c r="I1520" s="3" t="str">
        <f>IFERROR(VLOOKUP(H1520,A離島振興対策実施地域!$B$4:$C$113,2,FALSE),"")</f>
        <v/>
      </c>
      <c r="J1520" s="3" t="str">
        <f>IFERROR(VLOOKUP(H1520,B奄美群島!$B$4:$C$15,2,FALSE),"")</f>
        <v/>
      </c>
      <c r="K1520" s="3" t="str">
        <f>IFERROR(VLOOKUP(H1520,C振興山村!$B$4:$C$737,2,FALSE),"")</f>
        <v/>
      </c>
      <c r="L1520" s="3" t="str">
        <f>IFERROR(VLOOKUP(H1520,D小笠原諸島!$B$4:$C$4,2,FALSE),"")</f>
        <v/>
      </c>
      <c r="M1520" s="3" t="str">
        <f>IFERROR(VLOOKUP(H1520,E沖縄振興特別!$B$4:$C$21,2,FALSE),"")</f>
        <v/>
      </c>
      <c r="N1520" s="3" t="str">
        <f>IFERROR(VLOOKUP(H1520,F定める地域!$B$4:$C$166,2,FALSE),"")</f>
        <v/>
      </c>
      <c r="O1520" s="3" t="str">
        <f>IFERROR(VLOOKUP(H1520,G豪雪地帯!$B$4:$C$535,2,FALSE),"")</f>
        <v/>
      </c>
      <c r="P1520" s="3" t="str">
        <f>IFERROR(VLOOKUP(H1520,H辺地!$B$4:$C$806,2,FALSE),"")</f>
        <v/>
      </c>
      <c r="Q1520" s="3" t="str">
        <f>IFERROR(VLOOKUP(H1520,I過疎地域マスターデータ!$D$5:$F$889,3,FALSE),"")</f>
        <v/>
      </c>
      <c r="R1520" s="3" t="str">
        <f>IFERROR(IF(VLOOKUP(H1520, J特定農山村マスター!$D$3:$E$1722, 2, FALSE)="", "", VLOOKUP(H1520, J特定農山村マスター!$D$3:$E$1722, 2, FALSE)), "")</f>
        <v/>
      </c>
      <c r="S1520" s="3" t="str">
        <f>IFERROR(VLOOKUP(H1520,K半島振興法!$B$4:$C$197,2,FALSE),"")</f>
        <v/>
      </c>
    </row>
    <row r="1521" spans="2:19" ht="13.5" customHeight="1">
      <c r="B1521" s="1" t="s">
        <v>1521</v>
      </c>
      <c r="C1521" s="1">
        <v>4007</v>
      </c>
      <c r="D1521" s="1">
        <v>40544</v>
      </c>
      <c r="E1521" s="1" t="s">
        <v>1522</v>
      </c>
      <c r="F1521" s="1" t="s">
        <v>1292</v>
      </c>
      <c r="G1521" s="3" t="s">
        <v>44</v>
      </c>
      <c r="H1521" s="13" t="str">
        <f t="shared" si="23"/>
        <v>福岡県広川町</v>
      </c>
      <c r="I1521" s="3" t="str">
        <f>IFERROR(VLOOKUP(H1521,A離島振興対策実施地域!$B$4:$C$113,2,FALSE),"")</f>
        <v/>
      </c>
      <c r="J1521" s="3" t="str">
        <f>IFERROR(VLOOKUP(H1521,B奄美群島!$B$4:$C$15,2,FALSE),"")</f>
        <v/>
      </c>
      <c r="K1521" s="3" t="str">
        <f>IFERROR(VLOOKUP(H1521,C振興山村!$B$4:$C$737,2,FALSE),"")</f>
        <v/>
      </c>
      <c r="L1521" s="3" t="str">
        <f>IFERROR(VLOOKUP(H1521,D小笠原諸島!$B$4:$C$4,2,FALSE),"")</f>
        <v/>
      </c>
      <c r="M1521" s="3" t="str">
        <f>IFERROR(VLOOKUP(H1521,E沖縄振興特別!$B$4:$C$21,2,FALSE),"")</f>
        <v/>
      </c>
      <c r="N1521" s="3" t="str">
        <f>IFERROR(VLOOKUP(H1521,F定める地域!$B$4:$C$166,2,FALSE),"")</f>
        <v/>
      </c>
      <c r="O1521" s="3" t="str">
        <f>IFERROR(VLOOKUP(H1521,G豪雪地帯!$B$4:$C$535,2,FALSE),"")</f>
        <v/>
      </c>
      <c r="P1521" s="3" t="str">
        <f>IFERROR(VLOOKUP(H1521,H辺地!$B$4:$C$806,2,FALSE),"")</f>
        <v/>
      </c>
      <c r="Q1521" s="3" t="str">
        <f>IFERROR(VLOOKUP(H1521,I過疎地域マスターデータ!$D$5:$F$889,3,FALSE),"")</f>
        <v/>
      </c>
      <c r="R1521" s="3">
        <f>IFERROR(IF(VLOOKUP(H1521, J特定農山村マスター!$D$3:$E$1722, 2, FALSE)="", "", VLOOKUP(H1521, J特定農山村マスター!$D$3:$E$1722, 2, FALSE)), "")</f>
        <v>2</v>
      </c>
      <c r="S1521" s="3" t="str">
        <f>IFERROR(VLOOKUP(H1521,K半島振興法!$B$4:$C$197,2,FALSE),"")</f>
        <v/>
      </c>
    </row>
    <row r="1522" spans="2:19" ht="13.5" customHeight="1">
      <c r="B1522" s="1" t="s">
        <v>1521</v>
      </c>
      <c r="C1522" s="1">
        <v>4011</v>
      </c>
      <c r="D1522" s="1">
        <v>40601</v>
      </c>
      <c r="E1522" s="1" t="s">
        <v>1522</v>
      </c>
      <c r="F1522" s="1" t="s">
        <v>1570</v>
      </c>
      <c r="G1522" s="3" t="s">
        <v>44</v>
      </c>
      <c r="H1522" s="13" t="str">
        <f t="shared" si="23"/>
        <v>福岡県香春町</v>
      </c>
      <c r="I1522" s="3" t="str">
        <f>IFERROR(VLOOKUP(H1522,A離島振興対策実施地域!$B$4:$C$113,2,FALSE),"")</f>
        <v/>
      </c>
      <c r="J1522" s="3" t="str">
        <f>IFERROR(VLOOKUP(H1522,B奄美群島!$B$4:$C$15,2,FALSE),"")</f>
        <v/>
      </c>
      <c r="K1522" s="3" t="str">
        <f>IFERROR(VLOOKUP(H1522,C振興山村!$B$4:$C$737,2,FALSE),"")</f>
        <v/>
      </c>
      <c r="L1522" s="3" t="str">
        <f>IFERROR(VLOOKUP(H1522,D小笠原諸島!$B$4:$C$4,2,FALSE),"")</f>
        <v/>
      </c>
      <c r="M1522" s="3" t="str">
        <f>IFERROR(VLOOKUP(H1522,E沖縄振興特別!$B$4:$C$21,2,FALSE),"")</f>
        <v/>
      </c>
      <c r="N1522" s="3" t="str">
        <f>IFERROR(VLOOKUP(H1522,F定める地域!$B$4:$C$166,2,FALSE),"")</f>
        <v/>
      </c>
      <c r="O1522" s="3" t="str">
        <f>IFERROR(VLOOKUP(H1522,G豪雪地帯!$B$4:$C$535,2,FALSE),"")</f>
        <v/>
      </c>
      <c r="P1522" s="3" t="str">
        <f>IFERROR(VLOOKUP(H1522,H辺地!$B$4:$C$806,2,FALSE),"")</f>
        <v/>
      </c>
      <c r="Q1522" s="3">
        <f>IFERROR(VLOOKUP(H1522,I過疎地域マスターデータ!$D$5:$F$889,3,FALSE),"")</f>
        <v>1</v>
      </c>
      <c r="R1522" s="3">
        <f>IFERROR(IF(VLOOKUP(H1522, J特定農山村マスター!$D$3:$E$1722, 2, FALSE)="", "", VLOOKUP(H1522, J特定農山村マスター!$D$3:$E$1722, 2, FALSE)), "")</f>
        <v>2</v>
      </c>
      <c r="S1522" s="3" t="str">
        <f>IFERROR(VLOOKUP(H1522,K半島振興法!$B$4:$C$197,2,FALSE),"")</f>
        <v/>
      </c>
    </row>
    <row r="1523" spans="2:19" ht="13.5" customHeight="1">
      <c r="B1523" s="1" t="s">
        <v>1521</v>
      </c>
      <c r="C1523" s="1">
        <v>4011</v>
      </c>
      <c r="D1523" s="1">
        <v>40602</v>
      </c>
      <c r="E1523" s="1" t="s">
        <v>1522</v>
      </c>
      <c r="F1523" s="1" t="s">
        <v>1571</v>
      </c>
      <c r="G1523" s="3" t="s">
        <v>44</v>
      </c>
      <c r="H1523" s="13" t="str">
        <f t="shared" si="23"/>
        <v>福岡県添田町</v>
      </c>
      <c r="I1523" s="3" t="str">
        <f>IFERROR(VLOOKUP(H1523,A離島振興対策実施地域!$B$4:$C$113,2,FALSE),"")</f>
        <v/>
      </c>
      <c r="J1523" s="3" t="str">
        <f>IFERROR(VLOOKUP(H1523,B奄美群島!$B$4:$C$15,2,FALSE),"")</f>
        <v/>
      </c>
      <c r="K1523" s="3">
        <f>IFERROR(VLOOKUP(H1523,C振興山村!$B$4:$C$737,2,FALSE),"")</f>
        <v>2</v>
      </c>
      <c r="L1523" s="3" t="str">
        <f>IFERROR(VLOOKUP(H1523,D小笠原諸島!$B$4:$C$4,2,FALSE),"")</f>
        <v/>
      </c>
      <c r="M1523" s="3" t="str">
        <f>IFERROR(VLOOKUP(H1523,E沖縄振興特別!$B$4:$C$21,2,FALSE),"")</f>
        <v/>
      </c>
      <c r="N1523" s="3">
        <f>IFERROR(VLOOKUP(H1523,F定める地域!$B$4:$C$166,2,FALSE),"")</f>
        <v>1</v>
      </c>
      <c r="O1523" s="3" t="str">
        <f>IFERROR(VLOOKUP(H1523,G豪雪地帯!$B$4:$C$535,2,FALSE),"")</f>
        <v/>
      </c>
      <c r="P1523" s="3" t="str">
        <f>IFERROR(VLOOKUP(H1523,H辺地!$B$4:$C$806,2,FALSE),"")</f>
        <v/>
      </c>
      <c r="Q1523" s="3">
        <f>IFERROR(VLOOKUP(H1523,I過疎地域マスターデータ!$D$5:$F$889,3,FALSE),"")</f>
        <v>1</v>
      </c>
      <c r="R1523" s="3">
        <f>IFERROR(IF(VLOOKUP(H1523, J特定農山村マスター!$D$3:$E$1722, 2, FALSE)="", "", VLOOKUP(H1523, J特定農山村マスター!$D$3:$E$1722, 2, FALSE)), "")</f>
        <v>1</v>
      </c>
      <c r="S1523" s="3" t="str">
        <f>IFERROR(VLOOKUP(H1523,K半島振興法!$B$4:$C$197,2,FALSE),"")</f>
        <v/>
      </c>
    </row>
    <row r="1524" spans="2:19" ht="13.5" customHeight="1">
      <c r="B1524" s="1" t="s">
        <v>1521</v>
      </c>
      <c r="C1524" s="1">
        <v>4011</v>
      </c>
      <c r="D1524" s="1">
        <v>40604</v>
      </c>
      <c r="E1524" s="1" t="s">
        <v>1522</v>
      </c>
      <c r="F1524" s="1" t="s">
        <v>1572</v>
      </c>
      <c r="G1524" s="3" t="s">
        <v>44</v>
      </c>
      <c r="H1524" s="13" t="str">
        <f t="shared" si="23"/>
        <v>福岡県糸田町</v>
      </c>
      <c r="I1524" s="3" t="str">
        <f>IFERROR(VLOOKUP(H1524,A離島振興対策実施地域!$B$4:$C$113,2,FALSE),"")</f>
        <v/>
      </c>
      <c r="J1524" s="3" t="str">
        <f>IFERROR(VLOOKUP(H1524,B奄美群島!$B$4:$C$15,2,FALSE),"")</f>
        <v/>
      </c>
      <c r="K1524" s="3" t="str">
        <f>IFERROR(VLOOKUP(H1524,C振興山村!$B$4:$C$737,2,FALSE),"")</f>
        <v/>
      </c>
      <c r="L1524" s="3" t="str">
        <f>IFERROR(VLOOKUP(H1524,D小笠原諸島!$B$4:$C$4,2,FALSE),"")</f>
        <v/>
      </c>
      <c r="M1524" s="3" t="str">
        <f>IFERROR(VLOOKUP(H1524,E沖縄振興特別!$B$4:$C$21,2,FALSE),"")</f>
        <v/>
      </c>
      <c r="N1524" s="3" t="str">
        <f>IFERROR(VLOOKUP(H1524,F定める地域!$B$4:$C$166,2,FALSE),"")</f>
        <v/>
      </c>
      <c r="O1524" s="3" t="str">
        <f>IFERROR(VLOOKUP(H1524,G豪雪地帯!$B$4:$C$535,2,FALSE),"")</f>
        <v/>
      </c>
      <c r="P1524" s="3" t="str">
        <f>IFERROR(VLOOKUP(H1524,H辺地!$B$4:$C$806,2,FALSE),"")</f>
        <v/>
      </c>
      <c r="Q1524" s="3">
        <f>IFERROR(VLOOKUP(H1524,I過疎地域マスターデータ!$D$5:$F$889,3,FALSE),"")</f>
        <v>1</v>
      </c>
      <c r="R1524" s="3" t="str">
        <f>IFERROR(IF(VLOOKUP(H1524, J特定農山村マスター!$D$3:$E$1722, 2, FALSE)="", "", VLOOKUP(H1524, J特定農山村マスター!$D$3:$E$1722, 2, FALSE)), "")</f>
        <v/>
      </c>
      <c r="S1524" s="3" t="str">
        <f>IFERROR(VLOOKUP(H1524,K半島振興法!$B$4:$C$197,2,FALSE),"")</f>
        <v/>
      </c>
    </row>
    <row r="1525" spans="2:19" ht="13.5" customHeight="1">
      <c r="B1525" s="1" t="s">
        <v>1521</v>
      </c>
      <c r="C1525" s="1">
        <v>4011</v>
      </c>
      <c r="D1525" s="1">
        <v>40605</v>
      </c>
      <c r="E1525" s="1" t="s">
        <v>1522</v>
      </c>
      <c r="F1525" s="1" t="s">
        <v>285</v>
      </c>
      <c r="G1525" s="3" t="s">
        <v>44</v>
      </c>
      <c r="H1525" s="13" t="str">
        <f t="shared" si="23"/>
        <v>福岡県川崎町</v>
      </c>
      <c r="I1525" s="3" t="str">
        <f>IFERROR(VLOOKUP(H1525,A離島振興対策実施地域!$B$4:$C$113,2,FALSE),"")</f>
        <v/>
      </c>
      <c r="J1525" s="3" t="str">
        <f>IFERROR(VLOOKUP(H1525,B奄美群島!$B$4:$C$15,2,FALSE),"")</f>
        <v/>
      </c>
      <c r="K1525" s="3" t="str">
        <f>IFERROR(VLOOKUP(H1525,C振興山村!$B$4:$C$737,2,FALSE),"")</f>
        <v/>
      </c>
      <c r="L1525" s="3" t="str">
        <f>IFERROR(VLOOKUP(H1525,D小笠原諸島!$B$4:$C$4,2,FALSE),"")</f>
        <v/>
      </c>
      <c r="M1525" s="3" t="str">
        <f>IFERROR(VLOOKUP(H1525,E沖縄振興特別!$B$4:$C$21,2,FALSE),"")</f>
        <v/>
      </c>
      <c r="N1525" s="3" t="str">
        <f>IFERROR(VLOOKUP(H1525,F定める地域!$B$4:$C$166,2,FALSE),"")</f>
        <v/>
      </c>
      <c r="O1525" s="3" t="str">
        <f>IFERROR(VLOOKUP(H1525,G豪雪地帯!$B$4:$C$535,2,FALSE),"")</f>
        <v/>
      </c>
      <c r="P1525" s="3" t="str">
        <f>IFERROR(VLOOKUP(H1525,H辺地!$B$4:$C$806,2,FALSE),"")</f>
        <v/>
      </c>
      <c r="Q1525" s="3">
        <f>IFERROR(VLOOKUP(H1525,I過疎地域マスターデータ!$D$5:$F$889,3,FALSE),"")</f>
        <v>1</v>
      </c>
      <c r="R1525" s="3" t="str">
        <f>IFERROR(IF(VLOOKUP(H1525, J特定農山村マスター!$D$3:$E$1722, 2, FALSE)="", "", VLOOKUP(H1525, J特定農山村マスター!$D$3:$E$1722, 2, FALSE)), "")</f>
        <v/>
      </c>
      <c r="S1525" s="3" t="str">
        <f>IFERROR(VLOOKUP(H1525,K半島振興法!$B$4:$C$197,2,FALSE),"")</f>
        <v/>
      </c>
    </row>
    <row r="1526" spans="2:19" ht="13.5" customHeight="1">
      <c r="B1526" s="1" t="s">
        <v>1521</v>
      </c>
      <c r="C1526" s="1">
        <v>4011</v>
      </c>
      <c r="D1526" s="1">
        <v>40608</v>
      </c>
      <c r="E1526" s="1" t="s">
        <v>1522</v>
      </c>
      <c r="F1526" s="1" t="s">
        <v>1573</v>
      </c>
      <c r="G1526" s="3" t="s">
        <v>44</v>
      </c>
      <c r="H1526" s="13" t="str">
        <f t="shared" si="23"/>
        <v>福岡県大任町</v>
      </c>
      <c r="I1526" s="3" t="str">
        <f>IFERROR(VLOOKUP(H1526,A離島振興対策実施地域!$B$4:$C$113,2,FALSE),"")</f>
        <v/>
      </c>
      <c r="J1526" s="3" t="str">
        <f>IFERROR(VLOOKUP(H1526,B奄美群島!$B$4:$C$15,2,FALSE),"")</f>
        <v/>
      </c>
      <c r="K1526" s="3" t="str">
        <f>IFERROR(VLOOKUP(H1526,C振興山村!$B$4:$C$737,2,FALSE),"")</f>
        <v/>
      </c>
      <c r="L1526" s="3" t="str">
        <f>IFERROR(VLOOKUP(H1526,D小笠原諸島!$B$4:$C$4,2,FALSE),"")</f>
        <v/>
      </c>
      <c r="M1526" s="3" t="str">
        <f>IFERROR(VLOOKUP(H1526,E沖縄振興特別!$B$4:$C$21,2,FALSE),"")</f>
        <v/>
      </c>
      <c r="N1526" s="3" t="str">
        <f>IFERROR(VLOOKUP(H1526,F定める地域!$B$4:$C$166,2,FALSE),"")</f>
        <v/>
      </c>
      <c r="O1526" s="3" t="str">
        <f>IFERROR(VLOOKUP(H1526,G豪雪地帯!$B$4:$C$535,2,FALSE),"")</f>
        <v/>
      </c>
      <c r="P1526" s="3" t="str">
        <f>IFERROR(VLOOKUP(H1526,H辺地!$B$4:$C$806,2,FALSE),"")</f>
        <v/>
      </c>
      <c r="Q1526" s="3">
        <f>IFERROR(VLOOKUP(H1526,I過疎地域マスターデータ!$D$5:$F$889,3,FALSE),"")</f>
        <v>1</v>
      </c>
      <c r="R1526" s="3" t="str">
        <f>IFERROR(IF(VLOOKUP(H1526, J特定農山村マスター!$D$3:$E$1722, 2, FALSE)="", "", VLOOKUP(H1526, J特定農山村マスター!$D$3:$E$1722, 2, FALSE)), "")</f>
        <v/>
      </c>
      <c r="S1526" s="3" t="str">
        <f>IFERROR(VLOOKUP(H1526,K半島振興法!$B$4:$C$197,2,FALSE),"")</f>
        <v/>
      </c>
    </row>
    <row r="1527" spans="2:19" ht="13.5" customHeight="1">
      <c r="B1527" s="1" t="s">
        <v>1521</v>
      </c>
      <c r="C1527" s="1">
        <v>4011</v>
      </c>
      <c r="D1527" s="1">
        <v>40609</v>
      </c>
      <c r="E1527" s="1" t="s">
        <v>1522</v>
      </c>
      <c r="F1527" s="1" t="s">
        <v>1574</v>
      </c>
      <c r="G1527" s="3" t="s">
        <v>46</v>
      </c>
      <c r="H1527" s="13" t="str">
        <f t="shared" si="23"/>
        <v>福岡県赤村</v>
      </c>
      <c r="I1527" s="3" t="str">
        <f>IFERROR(VLOOKUP(H1527,A離島振興対策実施地域!$B$4:$C$113,2,FALSE),"")</f>
        <v/>
      </c>
      <c r="J1527" s="3" t="str">
        <f>IFERROR(VLOOKUP(H1527,B奄美群島!$B$4:$C$15,2,FALSE),"")</f>
        <v/>
      </c>
      <c r="K1527" s="3" t="str">
        <f>IFERROR(VLOOKUP(H1527,C振興山村!$B$4:$C$737,2,FALSE),"")</f>
        <v/>
      </c>
      <c r="L1527" s="3" t="str">
        <f>IFERROR(VLOOKUP(H1527,D小笠原諸島!$B$4:$C$4,2,FALSE),"")</f>
        <v/>
      </c>
      <c r="M1527" s="3" t="str">
        <f>IFERROR(VLOOKUP(H1527,E沖縄振興特別!$B$4:$C$21,2,FALSE),"")</f>
        <v/>
      </c>
      <c r="N1527" s="3" t="str">
        <f>IFERROR(VLOOKUP(H1527,F定める地域!$B$4:$C$166,2,FALSE),"")</f>
        <v/>
      </c>
      <c r="O1527" s="3" t="str">
        <f>IFERROR(VLOOKUP(H1527,G豪雪地帯!$B$4:$C$535,2,FALSE),"")</f>
        <v/>
      </c>
      <c r="P1527" s="3" t="str">
        <f>IFERROR(VLOOKUP(H1527,H辺地!$B$4:$C$806,2,FALSE),"")</f>
        <v/>
      </c>
      <c r="Q1527" s="3">
        <f>IFERROR(VLOOKUP(H1527,I過疎地域マスターデータ!$D$5:$F$889,3,FALSE),"")</f>
        <v>1</v>
      </c>
      <c r="R1527" s="3" t="str">
        <f>IFERROR(IF(VLOOKUP(H1527, J特定農山村マスター!$D$3:$E$1722, 2, FALSE)="", "", VLOOKUP(H1527, J特定農山村マスター!$D$3:$E$1722, 2, FALSE)), "")</f>
        <v/>
      </c>
      <c r="S1527" s="3" t="str">
        <f>IFERROR(VLOOKUP(H1527,K半島振興法!$B$4:$C$197,2,FALSE),"")</f>
        <v/>
      </c>
    </row>
    <row r="1528" spans="2:19" ht="13.5" customHeight="1">
      <c r="B1528" s="1" t="s">
        <v>1521</v>
      </c>
      <c r="C1528" s="1">
        <v>4011</v>
      </c>
      <c r="D1528" s="1">
        <v>40610</v>
      </c>
      <c r="E1528" s="1" t="s">
        <v>1522</v>
      </c>
      <c r="F1528" s="1" t="s">
        <v>1575</v>
      </c>
      <c r="G1528" s="3" t="s">
        <v>44</v>
      </c>
      <c r="H1528" s="13" t="str">
        <f t="shared" si="23"/>
        <v>福岡県福智町</v>
      </c>
      <c r="I1528" s="3" t="str">
        <f>IFERROR(VLOOKUP(H1528,A離島振興対策実施地域!$B$4:$C$113,2,FALSE),"")</f>
        <v/>
      </c>
      <c r="J1528" s="3" t="str">
        <f>IFERROR(VLOOKUP(H1528,B奄美群島!$B$4:$C$15,2,FALSE),"")</f>
        <v/>
      </c>
      <c r="K1528" s="3" t="str">
        <f>IFERROR(VLOOKUP(H1528,C振興山村!$B$4:$C$737,2,FALSE),"")</f>
        <v/>
      </c>
      <c r="L1528" s="3" t="str">
        <f>IFERROR(VLOOKUP(H1528,D小笠原諸島!$B$4:$C$4,2,FALSE),"")</f>
        <v/>
      </c>
      <c r="M1528" s="3" t="str">
        <f>IFERROR(VLOOKUP(H1528,E沖縄振興特別!$B$4:$C$21,2,FALSE),"")</f>
        <v/>
      </c>
      <c r="N1528" s="3" t="str">
        <f>IFERROR(VLOOKUP(H1528,F定める地域!$B$4:$C$166,2,FALSE),"")</f>
        <v/>
      </c>
      <c r="O1528" s="3" t="str">
        <f>IFERROR(VLOOKUP(H1528,G豪雪地帯!$B$4:$C$535,2,FALSE),"")</f>
        <v/>
      </c>
      <c r="P1528" s="3" t="str">
        <f>IFERROR(VLOOKUP(H1528,H辺地!$B$4:$C$806,2,FALSE),"")</f>
        <v/>
      </c>
      <c r="Q1528" s="3">
        <f>IFERROR(VLOOKUP(H1528,I過疎地域マスターデータ!$D$5:$F$889,3,FALSE),"")</f>
        <v>1</v>
      </c>
      <c r="R1528" s="3" t="str">
        <f>IFERROR(IF(VLOOKUP(H1528, J特定農山村マスター!$D$3:$E$1722, 2, FALSE)="", "", VLOOKUP(H1528, J特定農山村マスター!$D$3:$E$1722, 2, FALSE)), "")</f>
        <v/>
      </c>
      <c r="S1528" s="3" t="str">
        <f>IFERROR(VLOOKUP(H1528,K半島振興法!$B$4:$C$197,2,FALSE),"")</f>
        <v/>
      </c>
    </row>
    <row r="1529" spans="2:19" ht="13.5" customHeight="1">
      <c r="B1529" s="1" t="s">
        <v>1521</v>
      </c>
      <c r="C1529" s="1">
        <v>4013</v>
      </c>
      <c r="D1529" s="1">
        <v>40621</v>
      </c>
      <c r="E1529" s="1" t="s">
        <v>1522</v>
      </c>
      <c r="F1529" s="1" t="s">
        <v>1576</v>
      </c>
      <c r="G1529" s="3" t="s">
        <v>44</v>
      </c>
      <c r="H1529" s="13" t="str">
        <f t="shared" si="23"/>
        <v>福岡県苅田町</v>
      </c>
      <c r="I1529" s="3" t="str">
        <f>IFERROR(VLOOKUP(H1529,A離島振興対策実施地域!$B$4:$C$113,2,FALSE),"")</f>
        <v/>
      </c>
      <c r="J1529" s="3" t="str">
        <f>IFERROR(VLOOKUP(H1529,B奄美群島!$B$4:$C$15,2,FALSE),"")</f>
        <v/>
      </c>
      <c r="K1529" s="3" t="str">
        <f>IFERROR(VLOOKUP(H1529,C振興山村!$B$4:$C$737,2,FALSE),"")</f>
        <v/>
      </c>
      <c r="L1529" s="3" t="str">
        <f>IFERROR(VLOOKUP(H1529,D小笠原諸島!$B$4:$C$4,2,FALSE),"")</f>
        <v/>
      </c>
      <c r="M1529" s="3" t="str">
        <f>IFERROR(VLOOKUP(H1529,E沖縄振興特別!$B$4:$C$21,2,FALSE),"")</f>
        <v/>
      </c>
      <c r="N1529" s="3" t="str">
        <f>IFERROR(VLOOKUP(H1529,F定める地域!$B$4:$C$166,2,FALSE),"")</f>
        <v/>
      </c>
      <c r="O1529" s="3" t="str">
        <f>IFERROR(VLOOKUP(H1529,G豪雪地帯!$B$4:$C$535,2,FALSE),"")</f>
        <v/>
      </c>
      <c r="P1529" s="3" t="str">
        <f>IFERROR(VLOOKUP(H1529,H辺地!$B$4:$C$806,2,FALSE),"")</f>
        <v/>
      </c>
      <c r="Q1529" s="3" t="str">
        <f>IFERROR(VLOOKUP(H1529,I過疎地域マスターデータ!$D$5:$F$889,3,FALSE),"")</f>
        <v/>
      </c>
      <c r="R1529" s="3" t="str">
        <f>IFERROR(IF(VLOOKUP(H1529, J特定農山村マスター!$D$3:$E$1722, 2, FALSE)="", "", VLOOKUP(H1529, J特定農山村マスター!$D$3:$E$1722, 2, FALSE)), "")</f>
        <v/>
      </c>
      <c r="S1529" s="3" t="str">
        <f>IFERROR(VLOOKUP(H1529,K半島振興法!$B$4:$C$197,2,FALSE),"")</f>
        <v/>
      </c>
    </row>
    <row r="1530" spans="2:19" ht="13.5" customHeight="1">
      <c r="B1530" s="1" t="s">
        <v>1521</v>
      </c>
      <c r="C1530" s="1">
        <v>4013</v>
      </c>
      <c r="D1530" s="1">
        <v>40625</v>
      </c>
      <c r="E1530" s="1" t="s">
        <v>1522</v>
      </c>
      <c r="F1530" s="1" t="s">
        <v>1577</v>
      </c>
      <c r="G1530" s="3" t="s">
        <v>44</v>
      </c>
      <c r="H1530" s="13" t="str">
        <f t="shared" si="23"/>
        <v>福岡県みやこ町</v>
      </c>
      <c r="I1530" s="3" t="str">
        <f>IFERROR(VLOOKUP(H1530,A離島振興対策実施地域!$B$4:$C$113,2,FALSE),"")</f>
        <v/>
      </c>
      <c r="J1530" s="3" t="str">
        <f>IFERROR(VLOOKUP(H1530,B奄美群島!$B$4:$C$15,2,FALSE),"")</f>
        <v/>
      </c>
      <c r="K1530" s="3">
        <f>IFERROR(VLOOKUP(H1530,C振興山村!$B$4:$C$737,2,FALSE),"")</f>
        <v>2</v>
      </c>
      <c r="L1530" s="3" t="str">
        <f>IFERROR(VLOOKUP(H1530,D小笠原諸島!$B$4:$C$4,2,FALSE),"")</f>
        <v/>
      </c>
      <c r="M1530" s="3" t="str">
        <f>IFERROR(VLOOKUP(H1530,E沖縄振興特別!$B$4:$C$21,2,FALSE),"")</f>
        <v/>
      </c>
      <c r="N1530" s="3" t="str">
        <f>IFERROR(VLOOKUP(H1530,F定める地域!$B$4:$C$166,2,FALSE),"")</f>
        <v/>
      </c>
      <c r="O1530" s="3" t="str">
        <f>IFERROR(VLOOKUP(H1530,G豪雪地帯!$B$4:$C$535,2,FALSE),"")</f>
        <v/>
      </c>
      <c r="P1530" s="3" t="str">
        <f>IFERROR(VLOOKUP(H1530,H辺地!$B$4:$C$806,2,FALSE),"")</f>
        <v/>
      </c>
      <c r="Q1530" s="3">
        <f>IFERROR(VLOOKUP(H1530,I過疎地域マスターデータ!$D$5:$F$889,3,FALSE),"")</f>
        <v>1</v>
      </c>
      <c r="R1530" s="3">
        <f>IFERROR(IF(VLOOKUP(H1530, J特定農山村マスター!$D$3:$E$1722, 2, FALSE)="", "", VLOOKUP(H1530, J特定農山村マスター!$D$3:$E$1722, 2, FALSE)), "")</f>
        <v>2</v>
      </c>
      <c r="S1530" s="3" t="str">
        <f>IFERROR(VLOOKUP(H1530,K半島振興法!$B$4:$C$197,2,FALSE),"")</f>
        <v/>
      </c>
    </row>
    <row r="1531" spans="2:19" ht="13.5" customHeight="1">
      <c r="B1531" s="1" t="s">
        <v>1521</v>
      </c>
      <c r="C1531" s="1">
        <v>4013</v>
      </c>
      <c r="D1531" s="1">
        <v>40642</v>
      </c>
      <c r="E1531" s="1" t="s">
        <v>1522</v>
      </c>
      <c r="F1531" s="1" t="s">
        <v>1578</v>
      </c>
      <c r="G1531" s="3" t="s">
        <v>44</v>
      </c>
      <c r="H1531" s="13" t="str">
        <f t="shared" si="23"/>
        <v>福岡県吉富町</v>
      </c>
      <c r="I1531" s="3" t="str">
        <f>IFERROR(VLOOKUP(H1531,A離島振興対策実施地域!$B$4:$C$113,2,FALSE),"")</f>
        <v/>
      </c>
      <c r="J1531" s="3" t="str">
        <f>IFERROR(VLOOKUP(H1531,B奄美群島!$B$4:$C$15,2,FALSE),"")</f>
        <v/>
      </c>
      <c r="K1531" s="3" t="str">
        <f>IFERROR(VLOOKUP(H1531,C振興山村!$B$4:$C$737,2,FALSE),"")</f>
        <v/>
      </c>
      <c r="L1531" s="3" t="str">
        <f>IFERROR(VLOOKUP(H1531,D小笠原諸島!$B$4:$C$4,2,FALSE),"")</f>
        <v/>
      </c>
      <c r="M1531" s="3" t="str">
        <f>IFERROR(VLOOKUP(H1531,E沖縄振興特別!$B$4:$C$21,2,FALSE),"")</f>
        <v/>
      </c>
      <c r="N1531" s="3" t="str">
        <f>IFERROR(VLOOKUP(H1531,F定める地域!$B$4:$C$166,2,FALSE),"")</f>
        <v/>
      </c>
      <c r="O1531" s="3" t="str">
        <f>IFERROR(VLOOKUP(H1531,G豪雪地帯!$B$4:$C$535,2,FALSE),"")</f>
        <v/>
      </c>
      <c r="P1531" s="3" t="str">
        <f>IFERROR(VLOOKUP(H1531,H辺地!$B$4:$C$806,2,FALSE),"")</f>
        <v/>
      </c>
      <c r="Q1531" s="3" t="str">
        <f>IFERROR(VLOOKUP(H1531,I過疎地域マスターデータ!$D$5:$F$889,3,FALSE),"")</f>
        <v/>
      </c>
      <c r="R1531" s="3" t="str">
        <f>IFERROR(IF(VLOOKUP(H1531, J特定農山村マスター!$D$3:$E$1722, 2, FALSE)="", "", VLOOKUP(H1531, J特定農山村マスター!$D$3:$E$1722, 2, FALSE)), "")</f>
        <v/>
      </c>
      <c r="S1531" s="3" t="str">
        <f>IFERROR(VLOOKUP(H1531,K半島振興法!$B$4:$C$197,2,FALSE),"")</f>
        <v/>
      </c>
    </row>
    <row r="1532" spans="2:19" ht="13.5" customHeight="1">
      <c r="B1532" s="1" t="s">
        <v>1521</v>
      </c>
      <c r="C1532" s="1">
        <v>4013</v>
      </c>
      <c r="D1532" s="1">
        <v>40646</v>
      </c>
      <c r="E1532" s="1" t="s">
        <v>1522</v>
      </c>
      <c r="F1532" s="1" t="s">
        <v>1579</v>
      </c>
      <c r="G1532" s="3" t="s">
        <v>44</v>
      </c>
      <c r="H1532" s="13" t="str">
        <f t="shared" si="23"/>
        <v>福岡県上毛町</v>
      </c>
      <c r="I1532" s="3" t="str">
        <f>IFERROR(VLOOKUP(H1532,A離島振興対策実施地域!$B$4:$C$113,2,FALSE),"")</f>
        <v/>
      </c>
      <c r="J1532" s="3" t="str">
        <f>IFERROR(VLOOKUP(H1532,B奄美群島!$B$4:$C$15,2,FALSE),"")</f>
        <v/>
      </c>
      <c r="K1532" s="3">
        <f>IFERROR(VLOOKUP(H1532,C振興山村!$B$4:$C$737,2,FALSE),"")</f>
        <v>2</v>
      </c>
      <c r="L1532" s="3" t="str">
        <f>IFERROR(VLOOKUP(H1532,D小笠原諸島!$B$4:$C$4,2,FALSE),"")</f>
        <v/>
      </c>
      <c r="M1532" s="3" t="str">
        <f>IFERROR(VLOOKUP(H1532,E沖縄振興特別!$B$4:$C$21,2,FALSE),"")</f>
        <v/>
      </c>
      <c r="N1532" s="3" t="str">
        <f>IFERROR(VLOOKUP(H1532,F定める地域!$B$4:$C$166,2,FALSE),"")</f>
        <v/>
      </c>
      <c r="O1532" s="3" t="str">
        <f>IFERROR(VLOOKUP(H1532,G豪雪地帯!$B$4:$C$535,2,FALSE),"")</f>
        <v/>
      </c>
      <c r="P1532" s="3" t="str">
        <f>IFERROR(VLOOKUP(H1532,H辺地!$B$4:$C$806,2,FALSE),"")</f>
        <v/>
      </c>
      <c r="Q1532" s="3">
        <f>IFERROR(VLOOKUP(H1532,I過疎地域マスターデータ!$D$5:$F$889,3,FALSE),"")</f>
        <v>1</v>
      </c>
      <c r="R1532" s="3">
        <f>IFERROR(IF(VLOOKUP(H1532, J特定農山村マスター!$D$3:$E$1722, 2, FALSE)="", "", VLOOKUP(H1532, J特定農山村マスター!$D$3:$E$1722, 2, FALSE)), "")</f>
        <v>2</v>
      </c>
      <c r="S1532" s="3" t="str">
        <f>IFERROR(VLOOKUP(H1532,K半島振興法!$B$4:$C$197,2,FALSE),"")</f>
        <v/>
      </c>
    </row>
    <row r="1533" spans="2:19" ht="13.5" customHeight="1">
      <c r="B1533" s="1" t="s">
        <v>1521</v>
      </c>
      <c r="C1533" s="1">
        <v>4013</v>
      </c>
      <c r="D1533" s="1">
        <v>40647</v>
      </c>
      <c r="E1533" s="1" t="s">
        <v>1522</v>
      </c>
      <c r="F1533" s="1" t="s">
        <v>1580</v>
      </c>
      <c r="G1533" s="3" t="s">
        <v>44</v>
      </c>
      <c r="H1533" s="13" t="str">
        <f t="shared" si="23"/>
        <v>福岡県築上町</v>
      </c>
      <c r="I1533" s="3" t="str">
        <f>IFERROR(VLOOKUP(H1533,A離島振興対策実施地域!$B$4:$C$113,2,FALSE),"")</f>
        <v/>
      </c>
      <c r="J1533" s="3" t="str">
        <f>IFERROR(VLOOKUP(H1533,B奄美群島!$B$4:$C$15,2,FALSE),"")</f>
        <v/>
      </c>
      <c r="K1533" s="3">
        <f>IFERROR(VLOOKUP(H1533,C振興山村!$B$4:$C$737,2,FALSE),"")</f>
        <v>2</v>
      </c>
      <c r="L1533" s="3" t="str">
        <f>IFERROR(VLOOKUP(H1533,D小笠原諸島!$B$4:$C$4,2,FALSE),"")</f>
        <v/>
      </c>
      <c r="M1533" s="3" t="str">
        <f>IFERROR(VLOOKUP(H1533,E沖縄振興特別!$B$4:$C$21,2,FALSE),"")</f>
        <v/>
      </c>
      <c r="N1533" s="3">
        <f>IFERROR(VLOOKUP(H1533,F定める地域!$B$4:$C$166,2,FALSE),"")</f>
        <v>1</v>
      </c>
      <c r="O1533" s="3" t="str">
        <f>IFERROR(VLOOKUP(H1533,G豪雪地帯!$B$4:$C$535,2,FALSE),"")</f>
        <v/>
      </c>
      <c r="P1533" s="3" t="str">
        <f>IFERROR(VLOOKUP(H1533,H辺地!$B$4:$C$806,2,FALSE),"")</f>
        <v/>
      </c>
      <c r="Q1533" s="3">
        <f>IFERROR(VLOOKUP(H1533,I過疎地域マスターデータ!$D$5:$F$889,3,FALSE),"")</f>
        <v>1</v>
      </c>
      <c r="R1533" s="3">
        <f>IFERROR(IF(VLOOKUP(H1533, J特定農山村マスター!$D$3:$E$1722, 2, FALSE)="", "", VLOOKUP(H1533, J特定農山村マスター!$D$3:$E$1722, 2, FALSE)), "")</f>
        <v>2</v>
      </c>
      <c r="S1533" s="3" t="str">
        <f>IFERROR(VLOOKUP(H1533,K半島振興法!$B$4:$C$197,2,FALSE),"")</f>
        <v/>
      </c>
    </row>
    <row r="1534" spans="2:19" ht="13.5" customHeight="1">
      <c r="B1534" s="3" t="s">
        <v>1581</v>
      </c>
      <c r="C1534" s="1">
        <v>4101</v>
      </c>
      <c r="D1534" s="1">
        <v>41201</v>
      </c>
      <c r="E1534" s="1" t="s">
        <v>1582</v>
      </c>
      <c r="F1534" s="1" t="s">
        <v>1583</v>
      </c>
      <c r="G1534" s="3" t="s">
        <v>7</v>
      </c>
      <c r="H1534" s="13" t="str">
        <f t="shared" si="23"/>
        <v>佐賀県佐賀市</v>
      </c>
      <c r="I1534" s="3" t="str">
        <f>IFERROR(VLOOKUP(H1534,A離島振興対策実施地域!$B$4:$C$113,2,FALSE),"")</f>
        <v/>
      </c>
      <c r="J1534" s="3" t="str">
        <f>IFERROR(VLOOKUP(H1534,B奄美群島!$B$4:$C$15,2,FALSE),"")</f>
        <v/>
      </c>
      <c r="K1534" s="3">
        <f>IFERROR(VLOOKUP(H1534,C振興山村!$B$4:$C$737,2,FALSE),"")</f>
        <v>2</v>
      </c>
      <c r="L1534" s="3" t="str">
        <f>IFERROR(VLOOKUP(H1534,D小笠原諸島!$B$4:$C$4,2,FALSE),"")</f>
        <v/>
      </c>
      <c r="M1534" s="3" t="str">
        <f>IFERROR(VLOOKUP(H1534,E沖縄振興特別!$B$4:$C$21,2,FALSE),"")</f>
        <v/>
      </c>
      <c r="N1534" s="3" t="str">
        <f>IFERROR(VLOOKUP(H1534,F定める地域!$B$4:$C$166,2,FALSE),"")</f>
        <v/>
      </c>
      <c r="O1534" s="3" t="str">
        <f>IFERROR(VLOOKUP(H1534,G豪雪地帯!$B$4:$C$535,2,FALSE),"")</f>
        <v/>
      </c>
      <c r="P1534" s="3">
        <f>IFERROR(VLOOKUP(H1534,H辺地!$B$4:$C$806,2,FALSE),"")</f>
        <v>1</v>
      </c>
      <c r="Q1534" s="3">
        <f>IFERROR(VLOOKUP(H1534,I過疎地域マスターデータ!$D$5:$F$889,3,FALSE),"")</f>
        <v>2</v>
      </c>
      <c r="R1534" s="3">
        <f>IFERROR(IF(VLOOKUP(H1534, J特定農山村マスター!$D$3:$E$1722, 2, FALSE)="", "", VLOOKUP(H1534, J特定農山村マスター!$D$3:$E$1722, 2, FALSE)), "")</f>
        <v>2</v>
      </c>
      <c r="S1534" s="3" t="str">
        <f>IFERROR(VLOOKUP(H1534,K半島振興法!$B$4:$C$197,2,FALSE),"")</f>
        <v/>
      </c>
    </row>
    <row r="1535" spans="2:19" ht="13.5" customHeight="1">
      <c r="B1535" s="1" t="s">
        <v>1581</v>
      </c>
      <c r="C1535" s="1">
        <v>4103</v>
      </c>
      <c r="D1535" s="1">
        <v>41202</v>
      </c>
      <c r="E1535" s="1" t="s">
        <v>1582</v>
      </c>
      <c r="F1535" s="1" t="s">
        <v>1584</v>
      </c>
      <c r="G1535" s="3" t="s">
        <v>7</v>
      </c>
      <c r="H1535" s="13" t="str">
        <f t="shared" si="23"/>
        <v>佐賀県唐津市</v>
      </c>
      <c r="I1535" s="3">
        <f>IFERROR(VLOOKUP(H1535,A離島振興対策実施地域!$B$4:$C$113,2,FALSE),"")</f>
        <v>1</v>
      </c>
      <c r="J1535" s="3" t="str">
        <f>IFERROR(VLOOKUP(H1535,B奄美群島!$B$4:$C$15,2,FALSE),"")</f>
        <v/>
      </c>
      <c r="K1535" s="3">
        <f>IFERROR(VLOOKUP(H1535,C振興山村!$B$4:$C$737,2,FALSE),"")</f>
        <v>2</v>
      </c>
      <c r="L1535" s="3" t="str">
        <f>IFERROR(VLOOKUP(H1535,D小笠原諸島!$B$4:$C$4,2,FALSE),"")</f>
        <v/>
      </c>
      <c r="M1535" s="3" t="str">
        <f>IFERROR(VLOOKUP(H1535,E沖縄振興特別!$B$4:$C$21,2,FALSE),"")</f>
        <v/>
      </c>
      <c r="N1535" s="3" t="str">
        <f>IFERROR(VLOOKUP(H1535,F定める地域!$B$4:$C$166,2,FALSE),"")</f>
        <v/>
      </c>
      <c r="O1535" s="3" t="str">
        <f>IFERROR(VLOOKUP(H1535,G豪雪地帯!$B$4:$C$535,2,FALSE),"")</f>
        <v/>
      </c>
      <c r="P1535" s="3">
        <f>IFERROR(VLOOKUP(H1535,H辺地!$B$4:$C$806,2,FALSE),"")</f>
        <v>1</v>
      </c>
      <c r="Q1535" s="3">
        <f>IFERROR(VLOOKUP(H1535,I過疎地域マスターデータ!$D$5:$F$889,3,FALSE),"")</f>
        <v>2</v>
      </c>
      <c r="R1535" s="3">
        <f>IFERROR(IF(VLOOKUP(H1535, J特定農山村マスター!$D$3:$E$1722, 2, FALSE)="", "", VLOOKUP(H1535, J特定農山村マスター!$D$3:$E$1722, 2, FALSE)), "")</f>
        <v>2</v>
      </c>
      <c r="S1535" s="3">
        <f>IFERROR(VLOOKUP(H1535,K半島振興法!$B$4:$C$197,2,FALSE),"")</f>
        <v>1</v>
      </c>
    </row>
    <row r="1536" spans="2:19" ht="13.5" customHeight="1">
      <c r="B1536" s="1" t="s">
        <v>1581</v>
      </c>
      <c r="C1536" s="1">
        <v>4102</v>
      </c>
      <c r="D1536" s="1">
        <v>41203</v>
      </c>
      <c r="E1536" s="1" t="s">
        <v>1582</v>
      </c>
      <c r="F1536" s="1" t="s">
        <v>1585</v>
      </c>
      <c r="G1536" s="3" t="s">
        <v>7</v>
      </c>
      <c r="H1536" s="13" t="str">
        <f t="shared" si="23"/>
        <v>佐賀県鳥栖市</v>
      </c>
      <c r="I1536" s="3" t="str">
        <f>IFERROR(VLOOKUP(H1536,A離島振興対策実施地域!$B$4:$C$113,2,FALSE),"")</f>
        <v/>
      </c>
      <c r="J1536" s="3" t="str">
        <f>IFERROR(VLOOKUP(H1536,B奄美群島!$B$4:$C$15,2,FALSE),"")</f>
        <v/>
      </c>
      <c r="K1536" s="3" t="str">
        <f>IFERROR(VLOOKUP(H1536,C振興山村!$B$4:$C$737,2,FALSE),"")</f>
        <v/>
      </c>
      <c r="L1536" s="3" t="str">
        <f>IFERROR(VLOOKUP(H1536,D小笠原諸島!$B$4:$C$4,2,FALSE),"")</f>
        <v/>
      </c>
      <c r="M1536" s="3" t="str">
        <f>IFERROR(VLOOKUP(H1536,E沖縄振興特別!$B$4:$C$21,2,FALSE),"")</f>
        <v/>
      </c>
      <c r="N1536" s="3" t="str">
        <f>IFERROR(VLOOKUP(H1536,F定める地域!$B$4:$C$166,2,FALSE),"")</f>
        <v/>
      </c>
      <c r="O1536" s="3" t="str">
        <f>IFERROR(VLOOKUP(H1536,G豪雪地帯!$B$4:$C$535,2,FALSE),"")</f>
        <v/>
      </c>
      <c r="P1536" s="3" t="str">
        <f>IFERROR(VLOOKUP(H1536,H辺地!$B$4:$C$806,2,FALSE),"")</f>
        <v/>
      </c>
      <c r="Q1536" s="3" t="str">
        <f>IFERROR(VLOOKUP(H1536,I過疎地域マスターデータ!$D$5:$F$889,3,FALSE),"")</f>
        <v/>
      </c>
      <c r="R1536" s="3" t="str">
        <f>IFERROR(IF(VLOOKUP(H1536, J特定農山村マスター!$D$3:$E$1722, 2, FALSE)="", "", VLOOKUP(H1536, J特定農山村マスター!$D$3:$E$1722, 2, FALSE)), "")</f>
        <v/>
      </c>
      <c r="S1536" s="3" t="str">
        <f>IFERROR(VLOOKUP(H1536,K半島振興法!$B$4:$C$197,2,FALSE),"")</f>
        <v/>
      </c>
    </row>
    <row r="1537" spans="2:19" ht="13.5" customHeight="1">
      <c r="B1537" s="1" t="s">
        <v>1581</v>
      </c>
      <c r="C1537" s="1">
        <v>4101</v>
      </c>
      <c r="D1537" s="1">
        <v>41204</v>
      </c>
      <c r="E1537" s="1" t="s">
        <v>1582</v>
      </c>
      <c r="F1537" s="1" t="s">
        <v>1586</v>
      </c>
      <c r="G1537" s="3" t="s">
        <v>7</v>
      </c>
      <c r="H1537" s="13" t="str">
        <f t="shared" si="23"/>
        <v>佐賀県多久市</v>
      </c>
      <c r="I1537" s="3" t="str">
        <f>IFERROR(VLOOKUP(H1537,A離島振興対策実施地域!$B$4:$C$113,2,FALSE),"")</f>
        <v/>
      </c>
      <c r="J1537" s="3" t="str">
        <f>IFERROR(VLOOKUP(H1537,B奄美群島!$B$4:$C$15,2,FALSE),"")</f>
        <v/>
      </c>
      <c r="K1537" s="3" t="str">
        <f>IFERROR(VLOOKUP(H1537,C振興山村!$B$4:$C$737,2,FALSE),"")</f>
        <v/>
      </c>
      <c r="L1537" s="3" t="str">
        <f>IFERROR(VLOOKUP(H1537,D小笠原諸島!$B$4:$C$4,2,FALSE),"")</f>
        <v/>
      </c>
      <c r="M1537" s="3" t="str">
        <f>IFERROR(VLOOKUP(H1537,E沖縄振興特別!$B$4:$C$21,2,FALSE),"")</f>
        <v/>
      </c>
      <c r="N1537" s="3" t="str">
        <f>IFERROR(VLOOKUP(H1537,F定める地域!$B$4:$C$166,2,FALSE),"")</f>
        <v/>
      </c>
      <c r="O1537" s="3" t="str">
        <f>IFERROR(VLOOKUP(H1537,G豪雪地帯!$B$4:$C$535,2,FALSE),"")</f>
        <v/>
      </c>
      <c r="P1537" s="3">
        <f>IFERROR(VLOOKUP(H1537,H辺地!$B$4:$C$806,2,FALSE),"")</f>
        <v>1</v>
      </c>
      <c r="Q1537" s="3">
        <f>IFERROR(VLOOKUP(H1537,I過疎地域マスターデータ!$D$5:$F$889,3,FALSE),"")</f>
        <v>1</v>
      </c>
      <c r="R1537" s="3" t="str">
        <f>IFERROR(IF(VLOOKUP(H1537, J特定農山村マスター!$D$3:$E$1722, 2, FALSE)="", "", VLOOKUP(H1537, J特定農山村マスター!$D$3:$E$1722, 2, FALSE)), "")</f>
        <v/>
      </c>
      <c r="S1537" s="3" t="str">
        <f>IFERROR(VLOOKUP(H1537,K半島振興法!$B$4:$C$197,2,FALSE),"")</f>
        <v/>
      </c>
    </row>
    <row r="1538" spans="2:19" ht="13.5" customHeight="1">
      <c r="B1538" s="1" t="s">
        <v>1581</v>
      </c>
      <c r="C1538" s="1">
        <v>4104</v>
      </c>
      <c r="D1538" s="1">
        <v>41205</v>
      </c>
      <c r="E1538" s="1" t="s">
        <v>1582</v>
      </c>
      <c r="F1538" s="1" t="s">
        <v>1587</v>
      </c>
      <c r="G1538" s="3" t="s">
        <v>7</v>
      </c>
      <c r="H1538" s="13" t="str">
        <f t="shared" si="23"/>
        <v>佐賀県伊万里市</v>
      </c>
      <c r="I1538" s="3" t="str">
        <f>IFERROR(VLOOKUP(H1538,A離島振興対策実施地域!$B$4:$C$113,2,FALSE),"")</f>
        <v/>
      </c>
      <c r="J1538" s="3" t="str">
        <f>IFERROR(VLOOKUP(H1538,B奄美群島!$B$4:$C$15,2,FALSE),"")</f>
        <v/>
      </c>
      <c r="K1538" s="3" t="str">
        <f>IFERROR(VLOOKUP(H1538,C振興山村!$B$4:$C$737,2,FALSE),"")</f>
        <v/>
      </c>
      <c r="L1538" s="3" t="str">
        <f>IFERROR(VLOOKUP(H1538,D小笠原諸島!$B$4:$C$4,2,FALSE),"")</f>
        <v/>
      </c>
      <c r="M1538" s="3" t="str">
        <f>IFERROR(VLOOKUP(H1538,E沖縄振興特別!$B$4:$C$21,2,FALSE),"")</f>
        <v/>
      </c>
      <c r="N1538" s="3" t="str">
        <f>IFERROR(VLOOKUP(H1538,F定める地域!$B$4:$C$166,2,FALSE),"")</f>
        <v/>
      </c>
      <c r="O1538" s="3" t="str">
        <f>IFERROR(VLOOKUP(H1538,G豪雪地帯!$B$4:$C$535,2,FALSE),"")</f>
        <v/>
      </c>
      <c r="P1538" s="3">
        <f>IFERROR(VLOOKUP(H1538,H辺地!$B$4:$C$806,2,FALSE),"")</f>
        <v>1</v>
      </c>
      <c r="Q1538" s="3" t="str">
        <f>IFERROR(VLOOKUP(H1538,I過疎地域マスターデータ!$D$5:$F$889,3,FALSE),"")</f>
        <v/>
      </c>
      <c r="R1538" s="3">
        <f>IFERROR(IF(VLOOKUP(H1538, J特定農山村マスター!$D$3:$E$1722, 2, FALSE)="", "", VLOOKUP(H1538, J特定農山村マスター!$D$3:$E$1722, 2, FALSE)), "")</f>
        <v>1</v>
      </c>
      <c r="S1538" s="3">
        <f>IFERROR(VLOOKUP(H1538,K半島振興法!$B$4:$C$197,2,FALSE),"")</f>
        <v>1</v>
      </c>
    </row>
    <row r="1539" spans="2:19" ht="13.5" customHeight="1">
      <c r="B1539" s="1" t="s">
        <v>1581</v>
      </c>
      <c r="C1539" s="1">
        <v>4105</v>
      </c>
      <c r="D1539" s="1">
        <v>41206</v>
      </c>
      <c r="E1539" s="1" t="s">
        <v>1582</v>
      </c>
      <c r="F1539" s="1" t="s">
        <v>1588</v>
      </c>
      <c r="G1539" s="3" t="s">
        <v>7</v>
      </c>
      <c r="H1539" s="13" t="str">
        <f t="shared" si="23"/>
        <v>佐賀県武雄市</v>
      </c>
      <c r="I1539" s="3" t="str">
        <f>IFERROR(VLOOKUP(H1539,A離島振興対策実施地域!$B$4:$C$113,2,FALSE),"")</f>
        <v/>
      </c>
      <c r="J1539" s="3" t="str">
        <f>IFERROR(VLOOKUP(H1539,B奄美群島!$B$4:$C$15,2,FALSE),"")</f>
        <v/>
      </c>
      <c r="K1539" s="3" t="str">
        <f>IFERROR(VLOOKUP(H1539,C振興山村!$B$4:$C$737,2,FALSE),"")</f>
        <v/>
      </c>
      <c r="L1539" s="3" t="str">
        <f>IFERROR(VLOOKUP(H1539,D小笠原諸島!$B$4:$C$4,2,FALSE),"")</f>
        <v/>
      </c>
      <c r="M1539" s="3" t="str">
        <f>IFERROR(VLOOKUP(H1539,E沖縄振興特別!$B$4:$C$21,2,FALSE),"")</f>
        <v/>
      </c>
      <c r="N1539" s="3" t="str">
        <f>IFERROR(VLOOKUP(H1539,F定める地域!$B$4:$C$166,2,FALSE),"")</f>
        <v/>
      </c>
      <c r="O1539" s="3" t="str">
        <f>IFERROR(VLOOKUP(H1539,G豪雪地帯!$B$4:$C$535,2,FALSE),"")</f>
        <v/>
      </c>
      <c r="P1539" s="3">
        <f>IFERROR(VLOOKUP(H1539,H辺地!$B$4:$C$806,2,FALSE),"")</f>
        <v>1</v>
      </c>
      <c r="Q1539" s="3">
        <f>IFERROR(VLOOKUP(H1539,I過疎地域マスターデータ!$D$5:$F$889,3,FALSE),"")</f>
        <v>2</v>
      </c>
      <c r="R1539" s="3">
        <f>IFERROR(IF(VLOOKUP(H1539, J特定農山村マスター!$D$3:$E$1722, 2, FALSE)="", "", VLOOKUP(H1539, J特定農山村マスター!$D$3:$E$1722, 2, FALSE)), "")</f>
        <v>2</v>
      </c>
      <c r="S1539" s="3" t="str">
        <f>IFERROR(VLOOKUP(H1539,K半島振興法!$B$4:$C$197,2,FALSE),"")</f>
        <v/>
      </c>
    </row>
    <row r="1540" spans="2:19" ht="13.5" customHeight="1">
      <c r="B1540" s="1" t="s">
        <v>1581</v>
      </c>
      <c r="C1540" s="1">
        <v>4105</v>
      </c>
      <c r="D1540" s="1">
        <v>41207</v>
      </c>
      <c r="E1540" s="1" t="s">
        <v>1582</v>
      </c>
      <c r="F1540" s="1" t="s">
        <v>1589</v>
      </c>
      <c r="G1540" s="3" t="s">
        <v>7</v>
      </c>
      <c r="H1540" s="13" t="str">
        <f t="shared" si="23"/>
        <v>佐賀県鹿島市</v>
      </c>
      <c r="I1540" s="3" t="str">
        <f>IFERROR(VLOOKUP(H1540,A離島振興対策実施地域!$B$4:$C$113,2,FALSE),"")</f>
        <v/>
      </c>
      <c r="J1540" s="3" t="str">
        <f>IFERROR(VLOOKUP(H1540,B奄美群島!$B$4:$C$15,2,FALSE),"")</f>
        <v/>
      </c>
      <c r="K1540" s="3" t="str">
        <f>IFERROR(VLOOKUP(H1540,C振興山村!$B$4:$C$737,2,FALSE),"")</f>
        <v/>
      </c>
      <c r="L1540" s="3" t="str">
        <f>IFERROR(VLOOKUP(H1540,D小笠原諸島!$B$4:$C$4,2,FALSE),"")</f>
        <v/>
      </c>
      <c r="M1540" s="3" t="str">
        <f>IFERROR(VLOOKUP(H1540,E沖縄振興特別!$B$4:$C$21,2,FALSE),"")</f>
        <v/>
      </c>
      <c r="N1540" s="3">
        <f>IFERROR(VLOOKUP(H1540,F定める地域!$B$4:$C$166,2,FALSE),"")</f>
        <v>1</v>
      </c>
      <c r="O1540" s="3" t="str">
        <f>IFERROR(VLOOKUP(H1540,G豪雪地帯!$B$4:$C$535,2,FALSE),"")</f>
        <v/>
      </c>
      <c r="P1540" s="3">
        <f>IFERROR(VLOOKUP(H1540,H辺地!$B$4:$C$806,2,FALSE),"")</f>
        <v>1</v>
      </c>
      <c r="Q1540" s="3" t="str">
        <f>IFERROR(VLOOKUP(H1540,I過疎地域マスターデータ!$D$5:$F$889,3,FALSE),"")</f>
        <v/>
      </c>
      <c r="R1540" s="3">
        <f>IFERROR(IF(VLOOKUP(H1540, J特定農山村マスター!$D$3:$E$1722, 2, FALSE)="", "", VLOOKUP(H1540, J特定農山村マスター!$D$3:$E$1722, 2, FALSE)), "")</f>
        <v>1</v>
      </c>
      <c r="S1540" s="3" t="str">
        <f>IFERROR(VLOOKUP(H1540,K半島振興法!$B$4:$C$197,2,FALSE),"")</f>
        <v/>
      </c>
    </row>
    <row r="1541" spans="2:19" ht="13.5" customHeight="1">
      <c r="B1541" s="1" t="s">
        <v>1581</v>
      </c>
      <c r="C1541" s="1">
        <v>4101</v>
      </c>
      <c r="D1541" s="1">
        <v>41208</v>
      </c>
      <c r="E1541" s="1" t="s">
        <v>1582</v>
      </c>
      <c r="F1541" s="1" t="s">
        <v>1590</v>
      </c>
      <c r="G1541" s="3" t="s">
        <v>7</v>
      </c>
      <c r="H1541" s="13" t="str">
        <f t="shared" si="23"/>
        <v>佐賀県小城市</v>
      </c>
      <c r="I1541" s="3" t="str">
        <f>IFERROR(VLOOKUP(H1541,A離島振興対策実施地域!$B$4:$C$113,2,FALSE),"")</f>
        <v/>
      </c>
      <c r="J1541" s="3" t="str">
        <f>IFERROR(VLOOKUP(H1541,B奄美群島!$B$4:$C$15,2,FALSE),"")</f>
        <v/>
      </c>
      <c r="K1541" s="3" t="str">
        <f>IFERROR(VLOOKUP(H1541,C振興山村!$B$4:$C$737,2,FALSE),"")</f>
        <v/>
      </c>
      <c r="L1541" s="3" t="str">
        <f>IFERROR(VLOOKUP(H1541,D小笠原諸島!$B$4:$C$4,2,FALSE),"")</f>
        <v/>
      </c>
      <c r="M1541" s="3" t="str">
        <f>IFERROR(VLOOKUP(H1541,E沖縄振興特別!$B$4:$C$21,2,FALSE),"")</f>
        <v/>
      </c>
      <c r="N1541" s="3" t="str">
        <f>IFERROR(VLOOKUP(H1541,F定める地域!$B$4:$C$166,2,FALSE),"")</f>
        <v/>
      </c>
      <c r="O1541" s="3" t="str">
        <f>IFERROR(VLOOKUP(H1541,G豪雪地帯!$B$4:$C$535,2,FALSE),"")</f>
        <v/>
      </c>
      <c r="P1541" s="3">
        <f>IFERROR(VLOOKUP(H1541,H辺地!$B$4:$C$806,2,FALSE),"")</f>
        <v>1</v>
      </c>
      <c r="Q1541" s="3">
        <f>IFERROR(VLOOKUP(H1541,I過疎地域マスターデータ!$D$5:$F$889,3,FALSE),"")</f>
        <v>2</v>
      </c>
      <c r="R1541" s="3">
        <f>IFERROR(IF(VLOOKUP(H1541, J特定農山村マスター!$D$3:$E$1722, 2, FALSE)="", "", VLOOKUP(H1541, J特定農山村マスター!$D$3:$E$1722, 2, FALSE)), "")</f>
        <v>2</v>
      </c>
      <c r="S1541" s="3" t="str">
        <f>IFERROR(VLOOKUP(H1541,K半島振興法!$B$4:$C$197,2,FALSE),"")</f>
        <v/>
      </c>
    </row>
    <row r="1542" spans="2:19" ht="13.5" customHeight="1">
      <c r="B1542" s="1" t="s">
        <v>1581</v>
      </c>
      <c r="C1542" s="1">
        <v>4105</v>
      </c>
      <c r="D1542" s="1">
        <v>41209</v>
      </c>
      <c r="E1542" s="1" t="s">
        <v>1582</v>
      </c>
      <c r="F1542" s="1" t="s">
        <v>1591</v>
      </c>
      <c r="G1542" s="3" t="s">
        <v>7</v>
      </c>
      <c r="H1542" s="13" t="str">
        <f t="shared" si="23"/>
        <v>佐賀県嬉野市</v>
      </c>
      <c r="I1542" s="3" t="str">
        <f>IFERROR(VLOOKUP(H1542,A離島振興対策実施地域!$B$4:$C$113,2,FALSE),"")</f>
        <v/>
      </c>
      <c r="J1542" s="3" t="str">
        <f>IFERROR(VLOOKUP(H1542,B奄美群島!$B$4:$C$15,2,FALSE),"")</f>
        <v/>
      </c>
      <c r="K1542" s="3" t="str">
        <f>IFERROR(VLOOKUP(H1542,C振興山村!$B$4:$C$737,2,FALSE),"")</f>
        <v/>
      </c>
      <c r="L1542" s="3" t="str">
        <f>IFERROR(VLOOKUP(H1542,D小笠原諸島!$B$4:$C$4,2,FALSE),"")</f>
        <v/>
      </c>
      <c r="M1542" s="3" t="str">
        <f>IFERROR(VLOOKUP(H1542,E沖縄振興特別!$B$4:$C$21,2,FALSE),"")</f>
        <v/>
      </c>
      <c r="N1542" s="3" t="str">
        <f>IFERROR(VLOOKUP(H1542,F定める地域!$B$4:$C$166,2,FALSE),"")</f>
        <v/>
      </c>
      <c r="O1542" s="3" t="str">
        <f>IFERROR(VLOOKUP(H1542,G豪雪地帯!$B$4:$C$535,2,FALSE),"")</f>
        <v/>
      </c>
      <c r="P1542" s="3">
        <f>IFERROR(VLOOKUP(H1542,H辺地!$B$4:$C$806,2,FALSE),"")</f>
        <v>1</v>
      </c>
      <c r="Q1542" s="3" t="str">
        <f>IFERROR(VLOOKUP(H1542,I過疎地域マスターデータ!$D$5:$F$889,3,FALSE),"")</f>
        <v/>
      </c>
      <c r="R1542" s="3">
        <f>IFERROR(IF(VLOOKUP(H1542, J特定農山村マスター!$D$3:$E$1722, 2, FALSE)="", "", VLOOKUP(H1542, J特定農山村マスター!$D$3:$E$1722, 2, FALSE)), "")</f>
        <v>2</v>
      </c>
      <c r="S1542" s="3" t="str">
        <f>IFERROR(VLOOKUP(H1542,K半島振興法!$B$4:$C$197,2,FALSE),"")</f>
        <v/>
      </c>
    </row>
    <row r="1543" spans="2:19" ht="13.5" customHeight="1">
      <c r="B1543" s="1" t="s">
        <v>1581</v>
      </c>
      <c r="C1543" s="1">
        <v>4101</v>
      </c>
      <c r="D1543" s="1">
        <v>41210</v>
      </c>
      <c r="E1543" s="1" t="s">
        <v>1582</v>
      </c>
      <c r="F1543" s="1" t="s">
        <v>1592</v>
      </c>
      <c r="G1543" s="3" t="s">
        <v>7</v>
      </c>
      <c r="H1543" s="13" t="str">
        <f t="shared" si="23"/>
        <v>佐賀県神埼市</v>
      </c>
      <c r="I1543" s="3" t="str">
        <f>IFERROR(VLOOKUP(H1543,A離島振興対策実施地域!$B$4:$C$113,2,FALSE),"")</f>
        <v/>
      </c>
      <c r="J1543" s="3" t="str">
        <f>IFERROR(VLOOKUP(H1543,B奄美群島!$B$4:$C$15,2,FALSE),"")</f>
        <v/>
      </c>
      <c r="K1543" s="3">
        <f>IFERROR(VLOOKUP(H1543,C振興山村!$B$4:$C$737,2,FALSE),"")</f>
        <v>2</v>
      </c>
      <c r="L1543" s="3" t="str">
        <f>IFERROR(VLOOKUP(H1543,D小笠原諸島!$B$4:$C$4,2,FALSE),"")</f>
        <v/>
      </c>
      <c r="M1543" s="3" t="str">
        <f>IFERROR(VLOOKUP(H1543,E沖縄振興特別!$B$4:$C$21,2,FALSE),"")</f>
        <v/>
      </c>
      <c r="N1543" s="3" t="str">
        <f>IFERROR(VLOOKUP(H1543,F定める地域!$B$4:$C$166,2,FALSE),"")</f>
        <v/>
      </c>
      <c r="O1543" s="3" t="str">
        <f>IFERROR(VLOOKUP(H1543,G豪雪地帯!$B$4:$C$535,2,FALSE),"")</f>
        <v/>
      </c>
      <c r="P1543" s="3">
        <f>IFERROR(VLOOKUP(H1543,H辺地!$B$4:$C$806,2,FALSE),"")</f>
        <v>1</v>
      </c>
      <c r="Q1543" s="3">
        <f>IFERROR(VLOOKUP(H1543,I過疎地域マスターデータ!$D$5:$F$889,3,FALSE),"")</f>
        <v>2</v>
      </c>
      <c r="R1543" s="3">
        <f>IFERROR(IF(VLOOKUP(H1543, J特定農山村マスター!$D$3:$E$1722, 2, FALSE)="", "", VLOOKUP(H1543, J特定農山村マスター!$D$3:$E$1722, 2, FALSE)), "")</f>
        <v>2</v>
      </c>
      <c r="S1543" s="3" t="str">
        <f>IFERROR(VLOOKUP(H1543,K半島振興法!$B$4:$C$197,2,FALSE),"")</f>
        <v/>
      </c>
    </row>
    <row r="1544" spans="2:19" ht="13.5" customHeight="1">
      <c r="B1544" s="1" t="s">
        <v>1581</v>
      </c>
      <c r="C1544" s="1">
        <v>4101</v>
      </c>
      <c r="D1544" s="1">
        <v>41327</v>
      </c>
      <c r="E1544" s="1" t="s">
        <v>1582</v>
      </c>
      <c r="F1544" s="1" t="s">
        <v>1593</v>
      </c>
      <c r="G1544" s="3" t="s">
        <v>44</v>
      </c>
      <c r="H1544" s="13" t="str">
        <f t="shared" ref="H1544:H1607" si="24">E1544&amp;F1544</f>
        <v>佐賀県吉野ヶ里町</v>
      </c>
      <c r="I1544" s="3" t="str">
        <f>IFERROR(VLOOKUP(H1544,A離島振興対策実施地域!$B$4:$C$113,2,FALSE),"")</f>
        <v/>
      </c>
      <c r="J1544" s="3" t="str">
        <f>IFERROR(VLOOKUP(H1544,B奄美群島!$B$4:$C$15,2,FALSE),"")</f>
        <v/>
      </c>
      <c r="K1544" s="3" t="str">
        <f>IFERROR(VLOOKUP(H1544,C振興山村!$B$4:$C$737,2,FALSE),"")</f>
        <v/>
      </c>
      <c r="L1544" s="3" t="str">
        <f>IFERROR(VLOOKUP(H1544,D小笠原諸島!$B$4:$C$4,2,FALSE),"")</f>
        <v/>
      </c>
      <c r="M1544" s="3" t="str">
        <f>IFERROR(VLOOKUP(H1544,E沖縄振興特別!$B$4:$C$21,2,FALSE),"")</f>
        <v/>
      </c>
      <c r="N1544" s="3" t="str">
        <f>IFERROR(VLOOKUP(H1544,F定める地域!$B$4:$C$166,2,FALSE),"")</f>
        <v/>
      </c>
      <c r="O1544" s="3" t="str">
        <f>IFERROR(VLOOKUP(H1544,G豪雪地帯!$B$4:$C$535,2,FALSE),"")</f>
        <v/>
      </c>
      <c r="P1544" s="3" t="str">
        <f>IFERROR(VLOOKUP(H1544,H辺地!$B$4:$C$806,2,FALSE),"")</f>
        <v/>
      </c>
      <c r="Q1544" s="3" t="str">
        <f>IFERROR(VLOOKUP(H1544,I過疎地域マスターデータ!$D$5:$F$889,3,FALSE),"")</f>
        <v/>
      </c>
      <c r="R1544" s="3" t="str">
        <f>IFERROR(IF(VLOOKUP(H1544, J特定農山村マスター!$D$3:$E$1722, 2, FALSE)="", "", VLOOKUP(H1544, J特定農山村マスター!$D$3:$E$1722, 2, FALSE)), "")</f>
        <v/>
      </c>
      <c r="S1544" s="3" t="str">
        <f>IFERROR(VLOOKUP(H1544,K半島振興法!$B$4:$C$197,2,FALSE),"")</f>
        <v/>
      </c>
    </row>
    <row r="1545" spans="2:19" ht="13.5" customHeight="1">
      <c r="B1545" s="1" t="s">
        <v>1581</v>
      </c>
      <c r="C1545" s="1">
        <v>4102</v>
      </c>
      <c r="D1545" s="1">
        <v>41341</v>
      </c>
      <c r="E1545" s="1" t="s">
        <v>1582</v>
      </c>
      <c r="F1545" s="1" t="s">
        <v>1594</v>
      </c>
      <c r="G1545" s="3" t="s">
        <v>44</v>
      </c>
      <c r="H1545" s="13" t="str">
        <f t="shared" si="24"/>
        <v>佐賀県基山町</v>
      </c>
      <c r="I1545" s="3" t="str">
        <f>IFERROR(VLOOKUP(H1545,A離島振興対策実施地域!$B$4:$C$113,2,FALSE),"")</f>
        <v/>
      </c>
      <c r="J1545" s="3" t="str">
        <f>IFERROR(VLOOKUP(H1545,B奄美群島!$B$4:$C$15,2,FALSE),"")</f>
        <v/>
      </c>
      <c r="K1545" s="3" t="str">
        <f>IFERROR(VLOOKUP(H1545,C振興山村!$B$4:$C$737,2,FALSE),"")</f>
        <v/>
      </c>
      <c r="L1545" s="3" t="str">
        <f>IFERROR(VLOOKUP(H1545,D小笠原諸島!$B$4:$C$4,2,FALSE),"")</f>
        <v/>
      </c>
      <c r="M1545" s="3" t="str">
        <f>IFERROR(VLOOKUP(H1545,E沖縄振興特別!$B$4:$C$21,2,FALSE),"")</f>
        <v/>
      </c>
      <c r="N1545" s="3" t="str">
        <f>IFERROR(VLOOKUP(H1545,F定める地域!$B$4:$C$166,2,FALSE),"")</f>
        <v/>
      </c>
      <c r="O1545" s="3" t="str">
        <f>IFERROR(VLOOKUP(H1545,G豪雪地帯!$B$4:$C$535,2,FALSE),"")</f>
        <v/>
      </c>
      <c r="P1545" s="3" t="str">
        <f>IFERROR(VLOOKUP(H1545,H辺地!$B$4:$C$806,2,FALSE),"")</f>
        <v/>
      </c>
      <c r="Q1545" s="3" t="str">
        <f>IFERROR(VLOOKUP(H1545,I過疎地域マスターデータ!$D$5:$F$889,3,FALSE),"")</f>
        <v/>
      </c>
      <c r="R1545" s="3" t="str">
        <f>IFERROR(IF(VLOOKUP(H1545, J特定農山村マスター!$D$3:$E$1722, 2, FALSE)="", "", VLOOKUP(H1545, J特定農山村マスター!$D$3:$E$1722, 2, FALSE)), "")</f>
        <v/>
      </c>
      <c r="S1545" s="3" t="str">
        <f>IFERROR(VLOOKUP(H1545,K半島振興法!$B$4:$C$197,2,FALSE),"")</f>
        <v/>
      </c>
    </row>
    <row r="1546" spans="2:19" ht="13.5" customHeight="1">
      <c r="B1546" s="1" t="s">
        <v>1581</v>
      </c>
      <c r="C1546" s="1">
        <v>4102</v>
      </c>
      <c r="D1546" s="1">
        <v>41345</v>
      </c>
      <c r="E1546" s="1" t="s">
        <v>1582</v>
      </c>
      <c r="F1546" s="1" t="s">
        <v>1595</v>
      </c>
      <c r="G1546" s="3" t="s">
        <v>44</v>
      </c>
      <c r="H1546" s="13" t="str">
        <f t="shared" si="24"/>
        <v>佐賀県上峰町</v>
      </c>
      <c r="I1546" s="3" t="str">
        <f>IFERROR(VLOOKUP(H1546,A離島振興対策実施地域!$B$4:$C$113,2,FALSE),"")</f>
        <v/>
      </c>
      <c r="J1546" s="3" t="str">
        <f>IFERROR(VLOOKUP(H1546,B奄美群島!$B$4:$C$15,2,FALSE),"")</f>
        <v/>
      </c>
      <c r="K1546" s="3" t="str">
        <f>IFERROR(VLOOKUP(H1546,C振興山村!$B$4:$C$737,2,FALSE),"")</f>
        <v/>
      </c>
      <c r="L1546" s="3" t="str">
        <f>IFERROR(VLOOKUP(H1546,D小笠原諸島!$B$4:$C$4,2,FALSE),"")</f>
        <v/>
      </c>
      <c r="M1546" s="3" t="str">
        <f>IFERROR(VLOOKUP(H1546,E沖縄振興特別!$B$4:$C$21,2,FALSE),"")</f>
        <v/>
      </c>
      <c r="N1546" s="3" t="str">
        <f>IFERROR(VLOOKUP(H1546,F定める地域!$B$4:$C$166,2,FALSE),"")</f>
        <v/>
      </c>
      <c r="O1546" s="3" t="str">
        <f>IFERROR(VLOOKUP(H1546,G豪雪地帯!$B$4:$C$535,2,FALSE),"")</f>
        <v/>
      </c>
      <c r="P1546" s="3" t="str">
        <f>IFERROR(VLOOKUP(H1546,H辺地!$B$4:$C$806,2,FALSE),"")</f>
        <v/>
      </c>
      <c r="Q1546" s="3" t="str">
        <f>IFERROR(VLOOKUP(H1546,I過疎地域マスターデータ!$D$5:$F$889,3,FALSE),"")</f>
        <v/>
      </c>
      <c r="R1546" s="3" t="str">
        <f>IFERROR(IF(VLOOKUP(H1546, J特定農山村マスター!$D$3:$E$1722, 2, FALSE)="", "", VLOOKUP(H1546, J特定農山村マスター!$D$3:$E$1722, 2, FALSE)), "")</f>
        <v/>
      </c>
      <c r="S1546" s="3" t="str">
        <f>IFERROR(VLOOKUP(H1546,K半島振興法!$B$4:$C$197,2,FALSE),"")</f>
        <v/>
      </c>
    </row>
    <row r="1547" spans="2:19" ht="13.5" customHeight="1">
      <c r="B1547" s="1" t="s">
        <v>1581</v>
      </c>
      <c r="C1547" s="1">
        <v>4102</v>
      </c>
      <c r="D1547" s="1">
        <v>41346</v>
      </c>
      <c r="E1547" s="1" t="s">
        <v>1582</v>
      </c>
      <c r="F1547" s="1" t="s">
        <v>1596</v>
      </c>
      <c r="G1547" s="3" t="s">
        <v>44</v>
      </c>
      <c r="H1547" s="13" t="str">
        <f t="shared" si="24"/>
        <v>佐賀県みやき町</v>
      </c>
      <c r="I1547" s="3" t="str">
        <f>IFERROR(VLOOKUP(H1547,A離島振興対策実施地域!$B$4:$C$113,2,FALSE),"")</f>
        <v/>
      </c>
      <c r="J1547" s="3" t="str">
        <f>IFERROR(VLOOKUP(H1547,B奄美群島!$B$4:$C$15,2,FALSE),"")</f>
        <v/>
      </c>
      <c r="K1547" s="3" t="str">
        <f>IFERROR(VLOOKUP(H1547,C振興山村!$B$4:$C$737,2,FALSE),"")</f>
        <v/>
      </c>
      <c r="L1547" s="3" t="str">
        <f>IFERROR(VLOOKUP(H1547,D小笠原諸島!$B$4:$C$4,2,FALSE),"")</f>
        <v/>
      </c>
      <c r="M1547" s="3" t="str">
        <f>IFERROR(VLOOKUP(H1547,E沖縄振興特別!$B$4:$C$21,2,FALSE),"")</f>
        <v/>
      </c>
      <c r="N1547" s="3" t="str">
        <f>IFERROR(VLOOKUP(H1547,F定める地域!$B$4:$C$166,2,FALSE),"")</f>
        <v/>
      </c>
      <c r="O1547" s="3" t="str">
        <f>IFERROR(VLOOKUP(H1547,G豪雪地帯!$B$4:$C$535,2,FALSE),"")</f>
        <v/>
      </c>
      <c r="P1547" s="3" t="str">
        <f>IFERROR(VLOOKUP(H1547,H辺地!$B$4:$C$806,2,FALSE),"")</f>
        <v/>
      </c>
      <c r="Q1547" s="3" t="str">
        <f>IFERROR(VLOOKUP(H1547,I過疎地域マスターデータ!$D$5:$F$889,3,FALSE),"")</f>
        <v/>
      </c>
      <c r="R1547" s="3" t="str">
        <f>IFERROR(IF(VLOOKUP(H1547, J特定農山村マスター!$D$3:$E$1722, 2, FALSE)="", "", VLOOKUP(H1547, J特定農山村マスター!$D$3:$E$1722, 2, FALSE)), "")</f>
        <v/>
      </c>
      <c r="S1547" s="3" t="str">
        <f>IFERROR(VLOOKUP(H1547,K半島振興法!$B$4:$C$197,2,FALSE),"")</f>
        <v/>
      </c>
    </row>
    <row r="1548" spans="2:19" ht="13.5" customHeight="1">
      <c r="B1548" s="1" t="s">
        <v>1581</v>
      </c>
      <c r="C1548" s="1">
        <v>4103</v>
      </c>
      <c r="D1548" s="1">
        <v>41387</v>
      </c>
      <c r="E1548" s="1" t="s">
        <v>1582</v>
      </c>
      <c r="F1548" s="1" t="s">
        <v>1597</v>
      </c>
      <c r="G1548" s="3" t="s">
        <v>44</v>
      </c>
      <c r="H1548" s="13" t="str">
        <f t="shared" si="24"/>
        <v>佐賀県玄海町</v>
      </c>
      <c r="I1548" s="3" t="str">
        <f>IFERROR(VLOOKUP(H1548,A離島振興対策実施地域!$B$4:$C$113,2,FALSE),"")</f>
        <v/>
      </c>
      <c r="J1548" s="3" t="str">
        <f>IFERROR(VLOOKUP(H1548,B奄美群島!$B$4:$C$15,2,FALSE),"")</f>
        <v/>
      </c>
      <c r="K1548" s="3" t="str">
        <f>IFERROR(VLOOKUP(H1548,C振興山村!$B$4:$C$737,2,FALSE),"")</f>
        <v/>
      </c>
      <c r="L1548" s="3" t="str">
        <f>IFERROR(VLOOKUP(H1548,D小笠原諸島!$B$4:$C$4,2,FALSE),"")</f>
        <v/>
      </c>
      <c r="M1548" s="3" t="str">
        <f>IFERROR(VLOOKUP(H1548,E沖縄振興特別!$B$4:$C$21,2,FALSE),"")</f>
        <v/>
      </c>
      <c r="N1548" s="3" t="str">
        <f>IFERROR(VLOOKUP(H1548,F定める地域!$B$4:$C$166,2,FALSE),"")</f>
        <v/>
      </c>
      <c r="O1548" s="3" t="str">
        <f>IFERROR(VLOOKUP(H1548,G豪雪地帯!$B$4:$C$535,2,FALSE),"")</f>
        <v/>
      </c>
      <c r="P1548" s="3">
        <f>IFERROR(VLOOKUP(H1548,H辺地!$B$4:$C$806,2,FALSE),"")</f>
        <v>1</v>
      </c>
      <c r="Q1548" s="3" t="str">
        <f>IFERROR(VLOOKUP(H1548,I過疎地域マスターデータ!$D$5:$F$889,3,FALSE),"")</f>
        <v/>
      </c>
      <c r="R1548" s="3">
        <f>IFERROR(IF(VLOOKUP(H1548, J特定農山村マスター!$D$3:$E$1722, 2, FALSE)="", "", VLOOKUP(H1548, J特定農山村マスター!$D$3:$E$1722, 2, FALSE)), "")</f>
        <v>1</v>
      </c>
      <c r="S1548" s="3">
        <f>IFERROR(VLOOKUP(H1548,K半島振興法!$B$4:$C$197,2,FALSE),"")</f>
        <v>1</v>
      </c>
    </row>
    <row r="1549" spans="2:19" ht="13.5" customHeight="1">
      <c r="B1549" s="1" t="s">
        <v>1581</v>
      </c>
      <c r="C1549" s="1">
        <v>4104</v>
      </c>
      <c r="D1549" s="1">
        <v>41401</v>
      </c>
      <c r="E1549" s="1" t="s">
        <v>1582</v>
      </c>
      <c r="F1549" s="1" t="s">
        <v>1598</v>
      </c>
      <c r="G1549" s="3" t="s">
        <v>44</v>
      </c>
      <c r="H1549" s="13" t="str">
        <f t="shared" si="24"/>
        <v>佐賀県有田町</v>
      </c>
      <c r="I1549" s="3" t="str">
        <f>IFERROR(VLOOKUP(H1549,A離島振興対策実施地域!$B$4:$C$113,2,FALSE),"")</f>
        <v/>
      </c>
      <c r="J1549" s="3" t="str">
        <f>IFERROR(VLOOKUP(H1549,B奄美群島!$B$4:$C$15,2,FALSE),"")</f>
        <v/>
      </c>
      <c r="K1549" s="3" t="str">
        <f>IFERROR(VLOOKUP(H1549,C振興山村!$B$4:$C$737,2,FALSE),"")</f>
        <v/>
      </c>
      <c r="L1549" s="3" t="str">
        <f>IFERROR(VLOOKUP(H1549,D小笠原諸島!$B$4:$C$4,2,FALSE),"")</f>
        <v/>
      </c>
      <c r="M1549" s="3" t="str">
        <f>IFERROR(VLOOKUP(H1549,E沖縄振興特別!$B$4:$C$21,2,FALSE),"")</f>
        <v/>
      </c>
      <c r="N1549" s="3" t="str">
        <f>IFERROR(VLOOKUP(H1549,F定める地域!$B$4:$C$166,2,FALSE),"")</f>
        <v/>
      </c>
      <c r="O1549" s="3" t="str">
        <f>IFERROR(VLOOKUP(H1549,G豪雪地帯!$B$4:$C$535,2,FALSE),"")</f>
        <v/>
      </c>
      <c r="P1549" s="3" t="str">
        <f>IFERROR(VLOOKUP(H1549,H辺地!$B$4:$C$806,2,FALSE),"")</f>
        <v/>
      </c>
      <c r="Q1549" s="3">
        <f>IFERROR(VLOOKUP(H1549,I過疎地域マスターデータ!$D$5:$F$889,3,FALSE),"")</f>
        <v>2</v>
      </c>
      <c r="R1549" s="3">
        <f>IFERROR(IF(VLOOKUP(H1549, J特定農山村マスター!$D$3:$E$1722, 2, FALSE)="", "", VLOOKUP(H1549, J特定農山村マスター!$D$3:$E$1722, 2, FALSE)), "")</f>
        <v>2</v>
      </c>
      <c r="S1549" s="3" t="str">
        <f>IFERROR(VLOOKUP(H1549,K半島振興法!$B$4:$C$197,2,FALSE),"")</f>
        <v/>
      </c>
    </row>
    <row r="1550" spans="2:19" ht="13.5" customHeight="1">
      <c r="B1550" s="1" t="s">
        <v>1581</v>
      </c>
      <c r="C1550" s="1">
        <v>4105</v>
      </c>
      <c r="D1550" s="1">
        <v>41423</v>
      </c>
      <c r="E1550" s="1" t="s">
        <v>1582</v>
      </c>
      <c r="F1550" s="1" t="s">
        <v>1599</v>
      </c>
      <c r="G1550" s="3" t="s">
        <v>44</v>
      </c>
      <c r="H1550" s="13" t="str">
        <f t="shared" si="24"/>
        <v>佐賀県大町町</v>
      </c>
      <c r="I1550" s="3" t="str">
        <f>IFERROR(VLOOKUP(H1550,A離島振興対策実施地域!$B$4:$C$113,2,FALSE),"")</f>
        <v/>
      </c>
      <c r="J1550" s="3" t="str">
        <f>IFERROR(VLOOKUP(H1550,B奄美群島!$B$4:$C$15,2,FALSE),"")</f>
        <v/>
      </c>
      <c r="K1550" s="3" t="str">
        <f>IFERROR(VLOOKUP(H1550,C振興山村!$B$4:$C$737,2,FALSE),"")</f>
        <v/>
      </c>
      <c r="L1550" s="3" t="str">
        <f>IFERROR(VLOOKUP(H1550,D小笠原諸島!$B$4:$C$4,2,FALSE),"")</f>
        <v/>
      </c>
      <c r="M1550" s="3" t="str">
        <f>IFERROR(VLOOKUP(H1550,E沖縄振興特別!$B$4:$C$21,2,FALSE),"")</f>
        <v/>
      </c>
      <c r="N1550" s="3" t="str">
        <f>IFERROR(VLOOKUP(H1550,F定める地域!$B$4:$C$166,2,FALSE),"")</f>
        <v/>
      </c>
      <c r="O1550" s="3" t="str">
        <f>IFERROR(VLOOKUP(H1550,G豪雪地帯!$B$4:$C$535,2,FALSE),"")</f>
        <v/>
      </c>
      <c r="P1550" s="3" t="str">
        <f>IFERROR(VLOOKUP(H1550,H辺地!$B$4:$C$806,2,FALSE),"")</f>
        <v/>
      </c>
      <c r="Q1550" s="3">
        <f>IFERROR(VLOOKUP(H1550,I過疎地域マスターデータ!$D$5:$F$889,3,FALSE),"")</f>
        <v>1</v>
      </c>
      <c r="R1550" s="3" t="str">
        <f>IFERROR(IF(VLOOKUP(H1550, J特定農山村マスター!$D$3:$E$1722, 2, FALSE)="", "", VLOOKUP(H1550, J特定農山村マスター!$D$3:$E$1722, 2, FALSE)), "")</f>
        <v/>
      </c>
      <c r="S1550" s="3" t="str">
        <f>IFERROR(VLOOKUP(H1550,K半島振興法!$B$4:$C$197,2,FALSE),"")</f>
        <v/>
      </c>
    </row>
    <row r="1551" spans="2:19" ht="13.5" customHeight="1">
      <c r="B1551" s="1" t="s">
        <v>1581</v>
      </c>
      <c r="C1551" s="1">
        <v>4105</v>
      </c>
      <c r="D1551" s="1">
        <v>41424</v>
      </c>
      <c r="E1551" s="1" t="s">
        <v>1582</v>
      </c>
      <c r="F1551" s="1" t="s">
        <v>1600</v>
      </c>
      <c r="G1551" s="3" t="s">
        <v>44</v>
      </c>
      <c r="H1551" s="13" t="str">
        <f t="shared" si="24"/>
        <v>佐賀県江北町</v>
      </c>
      <c r="I1551" s="3" t="str">
        <f>IFERROR(VLOOKUP(H1551,A離島振興対策実施地域!$B$4:$C$113,2,FALSE),"")</f>
        <v/>
      </c>
      <c r="J1551" s="3" t="str">
        <f>IFERROR(VLOOKUP(H1551,B奄美群島!$B$4:$C$15,2,FALSE),"")</f>
        <v/>
      </c>
      <c r="K1551" s="3" t="str">
        <f>IFERROR(VLOOKUP(H1551,C振興山村!$B$4:$C$737,2,FALSE),"")</f>
        <v/>
      </c>
      <c r="L1551" s="3" t="str">
        <f>IFERROR(VLOOKUP(H1551,D小笠原諸島!$B$4:$C$4,2,FALSE),"")</f>
        <v/>
      </c>
      <c r="M1551" s="3" t="str">
        <f>IFERROR(VLOOKUP(H1551,E沖縄振興特別!$B$4:$C$21,2,FALSE),"")</f>
        <v/>
      </c>
      <c r="N1551" s="3" t="str">
        <f>IFERROR(VLOOKUP(H1551,F定める地域!$B$4:$C$166,2,FALSE),"")</f>
        <v/>
      </c>
      <c r="O1551" s="3" t="str">
        <f>IFERROR(VLOOKUP(H1551,G豪雪地帯!$B$4:$C$535,2,FALSE),"")</f>
        <v/>
      </c>
      <c r="P1551" s="3" t="str">
        <f>IFERROR(VLOOKUP(H1551,H辺地!$B$4:$C$806,2,FALSE),"")</f>
        <v/>
      </c>
      <c r="Q1551" s="3">
        <f>IFERROR(VLOOKUP(H1551,I過疎地域マスターデータ!$D$5:$F$889,3,FALSE),"")</f>
        <v>1</v>
      </c>
      <c r="R1551" s="3" t="str">
        <f>IFERROR(IF(VLOOKUP(H1551, J特定農山村マスター!$D$3:$E$1722, 2, FALSE)="", "", VLOOKUP(H1551, J特定農山村マスター!$D$3:$E$1722, 2, FALSE)), "")</f>
        <v/>
      </c>
      <c r="S1551" s="3" t="str">
        <f>IFERROR(VLOOKUP(H1551,K半島振興法!$B$4:$C$197,2,FALSE),"")</f>
        <v/>
      </c>
    </row>
    <row r="1552" spans="2:19" ht="13.5" customHeight="1">
      <c r="B1552" s="1" t="s">
        <v>1581</v>
      </c>
      <c r="C1552" s="1">
        <v>4105</v>
      </c>
      <c r="D1552" s="1">
        <v>41425</v>
      </c>
      <c r="E1552" s="1" t="s">
        <v>1582</v>
      </c>
      <c r="F1552" s="1" t="s">
        <v>1601</v>
      </c>
      <c r="G1552" s="3" t="s">
        <v>44</v>
      </c>
      <c r="H1552" s="13" t="str">
        <f t="shared" si="24"/>
        <v>佐賀県白石町</v>
      </c>
      <c r="I1552" s="3" t="str">
        <f>IFERROR(VLOOKUP(H1552,A離島振興対策実施地域!$B$4:$C$113,2,FALSE),"")</f>
        <v/>
      </c>
      <c r="J1552" s="3" t="str">
        <f>IFERROR(VLOOKUP(H1552,B奄美群島!$B$4:$C$15,2,FALSE),"")</f>
        <v/>
      </c>
      <c r="K1552" s="3" t="str">
        <f>IFERROR(VLOOKUP(H1552,C振興山村!$B$4:$C$737,2,FALSE),"")</f>
        <v/>
      </c>
      <c r="L1552" s="3" t="str">
        <f>IFERROR(VLOOKUP(H1552,D小笠原諸島!$B$4:$C$4,2,FALSE),"")</f>
        <v/>
      </c>
      <c r="M1552" s="3" t="str">
        <f>IFERROR(VLOOKUP(H1552,E沖縄振興特別!$B$4:$C$21,2,FALSE),"")</f>
        <v/>
      </c>
      <c r="N1552" s="3" t="str">
        <f>IFERROR(VLOOKUP(H1552,F定める地域!$B$4:$C$166,2,FALSE),"")</f>
        <v/>
      </c>
      <c r="O1552" s="3" t="str">
        <f>IFERROR(VLOOKUP(H1552,G豪雪地帯!$B$4:$C$535,2,FALSE),"")</f>
        <v/>
      </c>
      <c r="P1552" s="3" t="str">
        <f>IFERROR(VLOOKUP(H1552,H辺地!$B$4:$C$806,2,FALSE),"")</f>
        <v/>
      </c>
      <c r="Q1552" s="3">
        <f>IFERROR(VLOOKUP(H1552,I過疎地域マスターデータ!$D$5:$F$889,3,FALSE),"")</f>
        <v>1</v>
      </c>
      <c r="R1552" s="3">
        <f>IFERROR(IF(VLOOKUP(H1552, J特定農山村マスター!$D$3:$E$1722, 2, FALSE)="", "", VLOOKUP(H1552, J特定農山村マスター!$D$3:$E$1722, 2, FALSE)), "")</f>
        <v>2</v>
      </c>
      <c r="S1552" s="3" t="str">
        <f>IFERROR(VLOOKUP(H1552,K半島振興法!$B$4:$C$197,2,FALSE),"")</f>
        <v/>
      </c>
    </row>
    <row r="1553" spans="2:19" ht="13.5" customHeight="1">
      <c r="B1553" s="1" t="s">
        <v>1581</v>
      </c>
      <c r="C1553" s="1">
        <v>4105</v>
      </c>
      <c r="D1553" s="1">
        <v>41441</v>
      </c>
      <c r="E1553" s="1" t="s">
        <v>1582</v>
      </c>
      <c r="F1553" s="1" t="s">
        <v>1602</v>
      </c>
      <c r="G1553" s="3" t="s">
        <v>44</v>
      </c>
      <c r="H1553" s="13" t="str">
        <f t="shared" si="24"/>
        <v>佐賀県太良町</v>
      </c>
      <c r="I1553" s="3" t="str">
        <f>IFERROR(VLOOKUP(H1553,A離島振興対策実施地域!$B$4:$C$113,2,FALSE),"")</f>
        <v/>
      </c>
      <c r="J1553" s="3" t="str">
        <f>IFERROR(VLOOKUP(H1553,B奄美群島!$B$4:$C$15,2,FALSE),"")</f>
        <v/>
      </c>
      <c r="K1553" s="3" t="str">
        <f>IFERROR(VLOOKUP(H1553,C振興山村!$B$4:$C$737,2,FALSE),"")</f>
        <v/>
      </c>
      <c r="L1553" s="3" t="str">
        <f>IFERROR(VLOOKUP(H1553,D小笠原諸島!$B$4:$C$4,2,FALSE),"")</f>
        <v/>
      </c>
      <c r="M1553" s="3" t="str">
        <f>IFERROR(VLOOKUP(H1553,E沖縄振興特別!$B$4:$C$21,2,FALSE),"")</f>
        <v/>
      </c>
      <c r="N1553" s="3">
        <f>IFERROR(VLOOKUP(H1553,F定める地域!$B$4:$C$166,2,FALSE),"")</f>
        <v>1</v>
      </c>
      <c r="O1553" s="3" t="str">
        <f>IFERROR(VLOOKUP(H1553,G豪雪地帯!$B$4:$C$535,2,FALSE),"")</f>
        <v/>
      </c>
      <c r="P1553" s="3">
        <f>IFERROR(VLOOKUP(H1553,H辺地!$B$4:$C$806,2,FALSE),"")</f>
        <v>1</v>
      </c>
      <c r="Q1553" s="3">
        <f>IFERROR(VLOOKUP(H1553,I過疎地域マスターデータ!$D$5:$F$889,3,FALSE),"")</f>
        <v>1</v>
      </c>
      <c r="R1553" s="3">
        <f>IFERROR(IF(VLOOKUP(H1553, J特定農山村マスター!$D$3:$E$1722, 2, FALSE)="", "", VLOOKUP(H1553, J特定農山村マスター!$D$3:$E$1722, 2, FALSE)), "")</f>
        <v>1</v>
      </c>
      <c r="S1553" s="3" t="str">
        <f>IFERROR(VLOOKUP(H1553,K半島振興法!$B$4:$C$197,2,FALSE),"")</f>
        <v/>
      </c>
    </row>
    <row r="1554" spans="2:19" s="12" customFormat="1" ht="13.5" customHeight="1">
      <c r="B1554" s="9" t="s">
        <v>1603</v>
      </c>
      <c r="C1554" s="9">
        <v>4201</v>
      </c>
      <c r="D1554" s="9">
        <v>42201</v>
      </c>
      <c r="E1554" s="9" t="s">
        <v>1604</v>
      </c>
      <c r="F1554" s="9" t="s">
        <v>1605</v>
      </c>
      <c r="G1554" s="10" t="s">
        <v>7</v>
      </c>
      <c r="H1554" s="13" t="str">
        <f t="shared" si="24"/>
        <v>長崎県長崎市</v>
      </c>
      <c r="I1554" s="3">
        <f>IFERROR(VLOOKUP(H1554,A離島振興対策実施地域!$B$4:$C$113,2,FALSE),"")</f>
        <v>1</v>
      </c>
      <c r="J1554" s="3" t="str">
        <f>IFERROR(VLOOKUP(H1554,B奄美群島!$B$4:$C$15,2,FALSE),"")</f>
        <v/>
      </c>
      <c r="K1554" s="3" t="str">
        <f>IFERROR(VLOOKUP(H1554,C振興山村!$B$4:$C$737,2,FALSE),"")</f>
        <v/>
      </c>
      <c r="L1554" s="3" t="str">
        <f>IFERROR(VLOOKUP(H1554,D小笠原諸島!$B$4:$C$4,2,FALSE),"")</f>
        <v/>
      </c>
      <c r="M1554" s="3" t="str">
        <f>IFERROR(VLOOKUP(H1554,E沖縄振興特別!$B$4:$C$21,2,FALSE),"")</f>
        <v/>
      </c>
      <c r="N1554" s="3">
        <f>IFERROR(VLOOKUP(H1554,F定める地域!$B$4:$C$166,2,FALSE),"")</f>
        <v>1</v>
      </c>
      <c r="O1554" s="3" t="str">
        <f>IFERROR(VLOOKUP(H1554,G豪雪地帯!$B$4:$C$535,2,FALSE),"")</f>
        <v/>
      </c>
      <c r="P1554" s="3" t="str">
        <f>IFERROR(VLOOKUP(H1554,H辺地!$B$4:$C$806,2,FALSE),"")</f>
        <v/>
      </c>
      <c r="Q1554" s="3">
        <f>IFERROR(VLOOKUP(H1554,I過疎地域マスターデータ!$D$5:$F$889,3,FALSE),"")</f>
        <v>2</v>
      </c>
      <c r="R1554" s="3">
        <f>IFERROR(IF(VLOOKUP(H1554, J特定農山村マスター!$D$3:$E$1722, 2, FALSE)="", "", VLOOKUP(H1554, J特定農山村マスター!$D$3:$E$1722, 2, FALSE)), "")</f>
        <v>2</v>
      </c>
      <c r="S1554" s="3">
        <f>IFERROR(VLOOKUP(H1554,K半島振興法!$B$4:$C$197,2,FALSE),"")</f>
        <v>1</v>
      </c>
    </row>
    <row r="1555" spans="2:19" ht="13.5" customHeight="1">
      <c r="B1555" s="1" t="s">
        <v>1603</v>
      </c>
      <c r="C1555" s="1">
        <v>4202</v>
      </c>
      <c r="D1555" s="1">
        <v>42202</v>
      </c>
      <c r="E1555" s="1" t="s">
        <v>1604</v>
      </c>
      <c r="F1555" s="1" t="s">
        <v>1606</v>
      </c>
      <c r="G1555" s="3" t="s">
        <v>7</v>
      </c>
      <c r="H1555" s="13" t="str">
        <f t="shared" si="24"/>
        <v>長崎県佐世保市</v>
      </c>
      <c r="I1555" s="3">
        <f>IFERROR(VLOOKUP(H1555,A離島振興対策実施地域!$B$4:$C$113,2,FALSE),"")</f>
        <v>1</v>
      </c>
      <c r="J1555" s="3" t="str">
        <f>IFERROR(VLOOKUP(H1555,B奄美群島!$B$4:$C$15,2,FALSE),"")</f>
        <v/>
      </c>
      <c r="K1555" s="3" t="str">
        <f>IFERROR(VLOOKUP(H1555,C振興山村!$B$4:$C$737,2,FALSE),"")</f>
        <v/>
      </c>
      <c r="L1555" s="3" t="str">
        <f>IFERROR(VLOOKUP(H1555,D小笠原諸島!$B$4:$C$4,2,FALSE),"")</f>
        <v/>
      </c>
      <c r="M1555" s="3" t="str">
        <f>IFERROR(VLOOKUP(H1555,E沖縄振興特別!$B$4:$C$21,2,FALSE),"")</f>
        <v/>
      </c>
      <c r="N1555" s="3" t="str">
        <f>IFERROR(VLOOKUP(H1555,F定める地域!$B$4:$C$166,2,FALSE),"")</f>
        <v/>
      </c>
      <c r="O1555" s="3" t="str">
        <f>IFERROR(VLOOKUP(H1555,G豪雪地帯!$B$4:$C$535,2,FALSE),"")</f>
        <v/>
      </c>
      <c r="P1555" s="3" t="str">
        <f>IFERROR(VLOOKUP(H1555,H辺地!$B$4:$C$806,2,FALSE),"")</f>
        <v/>
      </c>
      <c r="Q1555" s="3">
        <f>IFERROR(VLOOKUP(H1555,I過疎地域マスターデータ!$D$5:$F$889,3,FALSE),"")</f>
        <v>2</v>
      </c>
      <c r="R1555" s="3">
        <f>IFERROR(IF(VLOOKUP(H1555, J特定農山村マスター!$D$3:$E$1722, 2, FALSE)="", "", VLOOKUP(H1555, J特定農山村マスター!$D$3:$E$1722, 2, FALSE)), "")</f>
        <v>2</v>
      </c>
      <c r="S1555" s="3">
        <f>IFERROR(VLOOKUP(H1555,K半島振興法!$B$4:$C$197,2,FALSE),"")</f>
        <v>1</v>
      </c>
    </row>
    <row r="1556" spans="2:19" ht="13.5" customHeight="1">
      <c r="B1556" s="1" t="s">
        <v>1603</v>
      </c>
      <c r="C1556" s="1">
        <v>4204</v>
      </c>
      <c r="D1556" s="1">
        <v>42203</v>
      </c>
      <c r="E1556" s="1" t="s">
        <v>1604</v>
      </c>
      <c r="F1556" s="1" t="s">
        <v>1607</v>
      </c>
      <c r="G1556" s="3" t="s">
        <v>7</v>
      </c>
      <c r="H1556" s="13" t="str">
        <f t="shared" si="24"/>
        <v>長崎県島原市</v>
      </c>
      <c r="I1556" s="3" t="str">
        <f>IFERROR(VLOOKUP(H1556,A離島振興対策実施地域!$B$4:$C$113,2,FALSE),"")</f>
        <v/>
      </c>
      <c r="J1556" s="3" t="str">
        <f>IFERROR(VLOOKUP(H1556,B奄美群島!$B$4:$C$15,2,FALSE),"")</f>
        <v/>
      </c>
      <c r="K1556" s="3" t="str">
        <f>IFERROR(VLOOKUP(H1556,C振興山村!$B$4:$C$737,2,FALSE),"")</f>
        <v/>
      </c>
      <c r="L1556" s="3" t="str">
        <f>IFERROR(VLOOKUP(H1556,D小笠原諸島!$B$4:$C$4,2,FALSE),"")</f>
        <v/>
      </c>
      <c r="M1556" s="3" t="str">
        <f>IFERROR(VLOOKUP(H1556,E沖縄振興特別!$B$4:$C$21,2,FALSE),"")</f>
        <v/>
      </c>
      <c r="N1556" s="3" t="str">
        <f>IFERROR(VLOOKUP(H1556,F定める地域!$B$4:$C$166,2,FALSE),"")</f>
        <v/>
      </c>
      <c r="O1556" s="3" t="str">
        <f>IFERROR(VLOOKUP(H1556,G豪雪地帯!$B$4:$C$535,2,FALSE),"")</f>
        <v/>
      </c>
      <c r="P1556" s="3" t="str">
        <f>IFERROR(VLOOKUP(H1556,H辺地!$B$4:$C$806,2,FALSE),"")</f>
        <v/>
      </c>
      <c r="Q1556" s="3">
        <f>IFERROR(VLOOKUP(H1556,I過疎地域マスターデータ!$D$5:$F$889,3,FALSE),"")</f>
        <v>1</v>
      </c>
      <c r="R1556" s="3" t="str">
        <f>IFERROR(IF(VLOOKUP(H1556, J特定農山村マスター!$D$3:$E$1722, 2, FALSE)="", "", VLOOKUP(H1556, J特定農山村マスター!$D$3:$E$1722, 2, FALSE)), "")</f>
        <v/>
      </c>
      <c r="S1556" s="3">
        <f>IFERROR(VLOOKUP(H1556,K半島振興法!$B$4:$C$197,2,FALSE),"")</f>
        <v>1</v>
      </c>
    </row>
    <row r="1557" spans="2:19" ht="13.5" customHeight="1">
      <c r="B1557" s="1" t="s">
        <v>1603</v>
      </c>
      <c r="C1557" s="1">
        <v>4203</v>
      </c>
      <c r="D1557" s="1">
        <v>42204</v>
      </c>
      <c r="E1557" s="1" t="s">
        <v>1604</v>
      </c>
      <c r="F1557" s="1" t="s">
        <v>1608</v>
      </c>
      <c r="G1557" s="3" t="s">
        <v>7</v>
      </c>
      <c r="H1557" s="13" t="str">
        <f t="shared" si="24"/>
        <v>長崎県諫早市</v>
      </c>
      <c r="I1557" s="3" t="str">
        <f>IFERROR(VLOOKUP(H1557,A離島振興対策実施地域!$B$4:$C$113,2,FALSE),"")</f>
        <v/>
      </c>
      <c r="J1557" s="3" t="str">
        <f>IFERROR(VLOOKUP(H1557,B奄美群島!$B$4:$C$15,2,FALSE),"")</f>
        <v/>
      </c>
      <c r="K1557" s="3" t="str">
        <f>IFERROR(VLOOKUP(H1557,C振興山村!$B$4:$C$737,2,FALSE),"")</f>
        <v/>
      </c>
      <c r="L1557" s="3" t="str">
        <f>IFERROR(VLOOKUP(H1557,D小笠原諸島!$B$4:$C$4,2,FALSE),"")</f>
        <v/>
      </c>
      <c r="M1557" s="3" t="str">
        <f>IFERROR(VLOOKUP(H1557,E沖縄振興特別!$B$4:$C$21,2,FALSE),"")</f>
        <v/>
      </c>
      <c r="N1557" s="3" t="str">
        <f>IFERROR(VLOOKUP(H1557,F定める地域!$B$4:$C$166,2,FALSE),"")</f>
        <v/>
      </c>
      <c r="O1557" s="3" t="str">
        <f>IFERROR(VLOOKUP(H1557,G豪雪地帯!$B$4:$C$535,2,FALSE),"")</f>
        <v/>
      </c>
      <c r="P1557" s="3" t="str">
        <f>IFERROR(VLOOKUP(H1557,H辺地!$B$4:$C$806,2,FALSE),"")</f>
        <v/>
      </c>
      <c r="Q1557" s="3">
        <f>IFERROR(VLOOKUP(H1557,I過疎地域マスターデータ!$D$5:$F$889,3,FALSE),"")</f>
        <v>2</v>
      </c>
      <c r="R1557" s="3">
        <f>IFERROR(IF(VLOOKUP(H1557, J特定農山村マスター!$D$3:$E$1722, 2, FALSE)="", "", VLOOKUP(H1557, J特定農山村マスター!$D$3:$E$1722, 2, FALSE)), "")</f>
        <v>2</v>
      </c>
      <c r="S1557" s="3">
        <f>IFERROR(VLOOKUP(H1557,K半島振興法!$B$4:$C$197,2,FALSE),"")</f>
        <v>1</v>
      </c>
    </row>
    <row r="1558" spans="2:19" ht="13.5" customHeight="1">
      <c r="B1558" s="1" t="s">
        <v>1603</v>
      </c>
      <c r="C1558" s="1">
        <v>4203</v>
      </c>
      <c r="D1558" s="1">
        <v>42205</v>
      </c>
      <c r="E1558" s="1" t="s">
        <v>1604</v>
      </c>
      <c r="F1558" s="1" t="s">
        <v>1609</v>
      </c>
      <c r="G1558" s="3" t="s">
        <v>7</v>
      </c>
      <c r="H1558" s="13" t="str">
        <f t="shared" si="24"/>
        <v>長崎県大村市</v>
      </c>
      <c r="I1558" s="3" t="str">
        <f>IFERROR(VLOOKUP(H1558,A離島振興対策実施地域!$B$4:$C$113,2,FALSE),"")</f>
        <v/>
      </c>
      <c r="J1558" s="3" t="str">
        <f>IFERROR(VLOOKUP(H1558,B奄美群島!$B$4:$C$15,2,FALSE),"")</f>
        <v/>
      </c>
      <c r="K1558" s="3" t="str">
        <f>IFERROR(VLOOKUP(H1558,C振興山村!$B$4:$C$737,2,FALSE),"")</f>
        <v/>
      </c>
      <c r="L1558" s="3" t="str">
        <f>IFERROR(VLOOKUP(H1558,D小笠原諸島!$B$4:$C$4,2,FALSE),"")</f>
        <v/>
      </c>
      <c r="M1558" s="3" t="str">
        <f>IFERROR(VLOOKUP(H1558,E沖縄振興特別!$B$4:$C$21,2,FALSE),"")</f>
        <v/>
      </c>
      <c r="N1558" s="3" t="str">
        <f>IFERROR(VLOOKUP(H1558,F定める地域!$B$4:$C$166,2,FALSE),"")</f>
        <v/>
      </c>
      <c r="O1558" s="3" t="str">
        <f>IFERROR(VLOOKUP(H1558,G豪雪地帯!$B$4:$C$535,2,FALSE),"")</f>
        <v/>
      </c>
      <c r="P1558" s="3" t="str">
        <f>IFERROR(VLOOKUP(H1558,H辺地!$B$4:$C$806,2,FALSE),"")</f>
        <v/>
      </c>
      <c r="Q1558" s="3" t="str">
        <f>IFERROR(VLOOKUP(H1558,I過疎地域マスターデータ!$D$5:$F$889,3,FALSE),"")</f>
        <v/>
      </c>
      <c r="R1558" s="3">
        <f>IFERROR(IF(VLOOKUP(H1558, J特定農山村マスター!$D$3:$E$1722, 2, FALSE)="", "", VLOOKUP(H1558, J特定農山村マスター!$D$3:$E$1722, 2, FALSE)), "")</f>
        <v>2</v>
      </c>
      <c r="S1558" s="3" t="str">
        <f>IFERROR(VLOOKUP(H1558,K半島振興法!$B$4:$C$197,2,FALSE),"")</f>
        <v/>
      </c>
    </row>
    <row r="1559" spans="2:19" ht="13.5" customHeight="1">
      <c r="B1559" s="1" t="s">
        <v>1603</v>
      </c>
      <c r="C1559" s="1">
        <v>4202</v>
      </c>
      <c r="D1559" s="1">
        <v>42207</v>
      </c>
      <c r="E1559" s="1" t="s">
        <v>1604</v>
      </c>
      <c r="F1559" s="1" t="s">
        <v>1610</v>
      </c>
      <c r="G1559" s="3" t="s">
        <v>7</v>
      </c>
      <c r="H1559" s="13" t="str">
        <f t="shared" si="24"/>
        <v>長崎県平戸市</v>
      </c>
      <c r="I1559" s="3">
        <f>IFERROR(VLOOKUP(H1559,A離島振興対策実施地域!$B$4:$C$113,2,FALSE),"")</f>
        <v>1</v>
      </c>
      <c r="J1559" s="3" t="str">
        <f>IFERROR(VLOOKUP(H1559,B奄美群島!$B$4:$C$15,2,FALSE),"")</f>
        <v/>
      </c>
      <c r="K1559" s="3" t="str">
        <f>IFERROR(VLOOKUP(H1559,C振興山村!$B$4:$C$737,2,FALSE),"")</f>
        <v/>
      </c>
      <c r="L1559" s="3" t="str">
        <f>IFERROR(VLOOKUP(H1559,D小笠原諸島!$B$4:$C$4,2,FALSE),"")</f>
        <v/>
      </c>
      <c r="M1559" s="3" t="str">
        <f>IFERROR(VLOOKUP(H1559,E沖縄振興特別!$B$4:$C$21,2,FALSE),"")</f>
        <v/>
      </c>
      <c r="N1559" s="3">
        <f>IFERROR(VLOOKUP(H1559,F定める地域!$B$4:$C$166,2,FALSE),"")</f>
        <v>1</v>
      </c>
      <c r="O1559" s="3" t="str">
        <f>IFERROR(VLOOKUP(H1559,G豪雪地帯!$B$4:$C$535,2,FALSE),"")</f>
        <v/>
      </c>
      <c r="P1559" s="3" t="str">
        <f>IFERROR(VLOOKUP(H1559,H辺地!$B$4:$C$806,2,FALSE),"")</f>
        <v/>
      </c>
      <c r="Q1559" s="3">
        <f>IFERROR(VLOOKUP(H1559,I過疎地域マスターデータ!$D$5:$F$889,3,FALSE),"")</f>
        <v>1</v>
      </c>
      <c r="R1559" s="3">
        <f>IFERROR(IF(VLOOKUP(H1559, J特定農山村マスター!$D$3:$E$1722, 2, FALSE)="", "", VLOOKUP(H1559, J特定農山村マスター!$D$3:$E$1722, 2, FALSE)), "")</f>
        <v>2</v>
      </c>
      <c r="S1559" s="3">
        <f>IFERROR(VLOOKUP(H1559,K半島振興法!$B$4:$C$197,2,FALSE),"")</f>
        <v>1</v>
      </c>
    </row>
    <row r="1560" spans="2:19" ht="13.5" customHeight="1">
      <c r="B1560" s="1" t="s">
        <v>1603</v>
      </c>
      <c r="C1560" s="1">
        <v>4202</v>
      </c>
      <c r="D1560" s="1">
        <v>42208</v>
      </c>
      <c r="E1560" s="1" t="s">
        <v>1604</v>
      </c>
      <c r="F1560" s="1" t="s">
        <v>1611</v>
      </c>
      <c r="G1560" s="3" t="s">
        <v>7</v>
      </c>
      <c r="H1560" s="13" t="str">
        <f t="shared" si="24"/>
        <v>長崎県松浦市</v>
      </c>
      <c r="I1560" s="3">
        <f>IFERROR(VLOOKUP(H1560,A離島振興対策実施地域!$B$4:$C$113,2,FALSE),"")</f>
        <v>1</v>
      </c>
      <c r="J1560" s="3" t="str">
        <f>IFERROR(VLOOKUP(H1560,B奄美群島!$B$4:$C$15,2,FALSE),"")</f>
        <v/>
      </c>
      <c r="K1560" s="3" t="str">
        <f>IFERROR(VLOOKUP(H1560,C振興山村!$B$4:$C$737,2,FALSE),"")</f>
        <v/>
      </c>
      <c r="L1560" s="3" t="str">
        <f>IFERROR(VLOOKUP(H1560,D小笠原諸島!$B$4:$C$4,2,FALSE),"")</f>
        <v/>
      </c>
      <c r="M1560" s="3" t="str">
        <f>IFERROR(VLOOKUP(H1560,E沖縄振興特別!$B$4:$C$21,2,FALSE),"")</f>
        <v/>
      </c>
      <c r="N1560" s="3">
        <f>IFERROR(VLOOKUP(H1560,F定める地域!$B$4:$C$166,2,FALSE),"")</f>
        <v>1</v>
      </c>
      <c r="O1560" s="3" t="str">
        <f>IFERROR(VLOOKUP(H1560,G豪雪地帯!$B$4:$C$535,2,FALSE),"")</f>
        <v/>
      </c>
      <c r="P1560" s="3" t="str">
        <f>IFERROR(VLOOKUP(H1560,H辺地!$B$4:$C$806,2,FALSE),"")</f>
        <v/>
      </c>
      <c r="Q1560" s="3">
        <f>IFERROR(VLOOKUP(H1560,I過疎地域マスターデータ!$D$5:$F$889,3,FALSE),"")</f>
        <v>1</v>
      </c>
      <c r="R1560" s="3">
        <f>IFERROR(IF(VLOOKUP(H1560, J特定農山村マスター!$D$3:$E$1722, 2, FALSE)="", "", VLOOKUP(H1560, J特定農山村マスター!$D$3:$E$1722, 2, FALSE)), "")</f>
        <v>2</v>
      </c>
      <c r="S1560" s="3">
        <f>IFERROR(VLOOKUP(H1560,K半島振興法!$B$4:$C$197,2,FALSE),"")</f>
        <v>1</v>
      </c>
    </row>
    <row r="1561" spans="2:19" ht="13.5" customHeight="1">
      <c r="B1561" s="1" t="s">
        <v>1603</v>
      </c>
      <c r="C1561" s="1">
        <v>4209</v>
      </c>
      <c r="D1561" s="1">
        <v>42209</v>
      </c>
      <c r="E1561" s="1" t="s">
        <v>1604</v>
      </c>
      <c r="F1561" s="1" t="s">
        <v>1612</v>
      </c>
      <c r="G1561" s="3" t="s">
        <v>7</v>
      </c>
      <c r="H1561" s="13" t="str">
        <f t="shared" si="24"/>
        <v>長崎県対馬市</v>
      </c>
      <c r="I1561" s="3">
        <f>IFERROR(VLOOKUP(H1561,A離島振興対策実施地域!$B$4:$C$113,2,FALSE),"")</f>
        <v>1</v>
      </c>
      <c r="J1561" s="3" t="str">
        <f>IFERROR(VLOOKUP(H1561,B奄美群島!$B$4:$C$15,2,FALSE),"")</f>
        <v/>
      </c>
      <c r="K1561" s="3" t="str">
        <f>IFERROR(VLOOKUP(H1561,C振興山村!$B$4:$C$737,2,FALSE),"")</f>
        <v/>
      </c>
      <c r="L1561" s="3" t="str">
        <f>IFERROR(VLOOKUP(H1561,D小笠原諸島!$B$4:$C$4,2,FALSE),"")</f>
        <v/>
      </c>
      <c r="M1561" s="3" t="str">
        <f>IFERROR(VLOOKUP(H1561,E沖縄振興特別!$B$4:$C$21,2,FALSE),"")</f>
        <v/>
      </c>
      <c r="N1561" s="3" t="str">
        <f>IFERROR(VLOOKUP(H1561,F定める地域!$B$4:$C$166,2,FALSE),"")</f>
        <v/>
      </c>
      <c r="O1561" s="3" t="str">
        <f>IFERROR(VLOOKUP(H1561,G豪雪地帯!$B$4:$C$535,2,FALSE),"")</f>
        <v/>
      </c>
      <c r="P1561" s="3" t="str">
        <f>IFERROR(VLOOKUP(H1561,H辺地!$B$4:$C$806,2,FALSE),"")</f>
        <v/>
      </c>
      <c r="Q1561" s="3">
        <f>IFERROR(VLOOKUP(H1561,I過疎地域マスターデータ!$D$5:$F$889,3,FALSE),"")</f>
        <v>1</v>
      </c>
      <c r="R1561" s="3">
        <f>IFERROR(IF(VLOOKUP(H1561, J特定農山村マスター!$D$3:$E$1722, 2, FALSE)="", "", VLOOKUP(H1561, J特定農山村マスター!$D$3:$E$1722, 2, FALSE)), "")</f>
        <v>1</v>
      </c>
      <c r="S1561" s="3" t="str">
        <f>IFERROR(VLOOKUP(H1561,K半島振興法!$B$4:$C$197,2,FALSE),"")</f>
        <v/>
      </c>
    </row>
    <row r="1562" spans="2:19" ht="13.5" customHeight="1">
      <c r="B1562" s="1" t="s">
        <v>1603</v>
      </c>
      <c r="C1562" s="1">
        <v>4208</v>
      </c>
      <c r="D1562" s="1">
        <v>42210</v>
      </c>
      <c r="E1562" s="1" t="s">
        <v>1604</v>
      </c>
      <c r="F1562" s="1" t="s">
        <v>1613</v>
      </c>
      <c r="G1562" s="3" t="s">
        <v>7</v>
      </c>
      <c r="H1562" s="13" t="str">
        <f t="shared" si="24"/>
        <v>長崎県壱岐市</v>
      </c>
      <c r="I1562" s="3">
        <f>IFERROR(VLOOKUP(H1562,A離島振興対策実施地域!$B$4:$C$113,2,FALSE),"")</f>
        <v>1</v>
      </c>
      <c r="J1562" s="3" t="str">
        <f>IFERROR(VLOOKUP(H1562,B奄美群島!$B$4:$C$15,2,FALSE),"")</f>
        <v/>
      </c>
      <c r="K1562" s="3" t="str">
        <f>IFERROR(VLOOKUP(H1562,C振興山村!$B$4:$C$737,2,FALSE),"")</f>
        <v/>
      </c>
      <c r="L1562" s="3" t="str">
        <f>IFERROR(VLOOKUP(H1562,D小笠原諸島!$B$4:$C$4,2,FALSE),"")</f>
        <v/>
      </c>
      <c r="M1562" s="3" t="str">
        <f>IFERROR(VLOOKUP(H1562,E沖縄振興特別!$B$4:$C$21,2,FALSE),"")</f>
        <v/>
      </c>
      <c r="N1562" s="3" t="str">
        <f>IFERROR(VLOOKUP(H1562,F定める地域!$B$4:$C$166,2,FALSE),"")</f>
        <v/>
      </c>
      <c r="O1562" s="3" t="str">
        <f>IFERROR(VLOOKUP(H1562,G豪雪地帯!$B$4:$C$535,2,FALSE),"")</f>
        <v/>
      </c>
      <c r="P1562" s="3" t="str">
        <f>IFERROR(VLOOKUP(H1562,H辺地!$B$4:$C$806,2,FALSE),"")</f>
        <v/>
      </c>
      <c r="Q1562" s="3">
        <f>IFERROR(VLOOKUP(H1562,I過疎地域マスターデータ!$D$5:$F$889,3,FALSE),"")</f>
        <v>1</v>
      </c>
      <c r="R1562" s="3">
        <f>IFERROR(IF(VLOOKUP(H1562, J特定農山村マスター!$D$3:$E$1722, 2, FALSE)="", "", VLOOKUP(H1562, J特定農山村マスター!$D$3:$E$1722, 2, FALSE)), "")</f>
        <v>2</v>
      </c>
      <c r="S1562" s="3" t="str">
        <f>IFERROR(VLOOKUP(H1562,K半島振興法!$B$4:$C$197,2,FALSE),"")</f>
        <v/>
      </c>
    </row>
    <row r="1563" spans="2:19" ht="13.5" customHeight="1">
      <c r="B1563" s="1" t="s">
        <v>1603</v>
      </c>
      <c r="C1563" s="1">
        <v>4206</v>
      </c>
      <c r="D1563" s="1">
        <v>42211</v>
      </c>
      <c r="E1563" s="1" t="s">
        <v>1604</v>
      </c>
      <c r="F1563" s="1" t="s">
        <v>1614</v>
      </c>
      <c r="G1563" s="3" t="s">
        <v>7</v>
      </c>
      <c r="H1563" s="13" t="str">
        <f t="shared" si="24"/>
        <v>長崎県五島市</v>
      </c>
      <c r="I1563" s="3">
        <f>IFERROR(VLOOKUP(H1563,A離島振興対策実施地域!$B$4:$C$113,2,FALSE),"")</f>
        <v>1</v>
      </c>
      <c r="J1563" s="3" t="str">
        <f>IFERROR(VLOOKUP(H1563,B奄美群島!$B$4:$C$15,2,FALSE),"")</f>
        <v/>
      </c>
      <c r="K1563" s="3" t="str">
        <f>IFERROR(VLOOKUP(H1563,C振興山村!$B$4:$C$737,2,FALSE),"")</f>
        <v/>
      </c>
      <c r="L1563" s="3" t="str">
        <f>IFERROR(VLOOKUP(H1563,D小笠原諸島!$B$4:$C$4,2,FALSE),"")</f>
        <v/>
      </c>
      <c r="M1563" s="3" t="str">
        <f>IFERROR(VLOOKUP(H1563,E沖縄振興特別!$B$4:$C$21,2,FALSE),"")</f>
        <v/>
      </c>
      <c r="N1563" s="3" t="str">
        <f>IFERROR(VLOOKUP(H1563,F定める地域!$B$4:$C$166,2,FALSE),"")</f>
        <v/>
      </c>
      <c r="O1563" s="3" t="str">
        <f>IFERROR(VLOOKUP(H1563,G豪雪地帯!$B$4:$C$535,2,FALSE),"")</f>
        <v/>
      </c>
      <c r="P1563" s="3" t="str">
        <f>IFERROR(VLOOKUP(H1563,H辺地!$B$4:$C$806,2,FALSE),"")</f>
        <v/>
      </c>
      <c r="Q1563" s="3">
        <f>IFERROR(VLOOKUP(H1563,I過疎地域マスターデータ!$D$5:$F$889,3,FALSE),"")</f>
        <v>1</v>
      </c>
      <c r="R1563" s="3">
        <f>IFERROR(IF(VLOOKUP(H1563, J特定農山村マスター!$D$3:$E$1722, 2, FALSE)="", "", VLOOKUP(H1563, J特定農山村マスター!$D$3:$E$1722, 2, FALSE)), "")</f>
        <v>2</v>
      </c>
      <c r="S1563" s="3" t="str">
        <f>IFERROR(VLOOKUP(H1563,K半島振興法!$B$4:$C$197,2,FALSE),"")</f>
        <v/>
      </c>
    </row>
    <row r="1564" spans="2:19" ht="13.5" customHeight="1">
      <c r="B1564" s="1" t="s">
        <v>1603</v>
      </c>
      <c r="C1564" s="1">
        <v>4201</v>
      </c>
      <c r="D1564" s="1">
        <v>42212</v>
      </c>
      <c r="E1564" s="1" t="s">
        <v>1604</v>
      </c>
      <c r="F1564" s="1" t="s">
        <v>1615</v>
      </c>
      <c r="G1564" s="3" t="s">
        <v>7</v>
      </c>
      <c r="H1564" s="13" t="str">
        <f t="shared" si="24"/>
        <v>長崎県西海市</v>
      </c>
      <c r="I1564" s="3">
        <f>IFERROR(VLOOKUP(H1564,A離島振興対策実施地域!$B$4:$C$113,2,FALSE),"")</f>
        <v>1</v>
      </c>
      <c r="J1564" s="3" t="str">
        <f>IFERROR(VLOOKUP(H1564,B奄美群島!$B$4:$C$15,2,FALSE),"")</f>
        <v/>
      </c>
      <c r="K1564" s="3" t="str">
        <f>IFERROR(VLOOKUP(H1564,C振興山村!$B$4:$C$737,2,FALSE),"")</f>
        <v/>
      </c>
      <c r="L1564" s="3" t="str">
        <f>IFERROR(VLOOKUP(H1564,D小笠原諸島!$B$4:$C$4,2,FALSE),"")</f>
        <v/>
      </c>
      <c r="M1564" s="3" t="str">
        <f>IFERROR(VLOOKUP(H1564,E沖縄振興特別!$B$4:$C$21,2,FALSE),"")</f>
        <v/>
      </c>
      <c r="N1564" s="3" t="str">
        <f>IFERROR(VLOOKUP(H1564,F定める地域!$B$4:$C$166,2,FALSE),"")</f>
        <v/>
      </c>
      <c r="O1564" s="3" t="str">
        <f>IFERROR(VLOOKUP(H1564,G豪雪地帯!$B$4:$C$535,2,FALSE),"")</f>
        <v/>
      </c>
      <c r="P1564" s="3" t="str">
        <f>IFERROR(VLOOKUP(H1564,H辺地!$B$4:$C$806,2,FALSE),"")</f>
        <v/>
      </c>
      <c r="Q1564" s="3">
        <f>IFERROR(VLOOKUP(H1564,I過疎地域マスターデータ!$D$5:$F$889,3,FALSE),"")</f>
        <v>1</v>
      </c>
      <c r="R1564" s="3">
        <f>IFERROR(IF(VLOOKUP(H1564, J特定農山村マスター!$D$3:$E$1722, 2, FALSE)="", "", VLOOKUP(H1564, J特定農山村マスター!$D$3:$E$1722, 2, FALSE)), "")</f>
        <v>2</v>
      </c>
      <c r="S1564" s="3">
        <f>IFERROR(VLOOKUP(H1564,K半島振興法!$B$4:$C$197,2,FALSE),"")</f>
        <v>1</v>
      </c>
    </row>
    <row r="1565" spans="2:19" ht="13.5" customHeight="1">
      <c r="B1565" s="1" t="s">
        <v>1603</v>
      </c>
      <c r="C1565" s="1">
        <v>4204</v>
      </c>
      <c r="D1565" s="1">
        <v>42213</v>
      </c>
      <c r="E1565" s="1" t="s">
        <v>1604</v>
      </c>
      <c r="F1565" s="1" t="s">
        <v>1616</v>
      </c>
      <c r="G1565" s="3" t="s">
        <v>7</v>
      </c>
      <c r="H1565" s="13" t="str">
        <f t="shared" si="24"/>
        <v>長崎県雲仙市</v>
      </c>
      <c r="I1565" s="3" t="str">
        <f>IFERROR(VLOOKUP(H1565,A離島振興対策実施地域!$B$4:$C$113,2,FALSE),"")</f>
        <v/>
      </c>
      <c r="J1565" s="3" t="str">
        <f>IFERROR(VLOOKUP(H1565,B奄美群島!$B$4:$C$15,2,FALSE),"")</f>
        <v/>
      </c>
      <c r="K1565" s="3" t="str">
        <f>IFERROR(VLOOKUP(H1565,C振興山村!$B$4:$C$737,2,FALSE),"")</f>
        <v/>
      </c>
      <c r="L1565" s="3" t="str">
        <f>IFERROR(VLOOKUP(H1565,D小笠原諸島!$B$4:$C$4,2,FALSE),"")</f>
        <v/>
      </c>
      <c r="M1565" s="3" t="str">
        <f>IFERROR(VLOOKUP(H1565,E沖縄振興特別!$B$4:$C$21,2,FALSE),"")</f>
        <v/>
      </c>
      <c r="N1565" s="3" t="str">
        <f>IFERROR(VLOOKUP(H1565,F定める地域!$B$4:$C$166,2,FALSE),"")</f>
        <v/>
      </c>
      <c r="O1565" s="3" t="str">
        <f>IFERROR(VLOOKUP(H1565,G豪雪地帯!$B$4:$C$535,2,FALSE),"")</f>
        <v/>
      </c>
      <c r="P1565" s="3" t="str">
        <f>IFERROR(VLOOKUP(H1565,H辺地!$B$4:$C$806,2,FALSE),"")</f>
        <v/>
      </c>
      <c r="Q1565" s="3">
        <f>IFERROR(VLOOKUP(H1565,I過疎地域マスターデータ!$D$5:$F$889,3,FALSE),"")</f>
        <v>1</v>
      </c>
      <c r="R1565" s="3">
        <f>IFERROR(IF(VLOOKUP(H1565, J特定農山村マスター!$D$3:$E$1722, 2, FALSE)="", "", VLOOKUP(H1565, J特定農山村マスター!$D$3:$E$1722, 2, FALSE)), "")</f>
        <v>2</v>
      </c>
      <c r="S1565" s="3">
        <f>IFERROR(VLOOKUP(H1565,K半島振興法!$B$4:$C$197,2,FALSE),"")</f>
        <v>1</v>
      </c>
    </row>
    <row r="1566" spans="2:19" ht="13.5" customHeight="1">
      <c r="B1566" s="1" t="s">
        <v>1603</v>
      </c>
      <c r="C1566" s="1">
        <v>4204</v>
      </c>
      <c r="D1566" s="1">
        <v>42214</v>
      </c>
      <c r="E1566" s="1" t="s">
        <v>1604</v>
      </c>
      <c r="F1566" s="1" t="s">
        <v>1617</v>
      </c>
      <c r="G1566" s="3" t="s">
        <v>7</v>
      </c>
      <c r="H1566" s="13" t="str">
        <f t="shared" si="24"/>
        <v>長崎県南島原市</v>
      </c>
      <c r="I1566" s="3" t="str">
        <f>IFERROR(VLOOKUP(H1566,A離島振興対策実施地域!$B$4:$C$113,2,FALSE),"")</f>
        <v/>
      </c>
      <c r="J1566" s="3" t="str">
        <f>IFERROR(VLOOKUP(H1566,B奄美群島!$B$4:$C$15,2,FALSE),"")</f>
        <v/>
      </c>
      <c r="K1566" s="3" t="str">
        <f>IFERROR(VLOOKUP(H1566,C振興山村!$B$4:$C$737,2,FALSE),"")</f>
        <v/>
      </c>
      <c r="L1566" s="3" t="str">
        <f>IFERROR(VLOOKUP(H1566,D小笠原諸島!$B$4:$C$4,2,FALSE),"")</f>
        <v/>
      </c>
      <c r="M1566" s="3" t="str">
        <f>IFERROR(VLOOKUP(H1566,E沖縄振興特別!$B$4:$C$21,2,FALSE),"")</f>
        <v/>
      </c>
      <c r="N1566" s="3" t="str">
        <f>IFERROR(VLOOKUP(H1566,F定める地域!$B$4:$C$166,2,FALSE),"")</f>
        <v/>
      </c>
      <c r="O1566" s="3" t="str">
        <f>IFERROR(VLOOKUP(H1566,G豪雪地帯!$B$4:$C$535,2,FALSE),"")</f>
        <v/>
      </c>
      <c r="P1566" s="3" t="str">
        <f>IFERROR(VLOOKUP(H1566,H辺地!$B$4:$C$806,2,FALSE),"")</f>
        <v/>
      </c>
      <c r="Q1566" s="3">
        <f>IFERROR(VLOOKUP(H1566,I過疎地域マスターデータ!$D$5:$F$889,3,FALSE),"")</f>
        <v>1</v>
      </c>
      <c r="R1566" s="3">
        <f>IFERROR(IF(VLOOKUP(H1566, J特定農山村マスター!$D$3:$E$1722, 2, FALSE)="", "", VLOOKUP(H1566, J特定農山村マスター!$D$3:$E$1722, 2, FALSE)), "")</f>
        <v>2</v>
      </c>
      <c r="S1566" s="3">
        <f>IFERROR(VLOOKUP(H1566,K半島振興法!$B$4:$C$197,2,FALSE),"")</f>
        <v>1</v>
      </c>
    </row>
    <row r="1567" spans="2:19" ht="13.5" customHeight="1">
      <c r="B1567" s="1" t="s">
        <v>1603</v>
      </c>
      <c r="C1567" s="1">
        <v>4201</v>
      </c>
      <c r="D1567" s="1">
        <v>42307</v>
      </c>
      <c r="E1567" s="1" t="s">
        <v>1604</v>
      </c>
      <c r="F1567" s="1" t="s">
        <v>1618</v>
      </c>
      <c r="G1567" s="3" t="s">
        <v>44</v>
      </c>
      <c r="H1567" s="13" t="str">
        <f t="shared" si="24"/>
        <v>長崎県長与町</v>
      </c>
      <c r="I1567" s="3" t="str">
        <f>IFERROR(VLOOKUP(H1567,A離島振興対策実施地域!$B$4:$C$113,2,FALSE),"")</f>
        <v/>
      </c>
      <c r="J1567" s="3" t="str">
        <f>IFERROR(VLOOKUP(H1567,B奄美群島!$B$4:$C$15,2,FALSE),"")</f>
        <v/>
      </c>
      <c r="K1567" s="3" t="str">
        <f>IFERROR(VLOOKUP(H1567,C振興山村!$B$4:$C$737,2,FALSE),"")</f>
        <v/>
      </c>
      <c r="L1567" s="3" t="str">
        <f>IFERROR(VLOOKUP(H1567,D小笠原諸島!$B$4:$C$4,2,FALSE),"")</f>
        <v/>
      </c>
      <c r="M1567" s="3" t="str">
        <f>IFERROR(VLOOKUP(H1567,E沖縄振興特別!$B$4:$C$21,2,FALSE),"")</f>
        <v/>
      </c>
      <c r="N1567" s="3" t="str">
        <f>IFERROR(VLOOKUP(H1567,F定める地域!$B$4:$C$166,2,FALSE),"")</f>
        <v/>
      </c>
      <c r="O1567" s="3" t="str">
        <f>IFERROR(VLOOKUP(H1567,G豪雪地帯!$B$4:$C$535,2,FALSE),"")</f>
        <v/>
      </c>
      <c r="P1567" s="3" t="str">
        <f>IFERROR(VLOOKUP(H1567,H辺地!$B$4:$C$806,2,FALSE),"")</f>
        <v/>
      </c>
      <c r="Q1567" s="3" t="str">
        <f>IFERROR(VLOOKUP(H1567,I過疎地域マスターデータ!$D$5:$F$889,3,FALSE),"")</f>
        <v/>
      </c>
      <c r="R1567" s="3" t="str">
        <f>IFERROR(IF(VLOOKUP(H1567, J特定農山村マスター!$D$3:$E$1722, 2, FALSE)="", "", VLOOKUP(H1567, J特定農山村マスター!$D$3:$E$1722, 2, FALSE)), "")</f>
        <v/>
      </c>
      <c r="S1567" s="3" t="str">
        <f>IFERROR(VLOOKUP(H1567,K半島振興法!$B$4:$C$197,2,FALSE),"")</f>
        <v/>
      </c>
    </row>
    <row r="1568" spans="2:19" ht="13.5" customHeight="1">
      <c r="B1568" s="1" t="s">
        <v>1603</v>
      </c>
      <c r="C1568" s="1">
        <v>4201</v>
      </c>
      <c r="D1568" s="1">
        <v>42308</v>
      </c>
      <c r="E1568" s="1" t="s">
        <v>1604</v>
      </c>
      <c r="F1568" s="1" t="s">
        <v>1619</v>
      </c>
      <c r="G1568" s="3" t="s">
        <v>44</v>
      </c>
      <c r="H1568" s="13" t="str">
        <f t="shared" si="24"/>
        <v>長崎県時津町</v>
      </c>
      <c r="I1568" s="3" t="str">
        <f>IFERROR(VLOOKUP(H1568,A離島振興対策実施地域!$B$4:$C$113,2,FALSE),"")</f>
        <v/>
      </c>
      <c r="J1568" s="3" t="str">
        <f>IFERROR(VLOOKUP(H1568,B奄美群島!$B$4:$C$15,2,FALSE),"")</f>
        <v/>
      </c>
      <c r="K1568" s="3" t="str">
        <f>IFERROR(VLOOKUP(H1568,C振興山村!$B$4:$C$737,2,FALSE),"")</f>
        <v/>
      </c>
      <c r="L1568" s="3" t="str">
        <f>IFERROR(VLOOKUP(H1568,D小笠原諸島!$B$4:$C$4,2,FALSE),"")</f>
        <v/>
      </c>
      <c r="M1568" s="3" t="str">
        <f>IFERROR(VLOOKUP(H1568,E沖縄振興特別!$B$4:$C$21,2,FALSE),"")</f>
        <v/>
      </c>
      <c r="N1568" s="3" t="str">
        <f>IFERROR(VLOOKUP(H1568,F定める地域!$B$4:$C$166,2,FALSE),"")</f>
        <v/>
      </c>
      <c r="O1568" s="3" t="str">
        <f>IFERROR(VLOOKUP(H1568,G豪雪地帯!$B$4:$C$535,2,FALSE),"")</f>
        <v/>
      </c>
      <c r="P1568" s="3" t="str">
        <f>IFERROR(VLOOKUP(H1568,H辺地!$B$4:$C$806,2,FALSE),"")</f>
        <v/>
      </c>
      <c r="Q1568" s="3" t="str">
        <f>IFERROR(VLOOKUP(H1568,I過疎地域マスターデータ!$D$5:$F$889,3,FALSE),"")</f>
        <v/>
      </c>
      <c r="R1568" s="3" t="str">
        <f>IFERROR(IF(VLOOKUP(H1568, J特定農山村マスター!$D$3:$E$1722, 2, FALSE)="", "", VLOOKUP(H1568, J特定農山村マスター!$D$3:$E$1722, 2, FALSE)), "")</f>
        <v/>
      </c>
      <c r="S1568" s="3" t="str">
        <f>IFERROR(VLOOKUP(H1568,K半島振興法!$B$4:$C$197,2,FALSE),"")</f>
        <v/>
      </c>
    </row>
    <row r="1569" spans="2:19" ht="13.5" customHeight="1">
      <c r="B1569" s="1" t="s">
        <v>1603</v>
      </c>
      <c r="C1569" s="1">
        <v>4203</v>
      </c>
      <c r="D1569" s="1">
        <v>42321</v>
      </c>
      <c r="E1569" s="1" t="s">
        <v>1604</v>
      </c>
      <c r="F1569" s="1" t="s">
        <v>1620</v>
      </c>
      <c r="G1569" s="3" t="s">
        <v>44</v>
      </c>
      <c r="H1569" s="13" t="str">
        <f t="shared" si="24"/>
        <v>長崎県東彼杵町</v>
      </c>
      <c r="I1569" s="3" t="str">
        <f>IFERROR(VLOOKUP(H1569,A離島振興対策実施地域!$B$4:$C$113,2,FALSE),"")</f>
        <v/>
      </c>
      <c r="J1569" s="3" t="str">
        <f>IFERROR(VLOOKUP(H1569,B奄美群島!$B$4:$C$15,2,FALSE),"")</f>
        <v/>
      </c>
      <c r="K1569" s="3" t="str">
        <f>IFERROR(VLOOKUP(H1569,C振興山村!$B$4:$C$737,2,FALSE),"")</f>
        <v/>
      </c>
      <c r="L1569" s="3" t="str">
        <f>IFERROR(VLOOKUP(H1569,D小笠原諸島!$B$4:$C$4,2,FALSE),"")</f>
        <v/>
      </c>
      <c r="M1569" s="3" t="str">
        <f>IFERROR(VLOOKUP(H1569,E沖縄振興特別!$B$4:$C$21,2,FALSE),"")</f>
        <v/>
      </c>
      <c r="N1569" s="3">
        <f>IFERROR(VLOOKUP(H1569,F定める地域!$B$4:$C$166,2,FALSE),"")</f>
        <v>1</v>
      </c>
      <c r="O1569" s="3" t="str">
        <f>IFERROR(VLOOKUP(H1569,G豪雪地帯!$B$4:$C$535,2,FALSE),"")</f>
        <v/>
      </c>
      <c r="P1569" s="3" t="str">
        <f>IFERROR(VLOOKUP(H1569,H辺地!$B$4:$C$806,2,FALSE),"")</f>
        <v/>
      </c>
      <c r="Q1569" s="3">
        <f>IFERROR(VLOOKUP(H1569,I過疎地域マスターデータ!$D$5:$F$889,3,FALSE),"")</f>
        <v>1</v>
      </c>
      <c r="R1569" s="3" t="str">
        <f>IFERROR(IF(VLOOKUP(H1569, J特定農山村マスター!$D$3:$E$1722, 2, FALSE)="", "", VLOOKUP(H1569, J特定農山村マスター!$D$3:$E$1722, 2, FALSE)), "")</f>
        <v/>
      </c>
      <c r="S1569" s="3" t="str">
        <f>IFERROR(VLOOKUP(H1569,K半島振興法!$B$4:$C$197,2,FALSE),"")</f>
        <v/>
      </c>
    </row>
    <row r="1570" spans="2:19" ht="13.5" customHeight="1">
      <c r="B1570" s="1" t="s">
        <v>1603</v>
      </c>
      <c r="C1570" s="1">
        <v>4203</v>
      </c>
      <c r="D1570" s="1">
        <v>42322</v>
      </c>
      <c r="E1570" s="1" t="s">
        <v>1604</v>
      </c>
      <c r="F1570" s="1" t="s">
        <v>1621</v>
      </c>
      <c r="G1570" s="3" t="s">
        <v>44</v>
      </c>
      <c r="H1570" s="13" t="str">
        <f t="shared" si="24"/>
        <v>長崎県川棚町</v>
      </c>
      <c r="I1570" s="3" t="str">
        <f>IFERROR(VLOOKUP(H1570,A離島振興対策実施地域!$B$4:$C$113,2,FALSE),"")</f>
        <v/>
      </c>
      <c r="J1570" s="3" t="str">
        <f>IFERROR(VLOOKUP(H1570,B奄美群島!$B$4:$C$15,2,FALSE),"")</f>
        <v/>
      </c>
      <c r="K1570" s="3" t="str">
        <f>IFERROR(VLOOKUP(H1570,C振興山村!$B$4:$C$737,2,FALSE),"")</f>
        <v/>
      </c>
      <c r="L1570" s="3" t="str">
        <f>IFERROR(VLOOKUP(H1570,D小笠原諸島!$B$4:$C$4,2,FALSE),"")</f>
        <v/>
      </c>
      <c r="M1570" s="3" t="str">
        <f>IFERROR(VLOOKUP(H1570,E沖縄振興特別!$B$4:$C$21,2,FALSE),"")</f>
        <v/>
      </c>
      <c r="N1570" s="3" t="str">
        <f>IFERROR(VLOOKUP(H1570,F定める地域!$B$4:$C$166,2,FALSE),"")</f>
        <v/>
      </c>
      <c r="O1570" s="3" t="str">
        <f>IFERROR(VLOOKUP(H1570,G豪雪地帯!$B$4:$C$535,2,FALSE),"")</f>
        <v/>
      </c>
      <c r="P1570" s="3" t="str">
        <f>IFERROR(VLOOKUP(H1570,H辺地!$B$4:$C$806,2,FALSE),"")</f>
        <v/>
      </c>
      <c r="Q1570" s="3" t="str">
        <f>IFERROR(VLOOKUP(H1570,I過疎地域マスターデータ!$D$5:$F$889,3,FALSE),"")</f>
        <v/>
      </c>
      <c r="R1570" s="3">
        <f>IFERROR(IF(VLOOKUP(H1570, J特定農山村マスター!$D$3:$E$1722, 2, FALSE)="", "", VLOOKUP(H1570, J特定農山村マスター!$D$3:$E$1722, 2, FALSE)), "")</f>
        <v>1</v>
      </c>
      <c r="S1570" s="3" t="str">
        <f>IFERROR(VLOOKUP(H1570,K半島振興法!$B$4:$C$197,2,FALSE),"")</f>
        <v/>
      </c>
    </row>
    <row r="1571" spans="2:19" ht="13.5" customHeight="1">
      <c r="B1571" s="1" t="s">
        <v>1603</v>
      </c>
      <c r="C1571" s="1">
        <v>4203</v>
      </c>
      <c r="D1571" s="1">
        <v>42323</v>
      </c>
      <c r="E1571" s="1" t="s">
        <v>1604</v>
      </c>
      <c r="F1571" s="1" t="s">
        <v>1622</v>
      </c>
      <c r="G1571" s="3" t="s">
        <v>44</v>
      </c>
      <c r="H1571" s="13" t="str">
        <f t="shared" si="24"/>
        <v>長崎県波佐見町</v>
      </c>
      <c r="I1571" s="3" t="str">
        <f>IFERROR(VLOOKUP(H1571,A離島振興対策実施地域!$B$4:$C$113,2,FALSE),"")</f>
        <v/>
      </c>
      <c r="J1571" s="3" t="str">
        <f>IFERROR(VLOOKUP(H1571,B奄美群島!$B$4:$C$15,2,FALSE),"")</f>
        <v/>
      </c>
      <c r="K1571" s="3" t="str">
        <f>IFERROR(VLOOKUP(H1571,C振興山村!$B$4:$C$737,2,FALSE),"")</f>
        <v/>
      </c>
      <c r="L1571" s="3" t="str">
        <f>IFERROR(VLOOKUP(H1571,D小笠原諸島!$B$4:$C$4,2,FALSE),"")</f>
        <v/>
      </c>
      <c r="M1571" s="3" t="str">
        <f>IFERROR(VLOOKUP(H1571,E沖縄振興特別!$B$4:$C$21,2,FALSE),"")</f>
        <v/>
      </c>
      <c r="N1571" s="3" t="str">
        <f>IFERROR(VLOOKUP(H1571,F定める地域!$B$4:$C$166,2,FALSE),"")</f>
        <v/>
      </c>
      <c r="O1571" s="3" t="str">
        <f>IFERROR(VLOOKUP(H1571,G豪雪地帯!$B$4:$C$535,2,FALSE),"")</f>
        <v/>
      </c>
      <c r="P1571" s="3" t="str">
        <f>IFERROR(VLOOKUP(H1571,H辺地!$B$4:$C$806,2,FALSE),"")</f>
        <v/>
      </c>
      <c r="Q1571" s="3" t="str">
        <f>IFERROR(VLOOKUP(H1571,I過疎地域マスターデータ!$D$5:$F$889,3,FALSE),"")</f>
        <v/>
      </c>
      <c r="R1571" s="3" t="str">
        <f>IFERROR(IF(VLOOKUP(H1571, J特定農山村マスター!$D$3:$E$1722, 2, FALSE)="", "", VLOOKUP(H1571, J特定農山村マスター!$D$3:$E$1722, 2, FALSE)), "")</f>
        <v/>
      </c>
      <c r="S1571" s="3" t="str">
        <f>IFERROR(VLOOKUP(H1571,K半島振興法!$B$4:$C$197,2,FALSE),"")</f>
        <v/>
      </c>
    </row>
    <row r="1572" spans="2:19" ht="13.5" customHeight="1">
      <c r="B1572" s="1" t="s">
        <v>1603</v>
      </c>
      <c r="C1572" s="1">
        <v>4207</v>
      </c>
      <c r="D1572" s="1">
        <v>42383</v>
      </c>
      <c r="E1572" s="1" t="s">
        <v>1604</v>
      </c>
      <c r="F1572" s="1" t="s">
        <v>1623</v>
      </c>
      <c r="G1572" s="3" t="s">
        <v>44</v>
      </c>
      <c r="H1572" s="13" t="str">
        <f t="shared" si="24"/>
        <v>長崎県小値賀町</v>
      </c>
      <c r="I1572" s="3">
        <f>IFERROR(VLOOKUP(H1572,A離島振興対策実施地域!$B$4:$C$113,2,FALSE),"")</f>
        <v>1</v>
      </c>
      <c r="J1572" s="3" t="str">
        <f>IFERROR(VLOOKUP(H1572,B奄美群島!$B$4:$C$15,2,FALSE),"")</f>
        <v/>
      </c>
      <c r="K1572" s="3" t="str">
        <f>IFERROR(VLOOKUP(H1572,C振興山村!$B$4:$C$737,2,FALSE),"")</f>
        <v/>
      </c>
      <c r="L1572" s="3" t="str">
        <f>IFERROR(VLOOKUP(H1572,D小笠原諸島!$B$4:$C$4,2,FALSE),"")</f>
        <v/>
      </c>
      <c r="M1572" s="3" t="str">
        <f>IFERROR(VLOOKUP(H1572,E沖縄振興特別!$B$4:$C$21,2,FALSE),"")</f>
        <v/>
      </c>
      <c r="N1572" s="3" t="str">
        <f>IFERROR(VLOOKUP(H1572,F定める地域!$B$4:$C$166,2,FALSE),"")</f>
        <v/>
      </c>
      <c r="O1572" s="3" t="str">
        <f>IFERROR(VLOOKUP(H1572,G豪雪地帯!$B$4:$C$535,2,FALSE),"")</f>
        <v/>
      </c>
      <c r="P1572" s="3" t="str">
        <f>IFERROR(VLOOKUP(H1572,H辺地!$B$4:$C$806,2,FALSE),"")</f>
        <v/>
      </c>
      <c r="Q1572" s="3">
        <f>IFERROR(VLOOKUP(H1572,I過疎地域マスターデータ!$D$5:$F$889,3,FALSE),"")</f>
        <v>1</v>
      </c>
      <c r="R1572" s="3" t="str">
        <f>IFERROR(IF(VLOOKUP(H1572, J特定農山村マスター!$D$3:$E$1722, 2, FALSE)="", "", VLOOKUP(H1572, J特定農山村マスター!$D$3:$E$1722, 2, FALSE)), "")</f>
        <v/>
      </c>
      <c r="S1572" s="3" t="str">
        <f>IFERROR(VLOOKUP(H1572,K半島振興法!$B$4:$C$197,2,FALSE),"")</f>
        <v/>
      </c>
    </row>
    <row r="1573" spans="2:19" ht="13.5" customHeight="1">
      <c r="B1573" s="1" t="s">
        <v>1603</v>
      </c>
      <c r="C1573" s="1">
        <v>4202</v>
      </c>
      <c r="D1573" s="1">
        <v>42391</v>
      </c>
      <c r="E1573" s="1" t="s">
        <v>1604</v>
      </c>
      <c r="F1573" s="1" t="s">
        <v>1624</v>
      </c>
      <c r="G1573" s="3" t="s">
        <v>44</v>
      </c>
      <c r="H1573" s="13" t="str">
        <f t="shared" si="24"/>
        <v>長崎県佐々町</v>
      </c>
      <c r="I1573" s="3" t="str">
        <f>IFERROR(VLOOKUP(H1573,A離島振興対策実施地域!$B$4:$C$113,2,FALSE),"")</f>
        <v/>
      </c>
      <c r="J1573" s="3" t="str">
        <f>IFERROR(VLOOKUP(H1573,B奄美群島!$B$4:$C$15,2,FALSE),"")</f>
        <v/>
      </c>
      <c r="K1573" s="3" t="str">
        <f>IFERROR(VLOOKUP(H1573,C振興山村!$B$4:$C$737,2,FALSE),"")</f>
        <v/>
      </c>
      <c r="L1573" s="3" t="str">
        <f>IFERROR(VLOOKUP(H1573,D小笠原諸島!$B$4:$C$4,2,FALSE),"")</f>
        <v/>
      </c>
      <c r="M1573" s="3" t="str">
        <f>IFERROR(VLOOKUP(H1573,E沖縄振興特別!$B$4:$C$21,2,FALSE),"")</f>
        <v/>
      </c>
      <c r="N1573" s="3" t="str">
        <f>IFERROR(VLOOKUP(H1573,F定める地域!$B$4:$C$166,2,FALSE),"")</f>
        <v/>
      </c>
      <c r="O1573" s="3" t="str">
        <f>IFERROR(VLOOKUP(H1573,G豪雪地帯!$B$4:$C$535,2,FALSE),"")</f>
        <v/>
      </c>
      <c r="P1573" s="3" t="str">
        <f>IFERROR(VLOOKUP(H1573,H辺地!$B$4:$C$806,2,FALSE),"")</f>
        <v/>
      </c>
      <c r="Q1573" s="3" t="str">
        <f>IFERROR(VLOOKUP(H1573,I過疎地域マスターデータ!$D$5:$F$889,3,FALSE),"")</f>
        <v/>
      </c>
      <c r="R1573" s="3" t="str">
        <f>IFERROR(IF(VLOOKUP(H1573, J特定農山村マスター!$D$3:$E$1722, 2, FALSE)="", "", VLOOKUP(H1573, J特定農山村マスター!$D$3:$E$1722, 2, FALSE)), "")</f>
        <v/>
      </c>
      <c r="S1573" s="3">
        <f>IFERROR(VLOOKUP(H1573,K半島振興法!$B$4:$C$197,2,FALSE),"")</f>
        <v>1</v>
      </c>
    </row>
    <row r="1574" spans="2:19" ht="13.5" customHeight="1">
      <c r="B1574" s="1" t="s">
        <v>1603</v>
      </c>
      <c r="C1574" s="1">
        <v>4207</v>
      </c>
      <c r="D1574" s="1">
        <v>42411</v>
      </c>
      <c r="E1574" s="1" t="s">
        <v>1604</v>
      </c>
      <c r="F1574" s="1" t="s">
        <v>1625</v>
      </c>
      <c r="G1574" s="3" t="s">
        <v>44</v>
      </c>
      <c r="H1574" s="13" t="str">
        <f t="shared" si="24"/>
        <v>長崎県新上五島町</v>
      </c>
      <c r="I1574" s="3">
        <f>IFERROR(VLOOKUP(H1574,A離島振興対策実施地域!$B$4:$C$113,2,FALSE),"")</f>
        <v>1</v>
      </c>
      <c r="J1574" s="3" t="str">
        <f>IFERROR(VLOOKUP(H1574,B奄美群島!$B$4:$C$15,2,FALSE),"")</f>
        <v/>
      </c>
      <c r="K1574" s="3" t="str">
        <f>IFERROR(VLOOKUP(H1574,C振興山村!$B$4:$C$737,2,FALSE),"")</f>
        <v/>
      </c>
      <c r="L1574" s="3" t="str">
        <f>IFERROR(VLOOKUP(H1574,D小笠原諸島!$B$4:$C$4,2,FALSE),"")</f>
        <v/>
      </c>
      <c r="M1574" s="3" t="str">
        <f>IFERROR(VLOOKUP(H1574,E沖縄振興特別!$B$4:$C$21,2,FALSE),"")</f>
        <v/>
      </c>
      <c r="N1574" s="3" t="str">
        <f>IFERROR(VLOOKUP(H1574,F定める地域!$B$4:$C$166,2,FALSE),"")</f>
        <v/>
      </c>
      <c r="O1574" s="3" t="str">
        <f>IFERROR(VLOOKUP(H1574,G豪雪地帯!$B$4:$C$535,2,FALSE),"")</f>
        <v/>
      </c>
      <c r="P1574" s="3" t="str">
        <f>IFERROR(VLOOKUP(H1574,H辺地!$B$4:$C$806,2,FALSE),"")</f>
        <v/>
      </c>
      <c r="Q1574" s="3">
        <f>IFERROR(VLOOKUP(H1574,I過疎地域マスターデータ!$D$5:$F$889,3,FALSE),"")</f>
        <v>1</v>
      </c>
      <c r="R1574" s="3">
        <f>IFERROR(IF(VLOOKUP(H1574, J特定農山村マスター!$D$3:$E$1722, 2, FALSE)="", "", VLOOKUP(H1574, J特定農山村マスター!$D$3:$E$1722, 2, FALSE)), "")</f>
        <v>2</v>
      </c>
      <c r="S1574" s="3" t="str">
        <f>IFERROR(VLOOKUP(H1574,K半島振興法!$B$4:$C$197,2,FALSE),"")</f>
        <v/>
      </c>
    </row>
    <row r="1575" spans="2:19" s="12" customFormat="1">
      <c r="B1575" s="9" t="s">
        <v>1626</v>
      </c>
      <c r="C1575" s="9">
        <v>4312</v>
      </c>
      <c r="D1575" s="9">
        <v>43100</v>
      </c>
      <c r="E1575" s="9" t="s">
        <v>1627</v>
      </c>
      <c r="F1575" s="9" t="s">
        <v>1628</v>
      </c>
      <c r="G1575" s="10" t="s">
        <v>7</v>
      </c>
      <c r="H1575" s="13" t="str">
        <f t="shared" si="24"/>
        <v>熊本県熊本市</v>
      </c>
      <c r="I1575" s="3" t="str">
        <f>IFERROR(VLOOKUP(H1575,A離島振興対策実施地域!$B$4:$C$113,2,FALSE),"")</f>
        <v/>
      </c>
      <c r="J1575" s="3" t="str">
        <f>IFERROR(VLOOKUP(H1575,B奄美群島!$B$4:$C$15,2,FALSE),"")</f>
        <v/>
      </c>
      <c r="K1575" s="3" t="str">
        <f>IFERROR(VLOOKUP(H1575,C振興山村!$B$4:$C$737,2,FALSE),"")</f>
        <v/>
      </c>
      <c r="L1575" s="3" t="str">
        <f>IFERROR(VLOOKUP(H1575,D小笠原諸島!$B$4:$C$4,2,FALSE),"")</f>
        <v/>
      </c>
      <c r="M1575" s="3" t="str">
        <f>IFERROR(VLOOKUP(H1575,E沖縄振興特別!$B$4:$C$21,2,FALSE),"")</f>
        <v/>
      </c>
      <c r="N1575" s="3" t="str">
        <f>IFERROR(VLOOKUP(H1575,F定める地域!$B$4:$C$166,2,FALSE),"")</f>
        <v/>
      </c>
      <c r="O1575" s="3" t="str">
        <f>IFERROR(VLOOKUP(H1575,G豪雪地帯!$B$4:$C$535,2,FALSE),"")</f>
        <v/>
      </c>
      <c r="P1575" s="3" t="str">
        <f>IFERROR(VLOOKUP(H1575,H辺地!$B$4:$C$806,2,FALSE),"")</f>
        <v/>
      </c>
      <c r="Q1575" s="3" t="str">
        <f>IFERROR(VLOOKUP(H1575,I過疎地域マスターデータ!$D$5:$F$889,3,FALSE),"")</f>
        <v/>
      </c>
      <c r="R1575" s="3" t="str">
        <f>IFERROR(IF(VLOOKUP(H1575, J特定農山村マスター!$D$3:$E$1722, 2, FALSE)="", "", VLOOKUP(H1575, J特定農山村マスター!$D$3:$E$1722, 2, FALSE)), "")</f>
        <v/>
      </c>
      <c r="S1575" s="3" t="str">
        <f>IFERROR(VLOOKUP(H1575,K半島振興法!$B$4:$C$197,2,FALSE),"")</f>
        <v/>
      </c>
    </row>
    <row r="1576" spans="2:19" ht="13.5" customHeight="1">
      <c r="B1576" s="1" t="s">
        <v>1626</v>
      </c>
      <c r="C1576" s="1">
        <v>4308</v>
      </c>
      <c r="D1576" s="1">
        <v>43202</v>
      </c>
      <c r="E1576" s="1" t="s">
        <v>1627</v>
      </c>
      <c r="F1576" s="1" t="s">
        <v>1629</v>
      </c>
      <c r="G1576" s="3" t="s">
        <v>7</v>
      </c>
      <c r="H1576" s="13" t="str">
        <f t="shared" si="24"/>
        <v>熊本県八代市</v>
      </c>
      <c r="I1576" s="3" t="str">
        <f>IFERROR(VLOOKUP(H1576,A離島振興対策実施地域!$B$4:$C$113,2,FALSE),"")</f>
        <v/>
      </c>
      <c r="J1576" s="3" t="str">
        <f>IFERROR(VLOOKUP(H1576,B奄美群島!$B$4:$C$15,2,FALSE),"")</f>
        <v/>
      </c>
      <c r="K1576" s="3">
        <f>IFERROR(VLOOKUP(H1576,C振興山村!$B$4:$C$737,2,FALSE),"")</f>
        <v>2</v>
      </c>
      <c r="L1576" s="3" t="str">
        <f>IFERROR(VLOOKUP(H1576,D小笠原諸島!$B$4:$C$4,2,FALSE),"")</f>
        <v/>
      </c>
      <c r="M1576" s="3" t="str">
        <f>IFERROR(VLOOKUP(H1576,E沖縄振興特別!$B$4:$C$21,2,FALSE),"")</f>
        <v/>
      </c>
      <c r="N1576" s="3">
        <f>IFERROR(VLOOKUP(H1576,F定める地域!$B$4:$C$166,2,FALSE),"")</f>
        <v>1</v>
      </c>
      <c r="O1576" s="3" t="str">
        <f>IFERROR(VLOOKUP(H1576,G豪雪地帯!$B$4:$C$535,2,FALSE),"")</f>
        <v/>
      </c>
      <c r="P1576" s="3">
        <f>IFERROR(VLOOKUP(H1576,H辺地!$B$4:$C$806,2,FALSE),"")</f>
        <v>1</v>
      </c>
      <c r="Q1576" s="3">
        <f>IFERROR(VLOOKUP(H1576,I過疎地域マスターデータ!$D$5:$F$889,3,FALSE),"")</f>
        <v>2</v>
      </c>
      <c r="R1576" s="3">
        <f>IFERROR(IF(VLOOKUP(H1576, J特定農山村マスター!$D$3:$E$1722, 2, FALSE)="", "", VLOOKUP(H1576, J特定農山村マスター!$D$3:$E$1722, 2, FALSE)), "")</f>
        <v>2</v>
      </c>
      <c r="S1576" s="3" t="str">
        <f>IFERROR(VLOOKUP(H1576,K半島振興法!$B$4:$C$197,2,FALSE),"")</f>
        <v/>
      </c>
    </row>
    <row r="1577" spans="2:19" ht="13.5" customHeight="1">
      <c r="B1577" s="1" t="s">
        <v>1626</v>
      </c>
      <c r="C1577" s="1">
        <v>4310</v>
      </c>
      <c r="D1577" s="1">
        <v>43203</v>
      </c>
      <c r="E1577" s="1" t="s">
        <v>1627</v>
      </c>
      <c r="F1577" s="1" t="s">
        <v>1630</v>
      </c>
      <c r="G1577" s="3" t="s">
        <v>7</v>
      </c>
      <c r="H1577" s="13" t="str">
        <f t="shared" si="24"/>
        <v>熊本県人吉市</v>
      </c>
      <c r="I1577" s="3" t="str">
        <f>IFERROR(VLOOKUP(H1577,A離島振興対策実施地域!$B$4:$C$113,2,FALSE),"")</f>
        <v/>
      </c>
      <c r="J1577" s="3" t="str">
        <f>IFERROR(VLOOKUP(H1577,B奄美群島!$B$4:$C$15,2,FALSE),"")</f>
        <v/>
      </c>
      <c r="K1577" s="3" t="str">
        <f>IFERROR(VLOOKUP(H1577,C振興山村!$B$4:$C$737,2,FALSE),"")</f>
        <v/>
      </c>
      <c r="L1577" s="3" t="str">
        <f>IFERROR(VLOOKUP(H1577,D小笠原諸島!$B$4:$C$4,2,FALSE),"")</f>
        <v/>
      </c>
      <c r="M1577" s="3" t="str">
        <f>IFERROR(VLOOKUP(H1577,E沖縄振興特別!$B$4:$C$21,2,FALSE),"")</f>
        <v/>
      </c>
      <c r="N1577" s="3" t="str">
        <f>IFERROR(VLOOKUP(H1577,F定める地域!$B$4:$C$166,2,FALSE),"")</f>
        <v/>
      </c>
      <c r="O1577" s="3" t="str">
        <f>IFERROR(VLOOKUP(H1577,G豪雪地帯!$B$4:$C$535,2,FALSE),"")</f>
        <v/>
      </c>
      <c r="P1577" s="3">
        <f>IFERROR(VLOOKUP(H1577,H辺地!$B$4:$C$806,2,FALSE),"")</f>
        <v>1</v>
      </c>
      <c r="Q1577" s="3">
        <f>IFERROR(VLOOKUP(H1577,I過疎地域マスターデータ!$D$5:$F$889,3,FALSE),"")</f>
        <v>1</v>
      </c>
      <c r="R1577" s="3">
        <f>IFERROR(IF(VLOOKUP(H1577, J特定農山村マスター!$D$3:$E$1722, 2, FALSE)="", "", VLOOKUP(H1577, J特定農山村マスター!$D$3:$E$1722, 2, FALSE)), "")</f>
        <v>1</v>
      </c>
      <c r="S1577" s="3" t="str">
        <f>IFERROR(VLOOKUP(H1577,K半島振興法!$B$4:$C$197,2,FALSE),"")</f>
        <v/>
      </c>
    </row>
    <row r="1578" spans="2:19" ht="13.5" customHeight="1">
      <c r="B1578" s="1" t="s">
        <v>1626</v>
      </c>
      <c r="C1578" s="1">
        <v>4303</v>
      </c>
      <c r="D1578" s="1">
        <v>43204</v>
      </c>
      <c r="E1578" s="1" t="s">
        <v>1627</v>
      </c>
      <c r="F1578" s="1" t="s">
        <v>1631</v>
      </c>
      <c r="G1578" s="3" t="s">
        <v>7</v>
      </c>
      <c r="H1578" s="13" t="str">
        <f t="shared" si="24"/>
        <v>熊本県荒尾市</v>
      </c>
      <c r="I1578" s="3" t="str">
        <f>IFERROR(VLOOKUP(H1578,A離島振興対策実施地域!$B$4:$C$113,2,FALSE),"")</f>
        <v/>
      </c>
      <c r="J1578" s="3" t="str">
        <f>IFERROR(VLOOKUP(H1578,B奄美群島!$B$4:$C$15,2,FALSE),"")</f>
        <v/>
      </c>
      <c r="K1578" s="3" t="str">
        <f>IFERROR(VLOOKUP(H1578,C振興山村!$B$4:$C$737,2,FALSE),"")</f>
        <v/>
      </c>
      <c r="L1578" s="3" t="str">
        <f>IFERROR(VLOOKUP(H1578,D小笠原諸島!$B$4:$C$4,2,FALSE),"")</f>
        <v/>
      </c>
      <c r="M1578" s="3" t="str">
        <f>IFERROR(VLOOKUP(H1578,E沖縄振興特別!$B$4:$C$21,2,FALSE),"")</f>
        <v/>
      </c>
      <c r="N1578" s="3" t="str">
        <f>IFERROR(VLOOKUP(H1578,F定める地域!$B$4:$C$166,2,FALSE),"")</f>
        <v/>
      </c>
      <c r="O1578" s="3" t="str">
        <f>IFERROR(VLOOKUP(H1578,G豪雪地帯!$B$4:$C$535,2,FALSE),"")</f>
        <v/>
      </c>
      <c r="P1578" s="3" t="str">
        <f>IFERROR(VLOOKUP(H1578,H辺地!$B$4:$C$806,2,FALSE),"")</f>
        <v/>
      </c>
      <c r="Q1578" s="3" t="str">
        <f>IFERROR(VLOOKUP(H1578,I過疎地域マスターデータ!$D$5:$F$889,3,FALSE),"")</f>
        <v/>
      </c>
      <c r="R1578" s="3" t="str">
        <f>IFERROR(IF(VLOOKUP(H1578, J特定農山村マスター!$D$3:$E$1722, 2, FALSE)="", "", VLOOKUP(H1578, J特定農山村マスター!$D$3:$E$1722, 2, FALSE)), "")</f>
        <v/>
      </c>
      <c r="S1578" s="3" t="str">
        <f>IFERROR(VLOOKUP(H1578,K半島振興法!$B$4:$C$197,2,FALSE),"")</f>
        <v/>
      </c>
    </row>
    <row r="1579" spans="2:19" ht="13.5" customHeight="1">
      <c r="B1579" s="1" t="s">
        <v>1626</v>
      </c>
      <c r="C1579" s="1">
        <v>4309</v>
      </c>
      <c r="D1579" s="1">
        <v>43205</v>
      </c>
      <c r="E1579" s="1" t="s">
        <v>1627</v>
      </c>
      <c r="F1579" s="1" t="s">
        <v>1632</v>
      </c>
      <c r="G1579" s="3" t="s">
        <v>7</v>
      </c>
      <c r="H1579" s="13" t="str">
        <f t="shared" si="24"/>
        <v>熊本県水俣市</v>
      </c>
      <c r="I1579" s="3" t="str">
        <f>IFERROR(VLOOKUP(H1579,A離島振興対策実施地域!$B$4:$C$113,2,FALSE),"")</f>
        <v/>
      </c>
      <c r="J1579" s="3" t="str">
        <f>IFERROR(VLOOKUP(H1579,B奄美群島!$B$4:$C$15,2,FALSE),"")</f>
        <v/>
      </c>
      <c r="K1579" s="3">
        <f>IFERROR(VLOOKUP(H1579,C振興山村!$B$4:$C$737,2,FALSE),"")</f>
        <v>2</v>
      </c>
      <c r="L1579" s="3" t="str">
        <f>IFERROR(VLOOKUP(H1579,D小笠原諸島!$B$4:$C$4,2,FALSE),"")</f>
        <v/>
      </c>
      <c r="M1579" s="3" t="str">
        <f>IFERROR(VLOOKUP(H1579,E沖縄振興特別!$B$4:$C$21,2,FALSE),"")</f>
        <v/>
      </c>
      <c r="N1579" s="3" t="str">
        <f>IFERROR(VLOOKUP(H1579,F定める地域!$B$4:$C$166,2,FALSE),"")</f>
        <v/>
      </c>
      <c r="O1579" s="3" t="str">
        <f>IFERROR(VLOOKUP(H1579,G豪雪地帯!$B$4:$C$535,2,FALSE),"")</f>
        <v/>
      </c>
      <c r="P1579" s="3">
        <f>IFERROR(VLOOKUP(H1579,H辺地!$B$4:$C$806,2,FALSE),"")</f>
        <v>1</v>
      </c>
      <c r="Q1579" s="3">
        <f>IFERROR(VLOOKUP(H1579,I過疎地域マスターデータ!$D$5:$F$889,3,FALSE),"")</f>
        <v>1</v>
      </c>
      <c r="R1579" s="3">
        <f>IFERROR(IF(VLOOKUP(H1579, J特定農山村マスター!$D$3:$E$1722, 2, FALSE)="", "", VLOOKUP(H1579, J特定農山村マスター!$D$3:$E$1722, 2, FALSE)), "")</f>
        <v>1</v>
      </c>
      <c r="S1579" s="3" t="str">
        <f>IFERROR(VLOOKUP(H1579,K半島振興法!$B$4:$C$197,2,FALSE),"")</f>
        <v/>
      </c>
    </row>
    <row r="1580" spans="2:19" ht="13.5" customHeight="1">
      <c r="B1580" s="1" t="s">
        <v>1626</v>
      </c>
      <c r="C1580" s="1">
        <v>4303</v>
      </c>
      <c r="D1580" s="1">
        <v>43206</v>
      </c>
      <c r="E1580" s="1" t="s">
        <v>1627</v>
      </c>
      <c r="F1580" s="1" t="s">
        <v>1633</v>
      </c>
      <c r="G1580" s="3" t="s">
        <v>7</v>
      </c>
      <c r="H1580" s="13" t="str">
        <f t="shared" si="24"/>
        <v>熊本県玉名市</v>
      </c>
      <c r="I1580" s="3" t="str">
        <f>IFERROR(VLOOKUP(H1580,A離島振興対策実施地域!$B$4:$C$113,2,FALSE),"")</f>
        <v/>
      </c>
      <c r="J1580" s="3" t="str">
        <f>IFERROR(VLOOKUP(H1580,B奄美群島!$B$4:$C$15,2,FALSE),"")</f>
        <v/>
      </c>
      <c r="K1580" s="3" t="str">
        <f>IFERROR(VLOOKUP(H1580,C振興山村!$B$4:$C$737,2,FALSE),"")</f>
        <v/>
      </c>
      <c r="L1580" s="3" t="str">
        <f>IFERROR(VLOOKUP(H1580,D小笠原諸島!$B$4:$C$4,2,FALSE),"")</f>
        <v/>
      </c>
      <c r="M1580" s="3" t="str">
        <f>IFERROR(VLOOKUP(H1580,E沖縄振興特別!$B$4:$C$21,2,FALSE),"")</f>
        <v/>
      </c>
      <c r="N1580" s="3" t="str">
        <f>IFERROR(VLOOKUP(H1580,F定める地域!$B$4:$C$166,2,FALSE),"")</f>
        <v/>
      </c>
      <c r="O1580" s="3" t="str">
        <f>IFERROR(VLOOKUP(H1580,G豪雪地帯!$B$4:$C$535,2,FALSE),"")</f>
        <v/>
      </c>
      <c r="P1580" s="3">
        <f>IFERROR(VLOOKUP(H1580,H辺地!$B$4:$C$806,2,FALSE),"")</f>
        <v>1</v>
      </c>
      <c r="Q1580" s="3">
        <f>IFERROR(VLOOKUP(H1580,I過疎地域マスターデータ!$D$5:$F$889,3,FALSE),"")</f>
        <v>2</v>
      </c>
      <c r="R1580" s="3">
        <f>IFERROR(IF(VLOOKUP(H1580, J特定農山村マスター!$D$3:$E$1722, 2, FALSE)="", "", VLOOKUP(H1580, J特定農山村マスター!$D$3:$E$1722, 2, FALSE)), "")</f>
        <v>2</v>
      </c>
      <c r="S1580" s="3" t="str">
        <f>IFERROR(VLOOKUP(H1580,K半島振興法!$B$4:$C$197,2,FALSE),"")</f>
        <v/>
      </c>
    </row>
    <row r="1581" spans="2:19" ht="13.5" customHeight="1">
      <c r="B1581" s="1" t="s">
        <v>1626</v>
      </c>
      <c r="C1581" s="1">
        <v>4304</v>
      </c>
      <c r="D1581" s="1">
        <v>43208</v>
      </c>
      <c r="E1581" s="1" t="s">
        <v>1627</v>
      </c>
      <c r="F1581" s="1" t="s">
        <v>1634</v>
      </c>
      <c r="G1581" s="3" t="s">
        <v>7</v>
      </c>
      <c r="H1581" s="13" t="str">
        <f t="shared" si="24"/>
        <v>熊本県山鹿市</v>
      </c>
      <c r="I1581" s="3" t="str">
        <f>IFERROR(VLOOKUP(H1581,A離島振興対策実施地域!$B$4:$C$113,2,FALSE),"")</f>
        <v/>
      </c>
      <c r="J1581" s="3" t="str">
        <f>IFERROR(VLOOKUP(H1581,B奄美群島!$B$4:$C$15,2,FALSE),"")</f>
        <v/>
      </c>
      <c r="K1581" s="3">
        <f>IFERROR(VLOOKUP(H1581,C振興山村!$B$4:$C$737,2,FALSE),"")</f>
        <v>2</v>
      </c>
      <c r="L1581" s="3" t="str">
        <f>IFERROR(VLOOKUP(H1581,D小笠原諸島!$B$4:$C$4,2,FALSE),"")</f>
        <v/>
      </c>
      <c r="M1581" s="3" t="str">
        <f>IFERROR(VLOOKUP(H1581,E沖縄振興特別!$B$4:$C$21,2,FALSE),"")</f>
        <v/>
      </c>
      <c r="N1581" s="3" t="str">
        <f>IFERROR(VLOOKUP(H1581,F定める地域!$B$4:$C$166,2,FALSE),"")</f>
        <v/>
      </c>
      <c r="O1581" s="3" t="str">
        <f>IFERROR(VLOOKUP(H1581,G豪雪地帯!$B$4:$C$535,2,FALSE),"")</f>
        <v/>
      </c>
      <c r="P1581" s="3">
        <f>IFERROR(VLOOKUP(H1581,H辺地!$B$4:$C$806,2,FALSE),"")</f>
        <v>1</v>
      </c>
      <c r="Q1581" s="3">
        <f>IFERROR(VLOOKUP(H1581,I過疎地域マスターデータ!$D$5:$F$889,3,FALSE),"")</f>
        <v>3</v>
      </c>
      <c r="R1581" s="3">
        <f>IFERROR(IF(VLOOKUP(H1581, J特定農山村マスター!$D$3:$E$1722, 2, FALSE)="", "", VLOOKUP(H1581, J特定農山村マスター!$D$3:$E$1722, 2, FALSE)), "")</f>
        <v>2</v>
      </c>
      <c r="S1581" s="3" t="str">
        <f>IFERROR(VLOOKUP(H1581,K半島振興法!$B$4:$C$197,2,FALSE),"")</f>
        <v/>
      </c>
    </row>
    <row r="1582" spans="2:19" ht="13.5" customHeight="1">
      <c r="B1582" s="1" t="s">
        <v>1626</v>
      </c>
      <c r="C1582" s="1">
        <v>4305</v>
      </c>
      <c r="D1582" s="1">
        <v>43210</v>
      </c>
      <c r="E1582" s="1" t="s">
        <v>1627</v>
      </c>
      <c r="F1582" s="1" t="s">
        <v>1635</v>
      </c>
      <c r="G1582" s="3" t="s">
        <v>7</v>
      </c>
      <c r="H1582" s="13" t="str">
        <f t="shared" si="24"/>
        <v>熊本県菊池市</v>
      </c>
      <c r="I1582" s="3" t="str">
        <f>IFERROR(VLOOKUP(H1582,A離島振興対策実施地域!$B$4:$C$113,2,FALSE),"")</f>
        <v/>
      </c>
      <c r="J1582" s="3" t="str">
        <f>IFERROR(VLOOKUP(H1582,B奄美群島!$B$4:$C$15,2,FALSE),"")</f>
        <v/>
      </c>
      <c r="K1582" s="3">
        <f>IFERROR(VLOOKUP(H1582,C振興山村!$B$4:$C$737,2,FALSE),"")</f>
        <v>2</v>
      </c>
      <c r="L1582" s="3" t="str">
        <f>IFERROR(VLOOKUP(H1582,D小笠原諸島!$B$4:$C$4,2,FALSE),"")</f>
        <v/>
      </c>
      <c r="M1582" s="3" t="str">
        <f>IFERROR(VLOOKUP(H1582,E沖縄振興特別!$B$4:$C$21,2,FALSE),"")</f>
        <v/>
      </c>
      <c r="N1582" s="3" t="str">
        <f>IFERROR(VLOOKUP(H1582,F定める地域!$B$4:$C$166,2,FALSE),"")</f>
        <v/>
      </c>
      <c r="O1582" s="3" t="str">
        <f>IFERROR(VLOOKUP(H1582,G豪雪地帯!$B$4:$C$535,2,FALSE),"")</f>
        <v/>
      </c>
      <c r="P1582" s="3">
        <f>IFERROR(VLOOKUP(H1582,H辺地!$B$4:$C$806,2,FALSE),"")</f>
        <v>1</v>
      </c>
      <c r="Q1582" s="3">
        <f>IFERROR(VLOOKUP(H1582,I過疎地域マスターデータ!$D$5:$F$889,3,FALSE),"")</f>
        <v>2</v>
      </c>
      <c r="R1582" s="3">
        <f>IFERROR(IF(VLOOKUP(H1582, J特定農山村マスター!$D$3:$E$1722, 2, FALSE)="", "", VLOOKUP(H1582, J特定農山村マスター!$D$3:$E$1722, 2, FALSE)), "")</f>
        <v>2</v>
      </c>
      <c r="S1582" s="3" t="str">
        <f>IFERROR(VLOOKUP(H1582,K半島振興法!$B$4:$C$197,2,FALSE),"")</f>
        <v/>
      </c>
    </row>
    <row r="1583" spans="2:19" ht="13.5" customHeight="1">
      <c r="B1583" s="1" t="s">
        <v>1626</v>
      </c>
      <c r="C1583" s="1">
        <v>4302</v>
      </c>
      <c r="D1583" s="1">
        <v>43211</v>
      </c>
      <c r="E1583" s="1" t="s">
        <v>1627</v>
      </c>
      <c r="F1583" s="1" t="s">
        <v>1636</v>
      </c>
      <c r="G1583" s="3" t="s">
        <v>7</v>
      </c>
      <c r="H1583" s="13" t="str">
        <f t="shared" si="24"/>
        <v>熊本県宇土市</v>
      </c>
      <c r="I1583" s="3" t="str">
        <f>IFERROR(VLOOKUP(H1583,A離島振興対策実施地域!$B$4:$C$113,2,FALSE),"")</f>
        <v/>
      </c>
      <c r="J1583" s="3" t="str">
        <f>IFERROR(VLOOKUP(H1583,B奄美群島!$B$4:$C$15,2,FALSE),"")</f>
        <v/>
      </c>
      <c r="K1583" s="3" t="str">
        <f>IFERROR(VLOOKUP(H1583,C振興山村!$B$4:$C$737,2,FALSE),"")</f>
        <v/>
      </c>
      <c r="L1583" s="3" t="str">
        <f>IFERROR(VLOOKUP(H1583,D小笠原諸島!$B$4:$C$4,2,FALSE),"")</f>
        <v/>
      </c>
      <c r="M1583" s="3" t="str">
        <f>IFERROR(VLOOKUP(H1583,E沖縄振興特別!$B$4:$C$21,2,FALSE),"")</f>
        <v/>
      </c>
      <c r="N1583" s="3" t="str">
        <f>IFERROR(VLOOKUP(H1583,F定める地域!$B$4:$C$166,2,FALSE),"")</f>
        <v/>
      </c>
      <c r="O1583" s="3" t="str">
        <f>IFERROR(VLOOKUP(H1583,G豪雪地帯!$B$4:$C$535,2,FALSE),"")</f>
        <v/>
      </c>
      <c r="P1583" s="3">
        <f>IFERROR(VLOOKUP(H1583,H辺地!$B$4:$C$806,2,FALSE),"")</f>
        <v>1</v>
      </c>
      <c r="Q1583" s="3" t="str">
        <f>IFERROR(VLOOKUP(H1583,I過疎地域マスターデータ!$D$5:$F$889,3,FALSE),"")</f>
        <v/>
      </c>
      <c r="R1583" s="3">
        <f>IFERROR(IF(VLOOKUP(H1583, J特定農山村マスター!$D$3:$E$1722, 2, FALSE)="", "", VLOOKUP(H1583, J特定農山村マスター!$D$3:$E$1722, 2, FALSE)), "")</f>
        <v>2</v>
      </c>
      <c r="S1583" s="3">
        <f>IFERROR(VLOOKUP(H1583,K半島振興法!$B$4:$C$197,2,FALSE),"")</f>
        <v>1</v>
      </c>
    </row>
    <row r="1584" spans="2:19" ht="13.5" customHeight="1">
      <c r="B1584" s="1" t="s">
        <v>1626</v>
      </c>
      <c r="C1584" s="1">
        <v>4311</v>
      </c>
      <c r="D1584" s="1">
        <v>43212</v>
      </c>
      <c r="E1584" s="1" t="s">
        <v>1627</v>
      </c>
      <c r="F1584" s="1" t="s">
        <v>1637</v>
      </c>
      <c r="G1584" s="3" t="s">
        <v>7</v>
      </c>
      <c r="H1584" s="13" t="str">
        <f t="shared" si="24"/>
        <v>熊本県上天草市</v>
      </c>
      <c r="I1584" s="3">
        <f>IFERROR(VLOOKUP(H1584,A離島振興対策実施地域!$B$4:$C$113,2,FALSE),"")</f>
        <v>1</v>
      </c>
      <c r="J1584" s="3" t="str">
        <f>IFERROR(VLOOKUP(H1584,B奄美群島!$B$4:$C$15,2,FALSE),"")</f>
        <v/>
      </c>
      <c r="K1584" s="3">
        <f>IFERROR(VLOOKUP(H1584,C振興山村!$B$4:$C$737,2,FALSE),"")</f>
        <v>2</v>
      </c>
      <c r="L1584" s="3" t="str">
        <f>IFERROR(VLOOKUP(H1584,D小笠原諸島!$B$4:$C$4,2,FALSE),"")</f>
        <v/>
      </c>
      <c r="M1584" s="3" t="str">
        <f>IFERROR(VLOOKUP(H1584,E沖縄振興特別!$B$4:$C$21,2,FALSE),"")</f>
        <v/>
      </c>
      <c r="N1584" s="3" t="str">
        <f>IFERROR(VLOOKUP(H1584,F定める地域!$B$4:$C$166,2,FALSE),"")</f>
        <v/>
      </c>
      <c r="O1584" s="3" t="str">
        <f>IFERROR(VLOOKUP(H1584,G豪雪地帯!$B$4:$C$535,2,FALSE),"")</f>
        <v/>
      </c>
      <c r="P1584" s="3">
        <f>IFERROR(VLOOKUP(H1584,H辺地!$B$4:$C$806,2,FALSE),"")</f>
        <v>1</v>
      </c>
      <c r="Q1584" s="3">
        <f>IFERROR(VLOOKUP(H1584,I過疎地域マスターデータ!$D$5:$F$889,3,FALSE),"")</f>
        <v>1</v>
      </c>
      <c r="R1584" s="3">
        <f>IFERROR(IF(VLOOKUP(H1584, J特定農山村マスター!$D$3:$E$1722, 2, FALSE)="", "", VLOOKUP(H1584, J特定農山村マスター!$D$3:$E$1722, 2, FALSE)), "")</f>
        <v>2</v>
      </c>
      <c r="S1584" s="3">
        <f>IFERROR(VLOOKUP(H1584,K半島振興法!$B$4:$C$197,2,FALSE),"")</f>
        <v>1</v>
      </c>
    </row>
    <row r="1585" spans="2:19" ht="13.5" customHeight="1">
      <c r="B1585" s="1" t="s">
        <v>1626</v>
      </c>
      <c r="C1585" s="1">
        <v>4302</v>
      </c>
      <c r="D1585" s="1">
        <v>43213</v>
      </c>
      <c r="E1585" s="1" t="s">
        <v>1627</v>
      </c>
      <c r="F1585" s="1" t="s">
        <v>1638</v>
      </c>
      <c r="G1585" s="3" t="s">
        <v>7</v>
      </c>
      <c r="H1585" s="13" t="str">
        <f t="shared" si="24"/>
        <v>熊本県宇城市</v>
      </c>
      <c r="I1585" s="3" t="str">
        <f>IFERROR(VLOOKUP(H1585,A離島振興対策実施地域!$B$4:$C$113,2,FALSE),"")</f>
        <v/>
      </c>
      <c r="J1585" s="3" t="str">
        <f>IFERROR(VLOOKUP(H1585,B奄美群島!$B$4:$C$15,2,FALSE),"")</f>
        <v/>
      </c>
      <c r="K1585" s="3" t="str">
        <f>IFERROR(VLOOKUP(H1585,C振興山村!$B$4:$C$737,2,FALSE),"")</f>
        <v/>
      </c>
      <c r="L1585" s="3" t="str">
        <f>IFERROR(VLOOKUP(H1585,D小笠原諸島!$B$4:$C$4,2,FALSE),"")</f>
        <v/>
      </c>
      <c r="M1585" s="3" t="str">
        <f>IFERROR(VLOOKUP(H1585,E沖縄振興特別!$B$4:$C$21,2,FALSE),"")</f>
        <v/>
      </c>
      <c r="N1585" s="3" t="str">
        <f>IFERROR(VLOOKUP(H1585,F定める地域!$B$4:$C$166,2,FALSE),"")</f>
        <v/>
      </c>
      <c r="O1585" s="3" t="str">
        <f>IFERROR(VLOOKUP(H1585,G豪雪地帯!$B$4:$C$535,2,FALSE),"")</f>
        <v/>
      </c>
      <c r="P1585" s="3">
        <f>IFERROR(VLOOKUP(H1585,H辺地!$B$4:$C$806,2,FALSE),"")</f>
        <v>1</v>
      </c>
      <c r="Q1585" s="3">
        <f>IFERROR(VLOOKUP(H1585,I過疎地域マスターデータ!$D$5:$F$889,3,FALSE),"")</f>
        <v>2</v>
      </c>
      <c r="R1585" s="3">
        <f>IFERROR(IF(VLOOKUP(H1585, J特定農山村マスター!$D$3:$E$1722, 2, FALSE)="", "", VLOOKUP(H1585, J特定農山村マスター!$D$3:$E$1722, 2, FALSE)), "")</f>
        <v>2</v>
      </c>
      <c r="S1585" s="3">
        <f>IFERROR(VLOOKUP(H1585,K半島振興法!$B$4:$C$197,2,FALSE),"")</f>
        <v>1</v>
      </c>
    </row>
    <row r="1586" spans="2:19" ht="13.5" customHeight="1">
      <c r="B1586" s="1" t="s">
        <v>1626</v>
      </c>
      <c r="C1586" s="1">
        <v>4306</v>
      </c>
      <c r="D1586" s="1">
        <v>43214</v>
      </c>
      <c r="E1586" s="1" t="s">
        <v>1627</v>
      </c>
      <c r="F1586" s="1" t="s">
        <v>1639</v>
      </c>
      <c r="G1586" s="3" t="s">
        <v>7</v>
      </c>
      <c r="H1586" s="13" t="str">
        <f t="shared" si="24"/>
        <v>熊本県阿蘇市</v>
      </c>
      <c r="I1586" s="3" t="str">
        <f>IFERROR(VLOOKUP(H1586,A離島振興対策実施地域!$B$4:$C$113,2,FALSE),"")</f>
        <v/>
      </c>
      <c r="J1586" s="3" t="str">
        <f>IFERROR(VLOOKUP(H1586,B奄美群島!$B$4:$C$15,2,FALSE),"")</f>
        <v/>
      </c>
      <c r="K1586" s="3">
        <f>IFERROR(VLOOKUP(H1586,C振興山村!$B$4:$C$737,2,FALSE),"")</f>
        <v>2</v>
      </c>
      <c r="L1586" s="3" t="str">
        <f>IFERROR(VLOOKUP(H1586,D小笠原諸島!$B$4:$C$4,2,FALSE),"")</f>
        <v/>
      </c>
      <c r="M1586" s="3" t="str">
        <f>IFERROR(VLOOKUP(H1586,E沖縄振興特別!$B$4:$C$21,2,FALSE),"")</f>
        <v/>
      </c>
      <c r="N1586" s="3" t="str">
        <f>IFERROR(VLOOKUP(H1586,F定める地域!$B$4:$C$166,2,FALSE),"")</f>
        <v/>
      </c>
      <c r="O1586" s="3" t="str">
        <f>IFERROR(VLOOKUP(H1586,G豪雪地帯!$B$4:$C$535,2,FALSE),"")</f>
        <v/>
      </c>
      <c r="P1586" s="3">
        <f>IFERROR(VLOOKUP(H1586,H辺地!$B$4:$C$806,2,FALSE),"")</f>
        <v>1</v>
      </c>
      <c r="Q1586" s="3">
        <f>IFERROR(VLOOKUP(H1586,I過疎地域マスターデータ!$D$5:$F$889,3,FALSE),"")</f>
        <v>1</v>
      </c>
      <c r="R1586" s="3">
        <f>IFERROR(IF(VLOOKUP(H1586, J特定農山村マスター!$D$3:$E$1722, 2, FALSE)="", "", VLOOKUP(H1586, J特定農山村マスター!$D$3:$E$1722, 2, FALSE)), "")</f>
        <v>1</v>
      </c>
      <c r="S1586" s="3" t="str">
        <f>IFERROR(VLOOKUP(H1586,K半島振興法!$B$4:$C$197,2,FALSE),"")</f>
        <v/>
      </c>
    </row>
    <row r="1587" spans="2:19" ht="13.5" customHeight="1">
      <c r="B1587" s="1" t="s">
        <v>1626</v>
      </c>
      <c r="C1587" s="1">
        <v>4311</v>
      </c>
      <c r="D1587" s="1">
        <v>43215</v>
      </c>
      <c r="E1587" s="1" t="s">
        <v>1627</v>
      </c>
      <c r="F1587" s="1" t="s">
        <v>1640</v>
      </c>
      <c r="G1587" s="3" t="s">
        <v>7</v>
      </c>
      <c r="H1587" s="13" t="str">
        <f t="shared" si="24"/>
        <v>熊本県天草市</v>
      </c>
      <c r="I1587" s="3">
        <f>IFERROR(VLOOKUP(H1587,A離島振興対策実施地域!$B$4:$C$113,2,FALSE),"")</f>
        <v>1</v>
      </c>
      <c r="J1587" s="3" t="str">
        <f>IFERROR(VLOOKUP(H1587,B奄美群島!$B$4:$C$15,2,FALSE),"")</f>
        <v/>
      </c>
      <c r="K1587" s="3">
        <f>IFERROR(VLOOKUP(H1587,C振興山村!$B$4:$C$737,2,FALSE),"")</f>
        <v>2</v>
      </c>
      <c r="L1587" s="3" t="str">
        <f>IFERROR(VLOOKUP(H1587,D小笠原諸島!$B$4:$C$4,2,FALSE),"")</f>
        <v/>
      </c>
      <c r="M1587" s="3" t="str">
        <f>IFERROR(VLOOKUP(H1587,E沖縄振興特別!$B$4:$C$21,2,FALSE),"")</f>
        <v/>
      </c>
      <c r="N1587" s="3" t="str">
        <f>IFERROR(VLOOKUP(H1587,F定める地域!$B$4:$C$166,2,FALSE),"")</f>
        <v/>
      </c>
      <c r="O1587" s="3" t="str">
        <f>IFERROR(VLOOKUP(H1587,G豪雪地帯!$B$4:$C$535,2,FALSE),"")</f>
        <v/>
      </c>
      <c r="P1587" s="3">
        <f>IFERROR(VLOOKUP(H1587,H辺地!$B$4:$C$806,2,FALSE),"")</f>
        <v>1</v>
      </c>
      <c r="Q1587" s="3">
        <f>IFERROR(VLOOKUP(H1587,I過疎地域マスターデータ!$D$5:$F$889,3,FALSE),"")</f>
        <v>1</v>
      </c>
      <c r="R1587" s="3">
        <f>IFERROR(IF(VLOOKUP(H1587, J特定農山村マスター!$D$3:$E$1722, 2, FALSE)="", "", VLOOKUP(H1587, J特定農山村マスター!$D$3:$E$1722, 2, FALSE)), "")</f>
        <v>2</v>
      </c>
      <c r="S1587" s="3">
        <f>IFERROR(VLOOKUP(H1587,K半島振興法!$B$4:$C$197,2,FALSE),"")</f>
        <v>1</v>
      </c>
    </row>
    <row r="1588" spans="2:19" ht="13.5" customHeight="1">
      <c r="B1588" s="1" t="s">
        <v>1626</v>
      </c>
      <c r="C1588" s="1">
        <v>4305</v>
      </c>
      <c r="D1588" s="1">
        <v>43216</v>
      </c>
      <c r="E1588" s="1" t="s">
        <v>1627</v>
      </c>
      <c r="F1588" s="1" t="s">
        <v>1641</v>
      </c>
      <c r="G1588" s="3" t="s">
        <v>7</v>
      </c>
      <c r="H1588" s="13" t="str">
        <f t="shared" si="24"/>
        <v>熊本県合志市</v>
      </c>
      <c r="I1588" s="3" t="str">
        <f>IFERROR(VLOOKUP(H1588,A離島振興対策実施地域!$B$4:$C$113,2,FALSE),"")</f>
        <v/>
      </c>
      <c r="J1588" s="3" t="str">
        <f>IFERROR(VLOOKUP(H1588,B奄美群島!$B$4:$C$15,2,FALSE),"")</f>
        <v/>
      </c>
      <c r="K1588" s="3" t="str">
        <f>IFERROR(VLOOKUP(H1588,C振興山村!$B$4:$C$737,2,FALSE),"")</f>
        <v/>
      </c>
      <c r="L1588" s="3" t="str">
        <f>IFERROR(VLOOKUP(H1588,D小笠原諸島!$B$4:$C$4,2,FALSE),"")</f>
        <v/>
      </c>
      <c r="M1588" s="3" t="str">
        <f>IFERROR(VLOOKUP(H1588,E沖縄振興特別!$B$4:$C$21,2,FALSE),"")</f>
        <v/>
      </c>
      <c r="N1588" s="3" t="str">
        <f>IFERROR(VLOOKUP(H1588,F定める地域!$B$4:$C$166,2,FALSE),"")</f>
        <v/>
      </c>
      <c r="O1588" s="3" t="str">
        <f>IFERROR(VLOOKUP(H1588,G豪雪地帯!$B$4:$C$535,2,FALSE),"")</f>
        <v/>
      </c>
      <c r="P1588" s="3" t="str">
        <f>IFERROR(VLOOKUP(H1588,H辺地!$B$4:$C$806,2,FALSE),"")</f>
        <v/>
      </c>
      <c r="Q1588" s="3" t="str">
        <f>IFERROR(VLOOKUP(H1588,I過疎地域マスターデータ!$D$5:$F$889,3,FALSE),"")</f>
        <v/>
      </c>
      <c r="R1588" s="3" t="str">
        <f>IFERROR(IF(VLOOKUP(H1588, J特定農山村マスター!$D$3:$E$1722, 2, FALSE)="", "", VLOOKUP(H1588, J特定農山村マスター!$D$3:$E$1722, 2, FALSE)), "")</f>
        <v/>
      </c>
      <c r="S1588" s="3" t="str">
        <f>IFERROR(VLOOKUP(H1588,K半島振興法!$B$4:$C$197,2,FALSE),"")</f>
        <v/>
      </c>
    </row>
    <row r="1589" spans="2:19" ht="13.5" customHeight="1">
      <c r="B1589" s="1" t="s">
        <v>1626</v>
      </c>
      <c r="C1589" s="1">
        <v>4302</v>
      </c>
      <c r="D1589" s="1">
        <v>43348</v>
      </c>
      <c r="E1589" s="1" t="s">
        <v>1627</v>
      </c>
      <c r="F1589" s="1" t="s">
        <v>297</v>
      </c>
      <c r="G1589" s="3" t="s">
        <v>44</v>
      </c>
      <c r="H1589" s="13" t="str">
        <f t="shared" si="24"/>
        <v>熊本県美里町</v>
      </c>
      <c r="I1589" s="3" t="str">
        <f>IFERROR(VLOOKUP(H1589,A離島振興対策実施地域!$B$4:$C$113,2,FALSE),"")</f>
        <v/>
      </c>
      <c r="J1589" s="3" t="str">
        <f>IFERROR(VLOOKUP(H1589,B奄美群島!$B$4:$C$15,2,FALSE),"")</f>
        <v/>
      </c>
      <c r="K1589" s="3" t="str">
        <f>IFERROR(VLOOKUP(H1589,C振興山村!$B$4:$C$737,2,FALSE),"")</f>
        <v/>
      </c>
      <c r="L1589" s="3" t="str">
        <f>IFERROR(VLOOKUP(H1589,D小笠原諸島!$B$4:$C$4,2,FALSE),"")</f>
        <v/>
      </c>
      <c r="M1589" s="3" t="str">
        <f>IFERROR(VLOOKUP(H1589,E沖縄振興特別!$B$4:$C$21,2,FALSE),"")</f>
        <v/>
      </c>
      <c r="N1589" s="3" t="str">
        <f>IFERROR(VLOOKUP(H1589,F定める地域!$B$4:$C$166,2,FALSE),"")</f>
        <v/>
      </c>
      <c r="O1589" s="3" t="str">
        <f>IFERROR(VLOOKUP(H1589,G豪雪地帯!$B$4:$C$535,2,FALSE),"")</f>
        <v/>
      </c>
      <c r="P1589" s="3">
        <f>IFERROR(VLOOKUP(H1589,H辺地!$B$4:$C$806,2,FALSE),"")</f>
        <v>1</v>
      </c>
      <c r="Q1589" s="3">
        <f>IFERROR(VLOOKUP(H1589,I過疎地域マスターデータ!$D$5:$F$889,3,FALSE),"")</f>
        <v>1</v>
      </c>
      <c r="R1589" s="3">
        <f>IFERROR(IF(VLOOKUP(H1589, J特定農山村マスター!$D$3:$E$1722, 2, FALSE)="", "", VLOOKUP(H1589, J特定農山村マスター!$D$3:$E$1722, 2, FALSE)), "")</f>
        <v>2</v>
      </c>
      <c r="S1589" s="3" t="str">
        <f>IFERROR(VLOOKUP(H1589,K半島振興法!$B$4:$C$197,2,FALSE),"")</f>
        <v/>
      </c>
    </row>
    <row r="1590" spans="2:19" ht="13.5" customHeight="1">
      <c r="B1590" s="1" t="s">
        <v>1626</v>
      </c>
      <c r="C1590" s="1">
        <v>4303</v>
      </c>
      <c r="D1590" s="1">
        <v>43364</v>
      </c>
      <c r="E1590" s="1" t="s">
        <v>1627</v>
      </c>
      <c r="F1590" s="1" t="s">
        <v>1642</v>
      </c>
      <c r="G1590" s="3" t="s">
        <v>44</v>
      </c>
      <c r="H1590" s="13" t="str">
        <f t="shared" si="24"/>
        <v>熊本県玉東町</v>
      </c>
      <c r="I1590" s="3" t="str">
        <f>IFERROR(VLOOKUP(H1590,A離島振興対策実施地域!$B$4:$C$113,2,FALSE),"")</f>
        <v/>
      </c>
      <c r="J1590" s="3" t="str">
        <f>IFERROR(VLOOKUP(H1590,B奄美群島!$B$4:$C$15,2,FALSE),"")</f>
        <v/>
      </c>
      <c r="K1590" s="3" t="str">
        <f>IFERROR(VLOOKUP(H1590,C振興山村!$B$4:$C$737,2,FALSE),"")</f>
        <v/>
      </c>
      <c r="L1590" s="3" t="str">
        <f>IFERROR(VLOOKUP(H1590,D小笠原諸島!$B$4:$C$4,2,FALSE),"")</f>
        <v/>
      </c>
      <c r="M1590" s="3" t="str">
        <f>IFERROR(VLOOKUP(H1590,E沖縄振興特別!$B$4:$C$21,2,FALSE),"")</f>
        <v/>
      </c>
      <c r="N1590" s="3" t="str">
        <f>IFERROR(VLOOKUP(H1590,F定める地域!$B$4:$C$166,2,FALSE),"")</f>
        <v/>
      </c>
      <c r="O1590" s="3" t="str">
        <f>IFERROR(VLOOKUP(H1590,G豪雪地帯!$B$4:$C$535,2,FALSE),"")</f>
        <v/>
      </c>
      <c r="P1590" s="3" t="str">
        <f>IFERROR(VLOOKUP(H1590,H辺地!$B$4:$C$806,2,FALSE),"")</f>
        <v/>
      </c>
      <c r="Q1590" s="3" t="str">
        <f>IFERROR(VLOOKUP(H1590,I過疎地域マスターデータ!$D$5:$F$889,3,FALSE),"")</f>
        <v/>
      </c>
      <c r="R1590" s="3" t="str">
        <f>IFERROR(IF(VLOOKUP(H1590, J特定農山村マスター!$D$3:$E$1722, 2, FALSE)="", "", VLOOKUP(H1590, J特定農山村マスター!$D$3:$E$1722, 2, FALSE)), "")</f>
        <v/>
      </c>
      <c r="S1590" s="3" t="str">
        <f>IFERROR(VLOOKUP(H1590,K半島振興法!$B$4:$C$197,2,FALSE),"")</f>
        <v/>
      </c>
    </row>
    <row r="1591" spans="2:19" ht="13.5" customHeight="1">
      <c r="B1591" s="1" t="s">
        <v>1626</v>
      </c>
      <c r="C1591" s="1">
        <v>4303</v>
      </c>
      <c r="D1591" s="1">
        <v>43367</v>
      </c>
      <c r="E1591" s="1" t="s">
        <v>1627</v>
      </c>
      <c r="F1591" s="1" t="s">
        <v>1643</v>
      </c>
      <c r="G1591" s="3" t="s">
        <v>44</v>
      </c>
      <c r="H1591" s="13" t="str">
        <f t="shared" si="24"/>
        <v>熊本県南関町</v>
      </c>
      <c r="I1591" s="3" t="str">
        <f>IFERROR(VLOOKUP(H1591,A離島振興対策実施地域!$B$4:$C$113,2,FALSE),"")</f>
        <v/>
      </c>
      <c r="J1591" s="3" t="str">
        <f>IFERROR(VLOOKUP(H1591,B奄美群島!$B$4:$C$15,2,FALSE),"")</f>
        <v/>
      </c>
      <c r="K1591" s="3" t="str">
        <f>IFERROR(VLOOKUP(H1591,C振興山村!$B$4:$C$737,2,FALSE),"")</f>
        <v/>
      </c>
      <c r="L1591" s="3" t="str">
        <f>IFERROR(VLOOKUP(H1591,D小笠原諸島!$B$4:$C$4,2,FALSE),"")</f>
        <v/>
      </c>
      <c r="M1591" s="3" t="str">
        <f>IFERROR(VLOOKUP(H1591,E沖縄振興特別!$B$4:$C$21,2,FALSE),"")</f>
        <v/>
      </c>
      <c r="N1591" s="3" t="str">
        <f>IFERROR(VLOOKUP(H1591,F定める地域!$B$4:$C$166,2,FALSE),"")</f>
        <v/>
      </c>
      <c r="O1591" s="3" t="str">
        <f>IFERROR(VLOOKUP(H1591,G豪雪地帯!$B$4:$C$535,2,FALSE),"")</f>
        <v/>
      </c>
      <c r="P1591" s="3" t="str">
        <f>IFERROR(VLOOKUP(H1591,H辺地!$B$4:$C$806,2,FALSE),"")</f>
        <v/>
      </c>
      <c r="Q1591" s="3">
        <f>IFERROR(VLOOKUP(H1591,I過疎地域マスターデータ!$D$5:$F$889,3,FALSE),"")</f>
        <v>1</v>
      </c>
      <c r="R1591" s="3" t="str">
        <f>IFERROR(IF(VLOOKUP(H1591, J特定農山村マスター!$D$3:$E$1722, 2, FALSE)="", "", VLOOKUP(H1591, J特定農山村マスター!$D$3:$E$1722, 2, FALSE)), "")</f>
        <v/>
      </c>
      <c r="S1591" s="3" t="str">
        <f>IFERROR(VLOOKUP(H1591,K半島振興法!$B$4:$C$197,2,FALSE),"")</f>
        <v/>
      </c>
    </row>
    <row r="1592" spans="2:19" ht="13.5" customHeight="1">
      <c r="B1592" s="1" t="s">
        <v>1626</v>
      </c>
      <c r="C1592" s="1">
        <v>4303</v>
      </c>
      <c r="D1592" s="1">
        <v>43368</v>
      </c>
      <c r="E1592" s="1" t="s">
        <v>1627</v>
      </c>
      <c r="F1592" s="1" t="s">
        <v>1644</v>
      </c>
      <c r="G1592" s="3" t="s">
        <v>44</v>
      </c>
      <c r="H1592" s="13" t="str">
        <f t="shared" si="24"/>
        <v>熊本県長洲町</v>
      </c>
      <c r="I1592" s="3" t="str">
        <f>IFERROR(VLOOKUP(H1592,A離島振興対策実施地域!$B$4:$C$113,2,FALSE),"")</f>
        <v/>
      </c>
      <c r="J1592" s="3" t="str">
        <f>IFERROR(VLOOKUP(H1592,B奄美群島!$B$4:$C$15,2,FALSE),"")</f>
        <v/>
      </c>
      <c r="K1592" s="3" t="str">
        <f>IFERROR(VLOOKUP(H1592,C振興山村!$B$4:$C$737,2,FALSE),"")</f>
        <v/>
      </c>
      <c r="L1592" s="3" t="str">
        <f>IFERROR(VLOOKUP(H1592,D小笠原諸島!$B$4:$C$4,2,FALSE),"")</f>
        <v/>
      </c>
      <c r="M1592" s="3" t="str">
        <f>IFERROR(VLOOKUP(H1592,E沖縄振興特別!$B$4:$C$21,2,FALSE),"")</f>
        <v/>
      </c>
      <c r="N1592" s="3" t="str">
        <f>IFERROR(VLOOKUP(H1592,F定める地域!$B$4:$C$166,2,FALSE),"")</f>
        <v/>
      </c>
      <c r="O1592" s="3" t="str">
        <f>IFERROR(VLOOKUP(H1592,G豪雪地帯!$B$4:$C$535,2,FALSE),"")</f>
        <v/>
      </c>
      <c r="P1592" s="3" t="str">
        <f>IFERROR(VLOOKUP(H1592,H辺地!$B$4:$C$806,2,FALSE),"")</f>
        <v/>
      </c>
      <c r="Q1592" s="3" t="str">
        <f>IFERROR(VLOOKUP(H1592,I過疎地域マスターデータ!$D$5:$F$889,3,FALSE),"")</f>
        <v/>
      </c>
      <c r="R1592" s="3">
        <f>IFERROR(IF(VLOOKUP(H1592, J特定農山村マスター!$D$3:$E$1722, 2, FALSE)="", "", VLOOKUP(H1592, J特定農山村マスター!$D$3:$E$1722, 2, FALSE)), "")</f>
        <v>2</v>
      </c>
      <c r="S1592" s="3" t="str">
        <f>IFERROR(VLOOKUP(H1592,K半島振興法!$B$4:$C$197,2,FALSE),"")</f>
        <v/>
      </c>
    </row>
    <row r="1593" spans="2:19" ht="13.5" customHeight="1">
      <c r="B1593" s="1" t="s">
        <v>1626</v>
      </c>
      <c r="C1593" s="1">
        <v>4303</v>
      </c>
      <c r="D1593" s="1">
        <v>43369</v>
      </c>
      <c r="E1593" s="1" t="s">
        <v>1627</v>
      </c>
      <c r="F1593" s="1" t="s">
        <v>1645</v>
      </c>
      <c r="G1593" s="3" t="s">
        <v>44</v>
      </c>
      <c r="H1593" s="13" t="str">
        <f t="shared" si="24"/>
        <v>熊本県和水町</v>
      </c>
      <c r="I1593" s="3" t="str">
        <f>IFERROR(VLOOKUP(H1593,A離島振興対策実施地域!$B$4:$C$113,2,FALSE),"")</f>
        <v/>
      </c>
      <c r="J1593" s="3" t="str">
        <f>IFERROR(VLOOKUP(H1593,B奄美群島!$B$4:$C$15,2,FALSE),"")</f>
        <v/>
      </c>
      <c r="K1593" s="3" t="str">
        <f>IFERROR(VLOOKUP(H1593,C振興山村!$B$4:$C$737,2,FALSE),"")</f>
        <v/>
      </c>
      <c r="L1593" s="3" t="str">
        <f>IFERROR(VLOOKUP(H1593,D小笠原諸島!$B$4:$C$4,2,FALSE),"")</f>
        <v/>
      </c>
      <c r="M1593" s="3" t="str">
        <f>IFERROR(VLOOKUP(H1593,E沖縄振興特別!$B$4:$C$21,2,FALSE),"")</f>
        <v/>
      </c>
      <c r="N1593" s="3" t="str">
        <f>IFERROR(VLOOKUP(H1593,F定める地域!$B$4:$C$166,2,FALSE),"")</f>
        <v/>
      </c>
      <c r="O1593" s="3" t="str">
        <f>IFERROR(VLOOKUP(H1593,G豪雪地帯!$B$4:$C$535,2,FALSE),"")</f>
        <v/>
      </c>
      <c r="P1593" s="3">
        <f>IFERROR(VLOOKUP(H1593,H辺地!$B$4:$C$806,2,FALSE),"")</f>
        <v>1</v>
      </c>
      <c r="Q1593" s="3">
        <f>IFERROR(VLOOKUP(H1593,I過疎地域マスターデータ!$D$5:$F$889,3,FALSE),"")</f>
        <v>1</v>
      </c>
      <c r="R1593" s="3">
        <f>IFERROR(IF(VLOOKUP(H1593, J特定農山村マスター!$D$3:$E$1722, 2, FALSE)="", "", VLOOKUP(H1593, J特定農山村マスター!$D$3:$E$1722, 2, FALSE)), "")</f>
        <v>2</v>
      </c>
      <c r="S1593" s="3" t="str">
        <f>IFERROR(VLOOKUP(H1593,K半島振興法!$B$4:$C$197,2,FALSE),"")</f>
        <v/>
      </c>
    </row>
    <row r="1594" spans="2:19" ht="13.5" customHeight="1">
      <c r="B1594" s="1" t="s">
        <v>1626</v>
      </c>
      <c r="C1594" s="1">
        <v>4305</v>
      </c>
      <c r="D1594" s="1">
        <v>43403</v>
      </c>
      <c r="E1594" s="1" t="s">
        <v>1627</v>
      </c>
      <c r="F1594" s="1" t="s">
        <v>1646</v>
      </c>
      <c r="G1594" s="3" t="s">
        <v>44</v>
      </c>
      <c r="H1594" s="13" t="str">
        <f t="shared" si="24"/>
        <v>熊本県大津町</v>
      </c>
      <c r="I1594" s="3" t="str">
        <f>IFERROR(VLOOKUP(H1594,A離島振興対策実施地域!$B$4:$C$113,2,FALSE),"")</f>
        <v/>
      </c>
      <c r="J1594" s="3" t="str">
        <f>IFERROR(VLOOKUP(H1594,B奄美群島!$B$4:$C$15,2,FALSE),"")</f>
        <v/>
      </c>
      <c r="K1594" s="3">
        <f>IFERROR(VLOOKUP(H1594,C振興山村!$B$4:$C$737,2,FALSE),"")</f>
        <v>2</v>
      </c>
      <c r="L1594" s="3" t="str">
        <f>IFERROR(VLOOKUP(H1594,D小笠原諸島!$B$4:$C$4,2,FALSE),"")</f>
        <v/>
      </c>
      <c r="M1594" s="3" t="str">
        <f>IFERROR(VLOOKUP(H1594,E沖縄振興特別!$B$4:$C$21,2,FALSE),"")</f>
        <v/>
      </c>
      <c r="N1594" s="3" t="str">
        <f>IFERROR(VLOOKUP(H1594,F定める地域!$B$4:$C$166,2,FALSE),"")</f>
        <v/>
      </c>
      <c r="O1594" s="3" t="str">
        <f>IFERROR(VLOOKUP(H1594,G豪雪地帯!$B$4:$C$535,2,FALSE),"")</f>
        <v/>
      </c>
      <c r="P1594" s="3">
        <f>IFERROR(VLOOKUP(H1594,H辺地!$B$4:$C$806,2,FALSE),"")</f>
        <v>1</v>
      </c>
      <c r="Q1594" s="3" t="str">
        <f>IFERROR(VLOOKUP(H1594,I過疎地域マスターデータ!$D$5:$F$889,3,FALSE),"")</f>
        <v/>
      </c>
      <c r="R1594" s="3">
        <f>IFERROR(IF(VLOOKUP(H1594, J特定農山村マスター!$D$3:$E$1722, 2, FALSE)="", "", VLOOKUP(H1594, J特定農山村マスター!$D$3:$E$1722, 2, FALSE)), "")</f>
        <v>2</v>
      </c>
      <c r="S1594" s="3" t="str">
        <f>IFERROR(VLOOKUP(H1594,K半島振興法!$B$4:$C$197,2,FALSE),"")</f>
        <v/>
      </c>
    </row>
    <row r="1595" spans="2:19" ht="13.5" customHeight="1">
      <c r="B1595" s="1" t="s">
        <v>1626</v>
      </c>
      <c r="C1595" s="1">
        <v>4305</v>
      </c>
      <c r="D1595" s="1">
        <v>43404</v>
      </c>
      <c r="E1595" s="1" t="s">
        <v>1627</v>
      </c>
      <c r="F1595" s="1" t="s">
        <v>1647</v>
      </c>
      <c r="G1595" s="3" t="s">
        <v>44</v>
      </c>
      <c r="H1595" s="13" t="str">
        <f t="shared" si="24"/>
        <v>熊本県菊陽町</v>
      </c>
      <c r="I1595" s="3" t="str">
        <f>IFERROR(VLOOKUP(H1595,A離島振興対策実施地域!$B$4:$C$113,2,FALSE),"")</f>
        <v/>
      </c>
      <c r="J1595" s="3" t="str">
        <f>IFERROR(VLOOKUP(H1595,B奄美群島!$B$4:$C$15,2,FALSE),"")</f>
        <v/>
      </c>
      <c r="K1595" s="3" t="str">
        <f>IFERROR(VLOOKUP(H1595,C振興山村!$B$4:$C$737,2,FALSE),"")</f>
        <v/>
      </c>
      <c r="L1595" s="3" t="str">
        <f>IFERROR(VLOOKUP(H1595,D小笠原諸島!$B$4:$C$4,2,FALSE),"")</f>
        <v/>
      </c>
      <c r="M1595" s="3" t="str">
        <f>IFERROR(VLOOKUP(H1595,E沖縄振興特別!$B$4:$C$21,2,FALSE),"")</f>
        <v/>
      </c>
      <c r="N1595" s="3" t="str">
        <f>IFERROR(VLOOKUP(H1595,F定める地域!$B$4:$C$166,2,FALSE),"")</f>
        <v/>
      </c>
      <c r="O1595" s="3" t="str">
        <f>IFERROR(VLOOKUP(H1595,G豪雪地帯!$B$4:$C$535,2,FALSE),"")</f>
        <v/>
      </c>
      <c r="P1595" s="3" t="str">
        <f>IFERROR(VLOOKUP(H1595,H辺地!$B$4:$C$806,2,FALSE),"")</f>
        <v/>
      </c>
      <c r="Q1595" s="3" t="str">
        <f>IFERROR(VLOOKUP(H1595,I過疎地域マスターデータ!$D$5:$F$889,3,FALSE),"")</f>
        <v/>
      </c>
      <c r="R1595" s="3" t="str">
        <f>IFERROR(IF(VLOOKUP(H1595, J特定農山村マスター!$D$3:$E$1722, 2, FALSE)="", "", VLOOKUP(H1595, J特定農山村マスター!$D$3:$E$1722, 2, FALSE)), "")</f>
        <v/>
      </c>
      <c r="S1595" s="3" t="str">
        <f>IFERROR(VLOOKUP(H1595,K半島振興法!$B$4:$C$197,2,FALSE),"")</f>
        <v/>
      </c>
    </row>
    <row r="1596" spans="2:19" ht="13.5" customHeight="1">
      <c r="B1596" s="1" t="s">
        <v>1626</v>
      </c>
      <c r="C1596" s="1">
        <v>4306</v>
      </c>
      <c r="D1596" s="1">
        <v>43423</v>
      </c>
      <c r="E1596" s="1" t="s">
        <v>1627</v>
      </c>
      <c r="F1596" s="1" t="s">
        <v>1648</v>
      </c>
      <c r="G1596" s="3" t="s">
        <v>44</v>
      </c>
      <c r="H1596" s="13" t="str">
        <f t="shared" si="24"/>
        <v>熊本県南小国町</v>
      </c>
      <c r="I1596" s="3" t="str">
        <f>IFERROR(VLOOKUP(H1596,A離島振興対策実施地域!$B$4:$C$113,2,FALSE),"")</f>
        <v/>
      </c>
      <c r="J1596" s="3" t="str">
        <f>IFERROR(VLOOKUP(H1596,B奄美群島!$B$4:$C$15,2,FALSE),"")</f>
        <v/>
      </c>
      <c r="K1596" s="3">
        <f>IFERROR(VLOOKUP(H1596,C振興山村!$B$4:$C$737,2,FALSE),"")</f>
        <v>1</v>
      </c>
      <c r="L1596" s="3" t="str">
        <f>IFERROR(VLOOKUP(H1596,D小笠原諸島!$B$4:$C$4,2,FALSE),"")</f>
        <v/>
      </c>
      <c r="M1596" s="3" t="str">
        <f>IFERROR(VLOOKUP(H1596,E沖縄振興特別!$B$4:$C$21,2,FALSE),"")</f>
        <v/>
      </c>
      <c r="N1596" s="3" t="str">
        <f>IFERROR(VLOOKUP(H1596,F定める地域!$B$4:$C$166,2,FALSE),"")</f>
        <v/>
      </c>
      <c r="O1596" s="3" t="str">
        <f>IFERROR(VLOOKUP(H1596,G豪雪地帯!$B$4:$C$535,2,FALSE),"")</f>
        <v/>
      </c>
      <c r="P1596" s="3">
        <f>IFERROR(VLOOKUP(H1596,H辺地!$B$4:$C$806,2,FALSE),"")</f>
        <v>1</v>
      </c>
      <c r="Q1596" s="3">
        <f>IFERROR(VLOOKUP(H1596,I過疎地域マスターデータ!$D$5:$F$889,3,FALSE),"")</f>
        <v>1</v>
      </c>
      <c r="R1596" s="3">
        <f>IFERROR(IF(VLOOKUP(H1596, J特定農山村マスター!$D$3:$E$1722, 2, FALSE)="", "", VLOOKUP(H1596, J特定農山村マスター!$D$3:$E$1722, 2, FALSE)), "")</f>
        <v>1</v>
      </c>
      <c r="S1596" s="3" t="str">
        <f>IFERROR(VLOOKUP(H1596,K半島振興法!$B$4:$C$197,2,FALSE),"")</f>
        <v/>
      </c>
    </row>
    <row r="1597" spans="2:19" ht="13.5" customHeight="1">
      <c r="B1597" s="1" t="s">
        <v>1626</v>
      </c>
      <c r="C1597" s="1">
        <v>4306</v>
      </c>
      <c r="D1597" s="1">
        <v>43424</v>
      </c>
      <c r="E1597" s="1" t="s">
        <v>1627</v>
      </c>
      <c r="F1597" s="1" t="s">
        <v>358</v>
      </c>
      <c r="G1597" s="3" t="s">
        <v>44</v>
      </c>
      <c r="H1597" s="13" t="str">
        <f t="shared" si="24"/>
        <v>熊本県小国町</v>
      </c>
      <c r="I1597" s="3" t="str">
        <f>IFERROR(VLOOKUP(H1597,A離島振興対策実施地域!$B$4:$C$113,2,FALSE),"")</f>
        <v/>
      </c>
      <c r="J1597" s="3" t="str">
        <f>IFERROR(VLOOKUP(H1597,B奄美群島!$B$4:$C$15,2,FALSE),"")</f>
        <v/>
      </c>
      <c r="K1597" s="3">
        <f>IFERROR(VLOOKUP(H1597,C振興山村!$B$4:$C$737,2,FALSE),"")</f>
        <v>1</v>
      </c>
      <c r="L1597" s="3" t="str">
        <f>IFERROR(VLOOKUP(H1597,D小笠原諸島!$B$4:$C$4,2,FALSE),"")</f>
        <v/>
      </c>
      <c r="M1597" s="3" t="str">
        <f>IFERROR(VLOOKUP(H1597,E沖縄振興特別!$B$4:$C$21,2,FALSE),"")</f>
        <v/>
      </c>
      <c r="N1597" s="3" t="str">
        <f>IFERROR(VLOOKUP(H1597,F定める地域!$B$4:$C$166,2,FALSE),"")</f>
        <v/>
      </c>
      <c r="O1597" s="3" t="str">
        <f>IFERROR(VLOOKUP(H1597,G豪雪地帯!$B$4:$C$535,2,FALSE),"")</f>
        <v/>
      </c>
      <c r="P1597" s="3">
        <f>IFERROR(VLOOKUP(H1597,H辺地!$B$4:$C$806,2,FALSE),"")</f>
        <v>1</v>
      </c>
      <c r="Q1597" s="3">
        <f>IFERROR(VLOOKUP(H1597,I過疎地域マスターデータ!$D$5:$F$889,3,FALSE),"")</f>
        <v>1</v>
      </c>
      <c r="R1597" s="3">
        <f>IFERROR(IF(VLOOKUP(H1597, J特定農山村マスター!$D$3:$E$1722, 2, FALSE)="", "", VLOOKUP(H1597, J特定農山村マスター!$D$3:$E$1722, 2, FALSE)), "")</f>
        <v>1</v>
      </c>
      <c r="S1597" s="3" t="str">
        <f>IFERROR(VLOOKUP(H1597,K半島振興法!$B$4:$C$197,2,FALSE),"")</f>
        <v/>
      </c>
    </row>
    <row r="1598" spans="2:19" ht="13.5" customHeight="1">
      <c r="B1598" s="1" t="s">
        <v>1626</v>
      </c>
      <c r="C1598" s="1">
        <v>4306</v>
      </c>
      <c r="D1598" s="1">
        <v>43425</v>
      </c>
      <c r="E1598" s="1" t="s">
        <v>1627</v>
      </c>
      <c r="F1598" s="1" t="s">
        <v>1649</v>
      </c>
      <c r="G1598" s="3" t="s">
        <v>46</v>
      </c>
      <c r="H1598" s="13" t="str">
        <f t="shared" si="24"/>
        <v>熊本県産山村</v>
      </c>
      <c r="I1598" s="3" t="str">
        <f>IFERROR(VLOOKUP(H1598,A離島振興対策実施地域!$B$4:$C$113,2,FALSE),"")</f>
        <v/>
      </c>
      <c r="J1598" s="3" t="str">
        <f>IFERROR(VLOOKUP(H1598,B奄美群島!$B$4:$C$15,2,FALSE),"")</f>
        <v/>
      </c>
      <c r="K1598" s="3">
        <f>IFERROR(VLOOKUP(H1598,C振興山村!$B$4:$C$737,2,FALSE),"")</f>
        <v>1</v>
      </c>
      <c r="L1598" s="3" t="str">
        <f>IFERROR(VLOOKUP(H1598,D小笠原諸島!$B$4:$C$4,2,FALSE),"")</f>
        <v/>
      </c>
      <c r="M1598" s="3" t="str">
        <f>IFERROR(VLOOKUP(H1598,E沖縄振興特別!$B$4:$C$21,2,FALSE),"")</f>
        <v/>
      </c>
      <c r="N1598" s="3" t="str">
        <f>IFERROR(VLOOKUP(H1598,F定める地域!$B$4:$C$166,2,FALSE),"")</f>
        <v/>
      </c>
      <c r="O1598" s="3" t="str">
        <f>IFERROR(VLOOKUP(H1598,G豪雪地帯!$B$4:$C$535,2,FALSE),"")</f>
        <v/>
      </c>
      <c r="P1598" s="3">
        <f>IFERROR(VLOOKUP(H1598,H辺地!$B$4:$C$806,2,FALSE),"")</f>
        <v>1</v>
      </c>
      <c r="Q1598" s="3">
        <f>IFERROR(VLOOKUP(H1598,I過疎地域マスターデータ!$D$5:$F$889,3,FALSE),"")</f>
        <v>1</v>
      </c>
      <c r="R1598" s="3">
        <f>IFERROR(IF(VLOOKUP(H1598, J特定農山村マスター!$D$3:$E$1722, 2, FALSE)="", "", VLOOKUP(H1598, J特定農山村マスター!$D$3:$E$1722, 2, FALSE)), "")</f>
        <v>1</v>
      </c>
      <c r="S1598" s="3" t="str">
        <f>IFERROR(VLOOKUP(H1598,K半島振興法!$B$4:$C$197,2,FALSE),"")</f>
        <v/>
      </c>
    </row>
    <row r="1599" spans="2:19" ht="13.5" customHeight="1">
      <c r="B1599" s="1" t="s">
        <v>1626</v>
      </c>
      <c r="C1599" s="1">
        <v>4306</v>
      </c>
      <c r="D1599" s="1">
        <v>43428</v>
      </c>
      <c r="E1599" s="1" t="s">
        <v>1627</v>
      </c>
      <c r="F1599" s="1" t="s">
        <v>905</v>
      </c>
      <c r="G1599" s="3" t="s">
        <v>44</v>
      </c>
      <c r="H1599" s="13" t="str">
        <f t="shared" si="24"/>
        <v>熊本県高森町</v>
      </c>
      <c r="I1599" s="3" t="str">
        <f>IFERROR(VLOOKUP(H1599,A離島振興対策実施地域!$B$4:$C$113,2,FALSE),"")</f>
        <v/>
      </c>
      <c r="J1599" s="3" t="str">
        <f>IFERROR(VLOOKUP(H1599,B奄美群島!$B$4:$C$15,2,FALSE),"")</f>
        <v/>
      </c>
      <c r="K1599" s="3">
        <f>IFERROR(VLOOKUP(H1599,C振興山村!$B$4:$C$737,2,FALSE),"")</f>
        <v>2</v>
      </c>
      <c r="L1599" s="3" t="str">
        <f>IFERROR(VLOOKUP(H1599,D小笠原諸島!$B$4:$C$4,2,FALSE),"")</f>
        <v/>
      </c>
      <c r="M1599" s="3" t="str">
        <f>IFERROR(VLOOKUP(H1599,E沖縄振興特別!$B$4:$C$21,2,FALSE),"")</f>
        <v/>
      </c>
      <c r="N1599" s="3" t="str">
        <f>IFERROR(VLOOKUP(H1599,F定める地域!$B$4:$C$166,2,FALSE),"")</f>
        <v/>
      </c>
      <c r="O1599" s="3" t="str">
        <f>IFERROR(VLOOKUP(H1599,G豪雪地帯!$B$4:$C$535,2,FALSE),"")</f>
        <v/>
      </c>
      <c r="P1599" s="3">
        <f>IFERROR(VLOOKUP(H1599,H辺地!$B$4:$C$806,2,FALSE),"")</f>
        <v>1</v>
      </c>
      <c r="Q1599" s="3">
        <f>IFERROR(VLOOKUP(H1599,I過疎地域マスターデータ!$D$5:$F$889,3,FALSE),"")</f>
        <v>1</v>
      </c>
      <c r="R1599" s="3">
        <f>IFERROR(IF(VLOOKUP(H1599, J特定農山村マスター!$D$3:$E$1722, 2, FALSE)="", "", VLOOKUP(H1599, J特定農山村マスター!$D$3:$E$1722, 2, FALSE)), "")</f>
        <v>2</v>
      </c>
      <c r="S1599" s="3" t="str">
        <f>IFERROR(VLOOKUP(H1599,K半島振興法!$B$4:$C$197,2,FALSE),"")</f>
        <v/>
      </c>
    </row>
    <row r="1600" spans="2:19" ht="13.5" customHeight="1">
      <c r="B1600" s="1" t="s">
        <v>1626</v>
      </c>
      <c r="C1600" s="1">
        <v>4306</v>
      </c>
      <c r="D1600" s="1">
        <v>43432</v>
      </c>
      <c r="E1600" s="1" t="s">
        <v>1627</v>
      </c>
      <c r="F1600" s="1" t="s">
        <v>1650</v>
      </c>
      <c r="G1600" s="3" t="s">
        <v>46</v>
      </c>
      <c r="H1600" s="13" t="str">
        <f t="shared" si="24"/>
        <v>熊本県西原村</v>
      </c>
      <c r="I1600" s="3" t="str">
        <f>IFERROR(VLOOKUP(H1600,A離島振興対策実施地域!$B$4:$C$113,2,FALSE),"")</f>
        <v/>
      </c>
      <c r="J1600" s="3" t="str">
        <f>IFERROR(VLOOKUP(H1600,B奄美群島!$B$4:$C$15,2,FALSE),"")</f>
        <v/>
      </c>
      <c r="K1600" s="3">
        <f>IFERROR(VLOOKUP(H1600,C振興山村!$B$4:$C$737,2,FALSE),"")</f>
        <v>2</v>
      </c>
      <c r="L1600" s="3" t="str">
        <f>IFERROR(VLOOKUP(H1600,D小笠原諸島!$B$4:$C$4,2,FALSE),"")</f>
        <v/>
      </c>
      <c r="M1600" s="3" t="str">
        <f>IFERROR(VLOOKUP(H1600,E沖縄振興特別!$B$4:$C$21,2,FALSE),"")</f>
        <v/>
      </c>
      <c r="N1600" s="3" t="str">
        <f>IFERROR(VLOOKUP(H1600,F定める地域!$B$4:$C$166,2,FALSE),"")</f>
        <v/>
      </c>
      <c r="O1600" s="3" t="str">
        <f>IFERROR(VLOOKUP(H1600,G豪雪地帯!$B$4:$C$535,2,FALSE),"")</f>
        <v/>
      </c>
      <c r="P1600" s="3">
        <f>IFERROR(VLOOKUP(H1600,H辺地!$B$4:$C$806,2,FALSE),"")</f>
        <v>1</v>
      </c>
      <c r="Q1600" s="3" t="str">
        <f>IFERROR(VLOOKUP(H1600,I過疎地域マスターデータ!$D$5:$F$889,3,FALSE),"")</f>
        <v/>
      </c>
      <c r="R1600" s="3">
        <f>IFERROR(IF(VLOOKUP(H1600, J特定農山村マスター!$D$3:$E$1722, 2, FALSE)="", "", VLOOKUP(H1600, J特定農山村マスター!$D$3:$E$1722, 2, FALSE)), "")</f>
        <v>2</v>
      </c>
      <c r="S1600" s="3" t="str">
        <f>IFERROR(VLOOKUP(H1600,K半島振興法!$B$4:$C$197,2,FALSE),"")</f>
        <v/>
      </c>
    </row>
    <row r="1601" spans="2:19" ht="13.5" customHeight="1">
      <c r="B1601" s="1" t="s">
        <v>1626</v>
      </c>
      <c r="C1601" s="1">
        <v>4306</v>
      </c>
      <c r="D1601" s="1">
        <v>43433</v>
      </c>
      <c r="E1601" s="1" t="s">
        <v>1627</v>
      </c>
      <c r="F1601" s="1" t="s">
        <v>1651</v>
      </c>
      <c r="G1601" s="3" t="s">
        <v>46</v>
      </c>
      <c r="H1601" s="13" t="str">
        <f t="shared" si="24"/>
        <v>熊本県南阿蘇村</v>
      </c>
      <c r="I1601" s="3" t="str">
        <f>IFERROR(VLOOKUP(H1601,A離島振興対策実施地域!$B$4:$C$113,2,FALSE),"")</f>
        <v/>
      </c>
      <c r="J1601" s="3" t="str">
        <f>IFERROR(VLOOKUP(H1601,B奄美群島!$B$4:$C$15,2,FALSE),"")</f>
        <v/>
      </c>
      <c r="K1601" s="3">
        <f>IFERROR(VLOOKUP(H1601,C振興山村!$B$4:$C$737,2,FALSE),"")</f>
        <v>2</v>
      </c>
      <c r="L1601" s="3" t="str">
        <f>IFERROR(VLOOKUP(H1601,D小笠原諸島!$B$4:$C$4,2,FALSE),"")</f>
        <v/>
      </c>
      <c r="M1601" s="3" t="str">
        <f>IFERROR(VLOOKUP(H1601,E沖縄振興特別!$B$4:$C$21,2,FALSE),"")</f>
        <v/>
      </c>
      <c r="N1601" s="3" t="str">
        <f>IFERROR(VLOOKUP(H1601,F定める地域!$B$4:$C$166,2,FALSE),"")</f>
        <v/>
      </c>
      <c r="O1601" s="3" t="str">
        <f>IFERROR(VLOOKUP(H1601,G豪雪地帯!$B$4:$C$535,2,FALSE),"")</f>
        <v/>
      </c>
      <c r="P1601" s="3">
        <f>IFERROR(VLOOKUP(H1601,H辺地!$B$4:$C$806,2,FALSE),"")</f>
        <v>1</v>
      </c>
      <c r="Q1601" s="3">
        <f>IFERROR(VLOOKUP(H1601,I過疎地域マスターデータ!$D$5:$F$889,3,FALSE),"")</f>
        <v>1</v>
      </c>
      <c r="R1601" s="3">
        <f>IFERROR(IF(VLOOKUP(H1601, J特定農山村マスター!$D$3:$E$1722, 2, FALSE)="", "", VLOOKUP(H1601, J特定農山村マスター!$D$3:$E$1722, 2, FALSE)), "")</f>
        <v>2</v>
      </c>
      <c r="S1601" s="3" t="str">
        <f>IFERROR(VLOOKUP(H1601,K半島振興法!$B$4:$C$197,2,FALSE),"")</f>
        <v/>
      </c>
    </row>
    <row r="1602" spans="2:19" ht="13.5" customHeight="1">
      <c r="B1602" s="1" t="s">
        <v>1626</v>
      </c>
      <c r="C1602" s="1">
        <v>4312</v>
      </c>
      <c r="D1602" s="1">
        <v>43441</v>
      </c>
      <c r="E1602" s="1" t="s">
        <v>1627</v>
      </c>
      <c r="F1602" s="1" t="s">
        <v>1652</v>
      </c>
      <c r="G1602" s="3" t="s">
        <v>44</v>
      </c>
      <c r="H1602" s="13" t="str">
        <f t="shared" si="24"/>
        <v>熊本県御船町</v>
      </c>
      <c r="I1602" s="3" t="str">
        <f>IFERROR(VLOOKUP(H1602,A離島振興対策実施地域!$B$4:$C$113,2,FALSE),"")</f>
        <v/>
      </c>
      <c r="J1602" s="3" t="str">
        <f>IFERROR(VLOOKUP(H1602,B奄美群島!$B$4:$C$15,2,FALSE),"")</f>
        <v/>
      </c>
      <c r="K1602" s="3" t="str">
        <f>IFERROR(VLOOKUP(H1602,C振興山村!$B$4:$C$737,2,FALSE),"")</f>
        <v/>
      </c>
      <c r="L1602" s="3" t="str">
        <f>IFERROR(VLOOKUP(H1602,D小笠原諸島!$B$4:$C$4,2,FALSE),"")</f>
        <v/>
      </c>
      <c r="M1602" s="3" t="str">
        <f>IFERROR(VLOOKUP(H1602,E沖縄振興特別!$B$4:$C$21,2,FALSE),"")</f>
        <v/>
      </c>
      <c r="N1602" s="3" t="str">
        <f>IFERROR(VLOOKUP(H1602,F定める地域!$B$4:$C$166,2,FALSE),"")</f>
        <v/>
      </c>
      <c r="O1602" s="3" t="str">
        <f>IFERROR(VLOOKUP(H1602,G豪雪地帯!$B$4:$C$535,2,FALSE),"")</f>
        <v/>
      </c>
      <c r="P1602" s="3">
        <f>IFERROR(VLOOKUP(H1602,H辺地!$B$4:$C$806,2,FALSE),"")</f>
        <v>1</v>
      </c>
      <c r="Q1602" s="3" t="str">
        <f>IFERROR(VLOOKUP(H1602,I過疎地域マスターデータ!$D$5:$F$889,3,FALSE),"")</f>
        <v/>
      </c>
      <c r="R1602" s="3">
        <f>IFERROR(IF(VLOOKUP(H1602, J特定農山村マスター!$D$3:$E$1722, 2, FALSE)="", "", VLOOKUP(H1602, J特定農山村マスター!$D$3:$E$1722, 2, FALSE)), "")</f>
        <v>2</v>
      </c>
      <c r="S1602" s="3" t="str">
        <f>IFERROR(VLOOKUP(H1602,K半島振興法!$B$4:$C$197,2,FALSE),"")</f>
        <v/>
      </c>
    </row>
    <row r="1603" spans="2:19" ht="13.5" customHeight="1">
      <c r="B1603" s="1" t="s">
        <v>1626</v>
      </c>
      <c r="C1603" s="1">
        <v>4312</v>
      </c>
      <c r="D1603" s="1">
        <v>43442</v>
      </c>
      <c r="E1603" s="1" t="s">
        <v>1627</v>
      </c>
      <c r="F1603" s="1" t="s">
        <v>1653</v>
      </c>
      <c r="G1603" s="3" t="s">
        <v>44</v>
      </c>
      <c r="H1603" s="13" t="str">
        <f t="shared" si="24"/>
        <v>熊本県嘉島町</v>
      </c>
      <c r="I1603" s="3" t="str">
        <f>IFERROR(VLOOKUP(H1603,A離島振興対策実施地域!$B$4:$C$113,2,FALSE),"")</f>
        <v/>
      </c>
      <c r="J1603" s="3" t="str">
        <f>IFERROR(VLOOKUP(H1603,B奄美群島!$B$4:$C$15,2,FALSE),"")</f>
        <v/>
      </c>
      <c r="K1603" s="3" t="str">
        <f>IFERROR(VLOOKUP(H1603,C振興山村!$B$4:$C$737,2,FALSE),"")</f>
        <v/>
      </c>
      <c r="L1603" s="3" t="str">
        <f>IFERROR(VLOOKUP(H1603,D小笠原諸島!$B$4:$C$4,2,FALSE),"")</f>
        <v/>
      </c>
      <c r="M1603" s="3" t="str">
        <f>IFERROR(VLOOKUP(H1603,E沖縄振興特別!$B$4:$C$21,2,FALSE),"")</f>
        <v/>
      </c>
      <c r="N1603" s="3" t="str">
        <f>IFERROR(VLOOKUP(H1603,F定める地域!$B$4:$C$166,2,FALSE),"")</f>
        <v/>
      </c>
      <c r="O1603" s="3" t="str">
        <f>IFERROR(VLOOKUP(H1603,G豪雪地帯!$B$4:$C$535,2,FALSE),"")</f>
        <v/>
      </c>
      <c r="P1603" s="3" t="str">
        <f>IFERROR(VLOOKUP(H1603,H辺地!$B$4:$C$806,2,FALSE),"")</f>
        <v/>
      </c>
      <c r="Q1603" s="3" t="str">
        <f>IFERROR(VLOOKUP(H1603,I過疎地域マスターデータ!$D$5:$F$889,3,FALSE),"")</f>
        <v/>
      </c>
      <c r="R1603" s="3" t="str">
        <f>IFERROR(IF(VLOOKUP(H1603, J特定農山村マスター!$D$3:$E$1722, 2, FALSE)="", "", VLOOKUP(H1603, J特定農山村マスター!$D$3:$E$1722, 2, FALSE)), "")</f>
        <v/>
      </c>
      <c r="S1603" s="3" t="str">
        <f>IFERROR(VLOOKUP(H1603,K半島振興法!$B$4:$C$197,2,FALSE),"")</f>
        <v/>
      </c>
    </row>
    <row r="1604" spans="2:19" ht="13.5" customHeight="1">
      <c r="B1604" s="1" t="s">
        <v>1626</v>
      </c>
      <c r="C1604" s="1">
        <v>4312</v>
      </c>
      <c r="D1604" s="1">
        <v>43443</v>
      </c>
      <c r="E1604" s="1" t="s">
        <v>1627</v>
      </c>
      <c r="F1604" s="1" t="s">
        <v>1654</v>
      </c>
      <c r="G1604" s="3" t="s">
        <v>44</v>
      </c>
      <c r="H1604" s="13" t="str">
        <f t="shared" si="24"/>
        <v>熊本県益城町</v>
      </c>
      <c r="I1604" s="3" t="str">
        <f>IFERROR(VLOOKUP(H1604,A離島振興対策実施地域!$B$4:$C$113,2,FALSE),"")</f>
        <v/>
      </c>
      <c r="J1604" s="3" t="str">
        <f>IFERROR(VLOOKUP(H1604,B奄美群島!$B$4:$C$15,2,FALSE),"")</f>
        <v/>
      </c>
      <c r="K1604" s="3" t="str">
        <f>IFERROR(VLOOKUP(H1604,C振興山村!$B$4:$C$737,2,FALSE),"")</f>
        <v/>
      </c>
      <c r="L1604" s="3" t="str">
        <f>IFERROR(VLOOKUP(H1604,D小笠原諸島!$B$4:$C$4,2,FALSE),"")</f>
        <v/>
      </c>
      <c r="M1604" s="3" t="str">
        <f>IFERROR(VLOOKUP(H1604,E沖縄振興特別!$B$4:$C$21,2,FALSE),"")</f>
        <v/>
      </c>
      <c r="N1604" s="3" t="str">
        <f>IFERROR(VLOOKUP(H1604,F定める地域!$B$4:$C$166,2,FALSE),"")</f>
        <v/>
      </c>
      <c r="O1604" s="3" t="str">
        <f>IFERROR(VLOOKUP(H1604,G豪雪地帯!$B$4:$C$535,2,FALSE),"")</f>
        <v/>
      </c>
      <c r="P1604" s="3" t="str">
        <f>IFERROR(VLOOKUP(H1604,H辺地!$B$4:$C$806,2,FALSE),"")</f>
        <v/>
      </c>
      <c r="Q1604" s="3" t="str">
        <f>IFERROR(VLOOKUP(H1604,I過疎地域マスターデータ!$D$5:$F$889,3,FALSE),"")</f>
        <v/>
      </c>
      <c r="R1604" s="3">
        <f>IFERROR(IF(VLOOKUP(H1604, J特定農山村マスター!$D$3:$E$1722, 2, FALSE)="", "", VLOOKUP(H1604, J特定農山村マスター!$D$3:$E$1722, 2, FALSE)), "")</f>
        <v>1</v>
      </c>
      <c r="S1604" s="3" t="str">
        <f>IFERROR(VLOOKUP(H1604,K半島振興法!$B$4:$C$197,2,FALSE),"")</f>
        <v/>
      </c>
    </row>
    <row r="1605" spans="2:19" ht="13.5" customHeight="1">
      <c r="B1605" s="1" t="s">
        <v>1626</v>
      </c>
      <c r="C1605" s="1">
        <v>4312</v>
      </c>
      <c r="D1605" s="1">
        <v>43444</v>
      </c>
      <c r="E1605" s="1" t="s">
        <v>1627</v>
      </c>
      <c r="F1605" s="1" t="s">
        <v>1655</v>
      </c>
      <c r="G1605" s="3" t="s">
        <v>44</v>
      </c>
      <c r="H1605" s="13" t="str">
        <f t="shared" si="24"/>
        <v>熊本県甲佐町</v>
      </c>
      <c r="I1605" s="3" t="str">
        <f>IFERROR(VLOOKUP(H1605,A離島振興対策実施地域!$B$4:$C$113,2,FALSE),"")</f>
        <v/>
      </c>
      <c r="J1605" s="3" t="str">
        <f>IFERROR(VLOOKUP(H1605,B奄美群島!$B$4:$C$15,2,FALSE),"")</f>
        <v/>
      </c>
      <c r="K1605" s="3">
        <f>IFERROR(VLOOKUP(H1605,C振興山村!$B$4:$C$737,2,FALSE),"")</f>
        <v>2</v>
      </c>
      <c r="L1605" s="3" t="str">
        <f>IFERROR(VLOOKUP(H1605,D小笠原諸島!$B$4:$C$4,2,FALSE),"")</f>
        <v/>
      </c>
      <c r="M1605" s="3" t="str">
        <f>IFERROR(VLOOKUP(H1605,E沖縄振興特別!$B$4:$C$21,2,FALSE),"")</f>
        <v/>
      </c>
      <c r="N1605" s="3" t="str">
        <f>IFERROR(VLOOKUP(H1605,F定める地域!$B$4:$C$166,2,FALSE),"")</f>
        <v/>
      </c>
      <c r="O1605" s="3" t="str">
        <f>IFERROR(VLOOKUP(H1605,G豪雪地帯!$B$4:$C$535,2,FALSE),"")</f>
        <v/>
      </c>
      <c r="P1605" s="3">
        <f>IFERROR(VLOOKUP(H1605,H辺地!$B$4:$C$806,2,FALSE),"")</f>
        <v>1</v>
      </c>
      <c r="Q1605" s="3">
        <f>IFERROR(VLOOKUP(H1605,I過疎地域マスターデータ!$D$5:$F$889,3,FALSE),"")</f>
        <v>1</v>
      </c>
      <c r="R1605" s="3">
        <f>IFERROR(IF(VLOOKUP(H1605, J特定農山村マスター!$D$3:$E$1722, 2, FALSE)="", "", VLOOKUP(H1605, J特定農山村マスター!$D$3:$E$1722, 2, FALSE)), "")</f>
        <v>2</v>
      </c>
      <c r="S1605" s="3" t="str">
        <f>IFERROR(VLOOKUP(H1605,K半島振興法!$B$4:$C$197,2,FALSE),"")</f>
        <v/>
      </c>
    </row>
    <row r="1606" spans="2:19" ht="13.5" customHeight="1">
      <c r="B1606" s="1" t="s">
        <v>1626</v>
      </c>
      <c r="C1606" s="1">
        <v>4312</v>
      </c>
      <c r="D1606" s="1">
        <v>43447</v>
      </c>
      <c r="E1606" s="1" t="s">
        <v>1627</v>
      </c>
      <c r="F1606" s="1" t="s">
        <v>1656</v>
      </c>
      <c r="G1606" s="3" t="s">
        <v>44</v>
      </c>
      <c r="H1606" s="13" t="str">
        <f t="shared" si="24"/>
        <v>熊本県山都町</v>
      </c>
      <c r="I1606" s="3" t="str">
        <f>IFERROR(VLOOKUP(H1606,A離島振興対策実施地域!$B$4:$C$113,2,FALSE),"")</f>
        <v/>
      </c>
      <c r="J1606" s="3" t="str">
        <f>IFERROR(VLOOKUP(H1606,B奄美群島!$B$4:$C$15,2,FALSE),"")</f>
        <v/>
      </c>
      <c r="K1606" s="3">
        <f>IFERROR(VLOOKUP(H1606,C振興山村!$B$4:$C$737,2,FALSE),"")</f>
        <v>2</v>
      </c>
      <c r="L1606" s="3" t="str">
        <f>IFERROR(VLOOKUP(H1606,D小笠原諸島!$B$4:$C$4,2,FALSE),"")</f>
        <v/>
      </c>
      <c r="M1606" s="3" t="str">
        <f>IFERROR(VLOOKUP(H1606,E沖縄振興特別!$B$4:$C$21,2,FALSE),"")</f>
        <v/>
      </c>
      <c r="N1606" s="3">
        <f>IFERROR(VLOOKUP(H1606,F定める地域!$B$4:$C$166,2,FALSE),"")</f>
        <v>1</v>
      </c>
      <c r="O1606" s="3" t="str">
        <f>IFERROR(VLOOKUP(H1606,G豪雪地帯!$B$4:$C$535,2,FALSE),"")</f>
        <v/>
      </c>
      <c r="P1606" s="3">
        <f>IFERROR(VLOOKUP(H1606,H辺地!$B$4:$C$806,2,FALSE),"")</f>
        <v>1</v>
      </c>
      <c r="Q1606" s="3">
        <f>IFERROR(VLOOKUP(H1606,I過疎地域マスターデータ!$D$5:$F$889,3,FALSE),"")</f>
        <v>1</v>
      </c>
      <c r="R1606" s="3">
        <f>IFERROR(IF(VLOOKUP(H1606, J特定農山村マスター!$D$3:$E$1722, 2, FALSE)="", "", VLOOKUP(H1606, J特定農山村マスター!$D$3:$E$1722, 2, FALSE)), "")</f>
        <v>1</v>
      </c>
      <c r="S1606" s="3" t="str">
        <f>IFERROR(VLOOKUP(H1606,K半島振興法!$B$4:$C$197,2,FALSE),"")</f>
        <v/>
      </c>
    </row>
    <row r="1607" spans="2:19" ht="13.5" customHeight="1">
      <c r="B1607" s="1" t="s">
        <v>1626</v>
      </c>
      <c r="C1607" s="1">
        <v>4308</v>
      </c>
      <c r="D1607" s="1">
        <v>43468</v>
      </c>
      <c r="E1607" s="1" t="s">
        <v>1627</v>
      </c>
      <c r="F1607" s="1" t="s">
        <v>1657</v>
      </c>
      <c r="G1607" s="3" t="s">
        <v>44</v>
      </c>
      <c r="H1607" s="13" t="str">
        <f t="shared" si="24"/>
        <v>熊本県氷川町</v>
      </c>
      <c r="I1607" s="3" t="str">
        <f>IFERROR(VLOOKUP(H1607,A離島振興対策実施地域!$B$4:$C$113,2,FALSE),"")</f>
        <v/>
      </c>
      <c r="J1607" s="3" t="str">
        <f>IFERROR(VLOOKUP(H1607,B奄美群島!$B$4:$C$15,2,FALSE),"")</f>
        <v/>
      </c>
      <c r="K1607" s="3" t="str">
        <f>IFERROR(VLOOKUP(H1607,C振興山村!$B$4:$C$737,2,FALSE),"")</f>
        <v/>
      </c>
      <c r="L1607" s="3" t="str">
        <f>IFERROR(VLOOKUP(H1607,D小笠原諸島!$B$4:$C$4,2,FALSE),"")</f>
        <v/>
      </c>
      <c r="M1607" s="3" t="str">
        <f>IFERROR(VLOOKUP(H1607,E沖縄振興特別!$B$4:$C$21,2,FALSE),"")</f>
        <v/>
      </c>
      <c r="N1607" s="3" t="str">
        <f>IFERROR(VLOOKUP(H1607,F定める地域!$B$4:$C$166,2,FALSE),"")</f>
        <v/>
      </c>
      <c r="O1607" s="3" t="str">
        <f>IFERROR(VLOOKUP(H1607,G豪雪地帯!$B$4:$C$535,2,FALSE),"")</f>
        <v/>
      </c>
      <c r="P1607" s="3" t="str">
        <f>IFERROR(VLOOKUP(H1607,H辺地!$B$4:$C$806,2,FALSE),"")</f>
        <v/>
      </c>
      <c r="Q1607" s="3">
        <f>IFERROR(VLOOKUP(H1607,I過疎地域マスターデータ!$D$5:$F$889,3,FALSE),"")</f>
        <v>2</v>
      </c>
      <c r="R1607" s="3" t="str">
        <f>IFERROR(IF(VLOOKUP(H1607, J特定農山村マスター!$D$3:$E$1722, 2, FALSE)="", "", VLOOKUP(H1607, J特定農山村マスター!$D$3:$E$1722, 2, FALSE)), "")</f>
        <v/>
      </c>
      <c r="S1607" s="3" t="str">
        <f>IFERROR(VLOOKUP(H1607,K半島振興法!$B$4:$C$197,2,FALSE),"")</f>
        <v/>
      </c>
    </row>
    <row r="1608" spans="2:19" ht="13.5" customHeight="1">
      <c r="B1608" s="1" t="s">
        <v>1626</v>
      </c>
      <c r="C1608" s="1">
        <v>4309</v>
      </c>
      <c r="D1608" s="1">
        <v>43482</v>
      </c>
      <c r="E1608" s="1" t="s">
        <v>1627</v>
      </c>
      <c r="F1608" s="1" t="s">
        <v>1658</v>
      </c>
      <c r="G1608" s="3" t="s">
        <v>44</v>
      </c>
      <c r="H1608" s="13" t="str">
        <f t="shared" ref="H1608:H1671" si="25">E1608&amp;F1608</f>
        <v>熊本県芦北町</v>
      </c>
      <c r="I1608" s="3" t="str">
        <f>IFERROR(VLOOKUP(H1608,A離島振興対策実施地域!$B$4:$C$113,2,FALSE),"")</f>
        <v/>
      </c>
      <c r="J1608" s="3" t="str">
        <f>IFERROR(VLOOKUP(H1608,B奄美群島!$B$4:$C$15,2,FALSE),"")</f>
        <v/>
      </c>
      <c r="K1608" s="3">
        <f>IFERROR(VLOOKUP(H1608,C振興山村!$B$4:$C$737,2,FALSE),"")</f>
        <v>2</v>
      </c>
      <c r="L1608" s="3" t="str">
        <f>IFERROR(VLOOKUP(H1608,D小笠原諸島!$B$4:$C$4,2,FALSE),"")</f>
        <v/>
      </c>
      <c r="M1608" s="3" t="str">
        <f>IFERROR(VLOOKUP(H1608,E沖縄振興特別!$B$4:$C$21,2,FALSE),"")</f>
        <v/>
      </c>
      <c r="N1608" s="3" t="str">
        <f>IFERROR(VLOOKUP(H1608,F定める地域!$B$4:$C$166,2,FALSE),"")</f>
        <v/>
      </c>
      <c r="O1608" s="3" t="str">
        <f>IFERROR(VLOOKUP(H1608,G豪雪地帯!$B$4:$C$535,2,FALSE),"")</f>
        <v/>
      </c>
      <c r="P1608" s="3">
        <f>IFERROR(VLOOKUP(H1608,H辺地!$B$4:$C$806,2,FALSE),"")</f>
        <v>1</v>
      </c>
      <c r="Q1608" s="3">
        <f>IFERROR(VLOOKUP(H1608,I過疎地域マスターデータ!$D$5:$F$889,3,FALSE),"")</f>
        <v>1</v>
      </c>
      <c r="R1608" s="3">
        <f>IFERROR(IF(VLOOKUP(H1608, J特定農山村マスター!$D$3:$E$1722, 2, FALSE)="", "", VLOOKUP(H1608, J特定農山村マスター!$D$3:$E$1722, 2, FALSE)), "")</f>
        <v>1</v>
      </c>
      <c r="S1608" s="3" t="str">
        <f>IFERROR(VLOOKUP(H1608,K半島振興法!$B$4:$C$197,2,FALSE),"")</f>
        <v/>
      </c>
    </row>
    <row r="1609" spans="2:19" ht="13.5" customHeight="1">
      <c r="B1609" s="1" t="s">
        <v>1626</v>
      </c>
      <c r="C1609" s="1">
        <v>4309</v>
      </c>
      <c r="D1609" s="1">
        <v>43484</v>
      </c>
      <c r="E1609" s="1" t="s">
        <v>1627</v>
      </c>
      <c r="F1609" s="1" t="s">
        <v>1659</v>
      </c>
      <c r="G1609" s="3" t="s">
        <v>44</v>
      </c>
      <c r="H1609" s="13" t="str">
        <f t="shared" si="25"/>
        <v>熊本県津奈木町</v>
      </c>
      <c r="I1609" s="3" t="str">
        <f>IFERROR(VLOOKUP(H1609,A離島振興対策実施地域!$B$4:$C$113,2,FALSE),"")</f>
        <v/>
      </c>
      <c r="J1609" s="3" t="str">
        <f>IFERROR(VLOOKUP(H1609,B奄美群島!$B$4:$C$15,2,FALSE),"")</f>
        <v/>
      </c>
      <c r="K1609" s="3" t="str">
        <f>IFERROR(VLOOKUP(H1609,C振興山村!$B$4:$C$737,2,FALSE),"")</f>
        <v/>
      </c>
      <c r="L1609" s="3" t="str">
        <f>IFERROR(VLOOKUP(H1609,D小笠原諸島!$B$4:$C$4,2,FALSE),"")</f>
        <v/>
      </c>
      <c r="M1609" s="3" t="str">
        <f>IFERROR(VLOOKUP(H1609,E沖縄振興特別!$B$4:$C$21,2,FALSE),"")</f>
        <v/>
      </c>
      <c r="N1609" s="3" t="str">
        <f>IFERROR(VLOOKUP(H1609,F定める地域!$B$4:$C$166,2,FALSE),"")</f>
        <v/>
      </c>
      <c r="O1609" s="3" t="str">
        <f>IFERROR(VLOOKUP(H1609,G豪雪地帯!$B$4:$C$535,2,FALSE),"")</f>
        <v/>
      </c>
      <c r="P1609" s="3" t="str">
        <f>IFERROR(VLOOKUP(H1609,H辺地!$B$4:$C$806,2,FALSE),"")</f>
        <v/>
      </c>
      <c r="Q1609" s="3">
        <f>IFERROR(VLOOKUP(H1609,I過疎地域マスターデータ!$D$5:$F$889,3,FALSE),"")</f>
        <v>1</v>
      </c>
      <c r="R1609" s="3">
        <f>IFERROR(IF(VLOOKUP(H1609, J特定農山村マスター!$D$3:$E$1722, 2, FALSE)="", "", VLOOKUP(H1609, J特定農山村マスター!$D$3:$E$1722, 2, FALSE)), "")</f>
        <v>1</v>
      </c>
      <c r="S1609" s="3" t="str">
        <f>IFERROR(VLOOKUP(H1609,K半島振興法!$B$4:$C$197,2,FALSE),"")</f>
        <v/>
      </c>
    </row>
    <row r="1610" spans="2:19" ht="13.5" customHeight="1">
      <c r="B1610" s="1" t="s">
        <v>1626</v>
      </c>
      <c r="C1610" s="1">
        <v>4310</v>
      </c>
      <c r="D1610" s="1">
        <v>43501</v>
      </c>
      <c r="E1610" s="1" t="s">
        <v>1627</v>
      </c>
      <c r="F1610" s="1" t="s">
        <v>1660</v>
      </c>
      <c r="G1610" s="3" t="s">
        <v>44</v>
      </c>
      <c r="H1610" s="13" t="str">
        <f t="shared" si="25"/>
        <v>熊本県錦町</v>
      </c>
      <c r="I1610" s="3" t="str">
        <f>IFERROR(VLOOKUP(H1610,A離島振興対策実施地域!$B$4:$C$113,2,FALSE),"")</f>
        <v/>
      </c>
      <c r="J1610" s="3" t="str">
        <f>IFERROR(VLOOKUP(H1610,B奄美群島!$B$4:$C$15,2,FALSE),"")</f>
        <v/>
      </c>
      <c r="K1610" s="3" t="str">
        <f>IFERROR(VLOOKUP(H1610,C振興山村!$B$4:$C$737,2,FALSE),"")</f>
        <v/>
      </c>
      <c r="L1610" s="3" t="str">
        <f>IFERROR(VLOOKUP(H1610,D小笠原諸島!$B$4:$C$4,2,FALSE),"")</f>
        <v/>
      </c>
      <c r="M1610" s="3" t="str">
        <f>IFERROR(VLOOKUP(H1610,E沖縄振興特別!$B$4:$C$21,2,FALSE),"")</f>
        <v/>
      </c>
      <c r="N1610" s="3" t="str">
        <f>IFERROR(VLOOKUP(H1610,F定める地域!$B$4:$C$166,2,FALSE),"")</f>
        <v/>
      </c>
      <c r="O1610" s="3" t="str">
        <f>IFERROR(VLOOKUP(H1610,G豪雪地帯!$B$4:$C$535,2,FALSE),"")</f>
        <v/>
      </c>
      <c r="P1610" s="3" t="str">
        <f>IFERROR(VLOOKUP(H1610,H辺地!$B$4:$C$806,2,FALSE),"")</f>
        <v/>
      </c>
      <c r="Q1610" s="3" t="str">
        <f>IFERROR(VLOOKUP(H1610,I過疎地域マスターデータ!$D$5:$F$889,3,FALSE),"")</f>
        <v/>
      </c>
      <c r="R1610" s="3" t="str">
        <f>IFERROR(IF(VLOOKUP(H1610, J特定農山村マスター!$D$3:$E$1722, 2, FALSE)="", "", VLOOKUP(H1610, J特定農山村マスター!$D$3:$E$1722, 2, FALSE)), "")</f>
        <v/>
      </c>
      <c r="S1610" s="3" t="str">
        <f>IFERROR(VLOOKUP(H1610,K半島振興法!$B$4:$C$197,2,FALSE),"")</f>
        <v/>
      </c>
    </row>
    <row r="1611" spans="2:19" ht="13.5" customHeight="1">
      <c r="B1611" s="1" t="s">
        <v>1626</v>
      </c>
      <c r="C1611" s="1">
        <v>4310</v>
      </c>
      <c r="D1611" s="1">
        <v>43505</v>
      </c>
      <c r="E1611" s="1" t="s">
        <v>1627</v>
      </c>
      <c r="F1611" s="1" t="s">
        <v>1661</v>
      </c>
      <c r="G1611" s="3" t="s">
        <v>44</v>
      </c>
      <c r="H1611" s="13" t="str">
        <f t="shared" si="25"/>
        <v>熊本県多良木町</v>
      </c>
      <c r="I1611" s="3" t="str">
        <f>IFERROR(VLOOKUP(H1611,A離島振興対策実施地域!$B$4:$C$113,2,FALSE),"")</f>
        <v/>
      </c>
      <c r="J1611" s="3" t="str">
        <f>IFERROR(VLOOKUP(H1611,B奄美群島!$B$4:$C$15,2,FALSE),"")</f>
        <v/>
      </c>
      <c r="K1611" s="3">
        <f>IFERROR(VLOOKUP(H1611,C振興山村!$B$4:$C$737,2,FALSE),"")</f>
        <v>2</v>
      </c>
      <c r="L1611" s="3" t="str">
        <f>IFERROR(VLOOKUP(H1611,D小笠原諸島!$B$4:$C$4,2,FALSE),"")</f>
        <v/>
      </c>
      <c r="M1611" s="3" t="str">
        <f>IFERROR(VLOOKUP(H1611,E沖縄振興特別!$B$4:$C$21,2,FALSE),"")</f>
        <v/>
      </c>
      <c r="N1611" s="3" t="str">
        <f>IFERROR(VLOOKUP(H1611,F定める地域!$B$4:$C$166,2,FALSE),"")</f>
        <v/>
      </c>
      <c r="O1611" s="3" t="str">
        <f>IFERROR(VLOOKUP(H1611,G豪雪地帯!$B$4:$C$535,2,FALSE),"")</f>
        <v/>
      </c>
      <c r="P1611" s="3">
        <f>IFERROR(VLOOKUP(H1611,H辺地!$B$4:$C$806,2,FALSE),"")</f>
        <v>1</v>
      </c>
      <c r="Q1611" s="3">
        <f>IFERROR(VLOOKUP(H1611,I過疎地域マスターデータ!$D$5:$F$889,3,FALSE),"")</f>
        <v>1</v>
      </c>
      <c r="R1611" s="3">
        <f>IFERROR(IF(VLOOKUP(H1611, J特定農山村マスター!$D$3:$E$1722, 2, FALSE)="", "", VLOOKUP(H1611, J特定農山村マスター!$D$3:$E$1722, 2, FALSE)), "")</f>
        <v>1</v>
      </c>
      <c r="S1611" s="3" t="str">
        <f>IFERROR(VLOOKUP(H1611,K半島振興法!$B$4:$C$197,2,FALSE),"")</f>
        <v/>
      </c>
    </row>
    <row r="1612" spans="2:19" ht="13.5" customHeight="1">
      <c r="B1612" s="1" t="s">
        <v>1626</v>
      </c>
      <c r="C1612" s="1">
        <v>4310</v>
      </c>
      <c r="D1612" s="1">
        <v>43506</v>
      </c>
      <c r="E1612" s="1" t="s">
        <v>1627</v>
      </c>
      <c r="F1612" s="1" t="s">
        <v>1662</v>
      </c>
      <c r="G1612" s="3" t="s">
        <v>44</v>
      </c>
      <c r="H1612" s="13" t="str">
        <f t="shared" si="25"/>
        <v>熊本県湯前町</v>
      </c>
      <c r="I1612" s="3" t="str">
        <f>IFERROR(VLOOKUP(H1612,A離島振興対策実施地域!$B$4:$C$113,2,FALSE),"")</f>
        <v/>
      </c>
      <c r="J1612" s="3" t="str">
        <f>IFERROR(VLOOKUP(H1612,B奄美群島!$B$4:$C$15,2,FALSE),"")</f>
        <v/>
      </c>
      <c r="K1612" s="3" t="str">
        <f>IFERROR(VLOOKUP(H1612,C振興山村!$B$4:$C$737,2,FALSE),"")</f>
        <v/>
      </c>
      <c r="L1612" s="3" t="str">
        <f>IFERROR(VLOOKUP(H1612,D小笠原諸島!$B$4:$C$4,2,FALSE),"")</f>
        <v/>
      </c>
      <c r="M1612" s="3" t="str">
        <f>IFERROR(VLOOKUP(H1612,E沖縄振興特別!$B$4:$C$21,2,FALSE),"")</f>
        <v/>
      </c>
      <c r="N1612" s="3" t="str">
        <f>IFERROR(VLOOKUP(H1612,F定める地域!$B$4:$C$166,2,FALSE),"")</f>
        <v/>
      </c>
      <c r="O1612" s="3" t="str">
        <f>IFERROR(VLOOKUP(H1612,G豪雪地帯!$B$4:$C$535,2,FALSE),"")</f>
        <v/>
      </c>
      <c r="P1612" s="3" t="str">
        <f>IFERROR(VLOOKUP(H1612,H辺地!$B$4:$C$806,2,FALSE),"")</f>
        <v/>
      </c>
      <c r="Q1612" s="3">
        <f>IFERROR(VLOOKUP(H1612,I過疎地域マスターデータ!$D$5:$F$889,3,FALSE),"")</f>
        <v>1</v>
      </c>
      <c r="R1612" s="3">
        <f>IFERROR(IF(VLOOKUP(H1612, J特定農山村マスター!$D$3:$E$1722, 2, FALSE)="", "", VLOOKUP(H1612, J特定農山村マスター!$D$3:$E$1722, 2, FALSE)), "")</f>
        <v>1</v>
      </c>
      <c r="S1612" s="3" t="str">
        <f>IFERROR(VLOOKUP(H1612,K半島振興法!$B$4:$C$197,2,FALSE),"")</f>
        <v/>
      </c>
    </row>
    <row r="1613" spans="2:19" ht="13.5" customHeight="1">
      <c r="B1613" s="1" t="s">
        <v>1626</v>
      </c>
      <c r="C1613" s="1">
        <v>4310</v>
      </c>
      <c r="D1613" s="1">
        <v>43507</v>
      </c>
      <c r="E1613" s="1" t="s">
        <v>1627</v>
      </c>
      <c r="F1613" s="1" t="s">
        <v>1663</v>
      </c>
      <c r="G1613" s="3" t="s">
        <v>46</v>
      </c>
      <c r="H1613" s="13" t="str">
        <f t="shared" si="25"/>
        <v>熊本県水上村</v>
      </c>
      <c r="I1613" s="3" t="str">
        <f>IFERROR(VLOOKUP(H1613,A離島振興対策実施地域!$B$4:$C$113,2,FALSE),"")</f>
        <v/>
      </c>
      <c r="J1613" s="3" t="str">
        <f>IFERROR(VLOOKUP(H1613,B奄美群島!$B$4:$C$15,2,FALSE),"")</f>
        <v/>
      </c>
      <c r="K1613" s="3">
        <f>IFERROR(VLOOKUP(H1613,C振興山村!$B$4:$C$737,2,FALSE),"")</f>
        <v>1</v>
      </c>
      <c r="L1613" s="3" t="str">
        <f>IFERROR(VLOOKUP(H1613,D小笠原諸島!$B$4:$C$4,2,FALSE),"")</f>
        <v/>
      </c>
      <c r="M1613" s="3" t="str">
        <f>IFERROR(VLOOKUP(H1613,E沖縄振興特別!$B$4:$C$21,2,FALSE),"")</f>
        <v/>
      </c>
      <c r="N1613" s="3" t="str">
        <f>IFERROR(VLOOKUP(H1613,F定める地域!$B$4:$C$166,2,FALSE),"")</f>
        <v/>
      </c>
      <c r="O1613" s="3" t="str">
        <f>IFERROR(VLOOKUP(H1613,G豪雪地帯!$B$4:$C$535,2,FALSE),"")</f>
        <v/>
      </c>
      <c r="P1613" s="3">
        <f>IFERROR(VLOOKUP(H1613,H辺地!$B$4:$C$806,2,FALSE),"")</f>
        <v>1</v>
      </c>
      <c r="Q1613" s="3">
        <f>IFERROR(VLOOKUP(H1613,I過疎地域マスターデータ!$D$5:$F$889,3,FALSE),"")</f>
        <v>1</v>
      </c>
      <c r="R1613" s="3">
        <f>IFERROR(IF(VLOOKUP(H1613, J特定農山村マスター!$D$3:$E$1722, 2, FALSE)="", "", VLOOKUP(H1613, J特定農山村マスター!$D$3:$E$1722, 2, FALSE)), "")</f>
        <v>1</v>
      </c>
      <c r="S1613" s="3" t="str">
        <f>IFERROR(VLOOKUP(H1613,K半島振興法!$B$4:$C$197,2,FALSE),"")</f>
        <v/>
      </c>
    </row>
    <row r="1614" spans="2:19" ht="13.5" customHeight="1">
      <c r="B1614" s="1" t="s">
        <v>1626</v>
      </c>
      <c r="C1614" s="1">
        <v>4310</v>
      </c>
      <c r="D1614" s="1">
        <v>43510</v>
      </c>
      <c r="E1614" s="1" t="s">
        <v>1627</v>
      </c>
      <c r="F1614" s="1" t="s">
        <v>1664</v>
      </c>
      <c r="G1614" s="3" t="s">
        <v>46</v>
      </c>
      <c r="H1614" s="13" t="str">
        <f t="shared" si="25"/>
        <v>熊本県相良村</v>
      </c>
      <c r="I1614" s="3" t="str">
        <f>IFERROR(VLOOKUP(H1614,A離島振興対策実施地域!$B$4:$C$113,2,FALSE),"")</f>
        <v/>
      </c>
      <c r="J1614" s="3" t="str">
        <f>IFERROR(VLOOKUP(H1614,B奄美群島!$B$4:$C$15,2,FALSE),"")</f>
        <v/>
      </c>
      <c r="K1614" s="3">
        <f>IFERROR(VLOOKUP(H1614,C振興山村!$B$4:$C$737,2,FALSE),"")</f>
        <v>2</v>
      </c>
      <c r="L1614" s="3" t="str">
        <f>IFERROR(VLOOKUP(H1614,D小笠原諸島!$B$4:$C$4,2,FALSE),"")</f>
        <v/>
      </c>
      <c r="M1614" s="3" t="str">
        <f>IFERROR(VLOOKUP(H1614,E沖縄振興特別!$B$4:$C$21,2,FALSE),"")</f>
        <v/>
      </c>
      <c r="N1614" s="3" t="str">
        <f>IFERROR(VLOOKUP(H1614,F定める地域!$B$4:$C$166,2,FALSE),"")</f>
        <v/>
      </c>
      <c r="O1614" s="3" t="str">
        <f>IFERROR(VLOOKUP(H1614,G豪雪地帯!$B$4:$C$535,2,FALSE),"")</f>
        <v/>
      </c>
      <c r="P1614" s="3" t="str">
        <f>IFERROR(VLOOKUP(H1614,H辺地!$B$4:$C$806,2,FALSE),"")</f>
        <v/>
      </c>
      <c r="Q1614" s="3">
        <f>IFERROR(VLOOKUP(H1614,I過疎地域マスターデータ!$D$5:$F$889,3,FALSE),"")</f>
        <v>1</v>
      </c>
      <c r="R1614" s="3">
        <f>IFERROR(IF(VLOOKUP(H1614, J特定農山村マスター!$D$3:$E$1722, 2, FALSE)="", "", VLOOKUP(H1614, J特定農山村マスター!$D$3:$E$1722, 2, FALSE)), "")</f>
        <v>1</v>
      </c>
      <c r="S1614" s="3" t="str">
        <f>IFERROR(VLOOKUP(H1614,K半島振興法!$B$4:$C$197,2,FALSE),"")</f>
        <v/>
      </c>
    </row>
    <row r="1615" spans="2:19" ht="13.5" customHeight="1">
      <c r="B1615" s="1" t="s">
        <v>1626</v>
      </c>
      <c r="C1615" s="1">
        <v>4310</v>
      </c>
      <c r="D1615" s="1">
        <v>43511</v>
      </c>
      <c r="E1615" s="1" t="s">
        <v>1627</v>
      </c>
      <c r="F1615" s="1" t="s">
        <v>1665</v>
      </c>
      <c r="G1615" s="3" t="s">
        <v>46</v>
      </c>
      <c r="H1615" s="13" t="str">
        <f t="shared" si="25"/>
        <v>熊本県五木村</v>
      </c>
      <c r="I1615" s="3" t="str">
        <f>IFERROR(VLOOKUP(H1615,A離島振興対策実施地域!$B$4:$C$113,2,FALSE),"")</f>
        <v/>
      </c>
      <c r="J1615" s="3" t="str">
        <f>IFERROR(VLOOKUP(H1615,B奄美群島!$B$4:$C$15,2,FALSE),"")</f>
        <v/>
      </c>
      <c r="K1615" s="3">
        <f>IFERROR(VLOOKUP(H1615,C振興山村!$B$4:$C$737,2,FALSE),"")</f>
        <v>1</v>
      </c>
      <c r="L1615" s="3" t="str">
        <f>IFERROR(VLOOKUP(H1615,D小笠原諸島!$B$4:$C$4,2,FALSE),"")</f>
        <v/>
      </c>
      <c r="M1615" s="3" t="str">
        <f>IFERROR(VLOOKUP(H1615,E沖縄振興特別!$B$4:$C$21,2,FALSE),"")</f>
        <v/>
      </c>
      <c r="N1615" s="3" t="str">
        <f>IFERROR(VLOOKUP(H1615,F定める地域!$B$4:$C$166,2,FALSE),"")</f>
        <v/>
      </c>
      <c r="O1615" s="3" t="str">
        <f>IFERROR(VLOOKUP(H1615,G豪雪地帯!$B$4:$C$535,2,FALSE),"")</f>
        <v/>
      </c>
      <c r="P1615" s="3">
        <f>IFERROR(VLOOKUP(H1615,H辺地!$B$4:$C$806,2,FALSE),"")</f>
        <v>1</v>
      </c>
      <c r="Q1615" s="3">
        <f>IFERROR(VLOOKUP(H1615,I過疎地域マスターデータ!$D$5:$F$889,3,FALSE),"")</f>
        <v>1</v>
      </c>
      <c r="R1615" s="3">
        <f>IFERROR(IF(VLOOKUP(H1615, J特定農山村マスター!$D$3:$E$1722, 2, FALSE)="", "", VLOOKUP(H1615, J特定農山村マスター!$D$3:$E$1722, 2, FALSE)), "")</f>
        <v>1</v>
      </c>
      <c r="S1615" s="3" t="str">
        <f>IFERROR(VLOOKUP(H1615,K半島振興法!$B$4:$C$197,2,FALSE),"")</f>
        <v/>
      </c>
    </row>
    <row r="1616" spans="2:19" ht="13.5" customHeight="1">
      <c r="B1616" s="1" t="s">
        <v>1626</v>
      </c>
      <c r="C1616" s="1">
        <v>4310</v>
      </c>
      <c r="D1616" s="1">
        <v>43512</v>
      </c>
      <c r="E1616" s="1" t="s">
        <v>1627</v>
      </c>
      <c r="F1616" s="1" t="s">
        <v>1666</v>
      </c>
      <c r="G1616" s="3" t="s">
        <v>46</v>
      </c>
      <c r="H1616" s="13" t="str">
        <f t="shared" si="25"/>
        <v>熊本県山江村</v>
      </c>
      <c r="I1616" s="3" t="str">
        <f>IFERROR(VLOOKUP(H1616,A離島振興対策実施地域!$B$4:$C$113,2,FALSE),"")</f>
        <v/>
      </c>
      <c r="J1616" s="3" t="str">
        <f>IFERROR(VLOOKUP(H1616,B奄美群島!$B$4:$C$15,2,FALSE),"")</f>
        <v/>
      </c>
      <c r="K1616" s="3">
        <f>IFERROR(VLOOKUP(H1616,C振興山村!$B$4:$C$737,2,FALSE),"")</f>
        <v>1</v>
      </c>
      <c r="L1616" s="3" t="str">
        <f>IFERROR(VLOOKUP(H1616,D小笠原諸島!$B$4:$C$4,2,FALSE),"")</f>
        <v/>
      </c>
      <c r="M1616" s="3" t="str">
        <f>IFERROR(VLOOKUP(H1616,E沖縄振興特別!$B$4:$C$21,2,FALSE),"")</f>
        <v/>
      </c>
      <c r="N1616" s="3" t="str">
        <f>IFERROR(VLOOKUP(H1616,F定める地域!$B$4:$C$166,2,FALSE),"")</f>
        <v/>
      </c>
      <c r="O1616" s="3" t="str">
        <f>IFERROR(VLOOKUP(H1616,G豪雪地帯!$B$4:$C$535,2,FALSE),"")</f>
        <v/>
      </c>
      <c r="P1616" s="3">
        <f>IFERROR(VLOOKUP(H1616,H辺地!$B$4:$C$806,2,FALSE),"")</f>
        <v>1</v>
      </c>
      <c r="Q1616" s="3">
        <f>IFERROR(VLOOKUP(H1616,I過疎地域マスターデータ!$D$5:$F$889,3,FALSE),"")</f>
        <v>1</v>
      </c>
      <c r="R1616" s="3">
        <f>IFERROR(IF(VLOOKUP(H1616, J特定農山村マスター!$D$3:$E$1722, 2, FALSE)="", "", VLOOKUP(H1616, J特定農山村マスター!$D$3:$E$1722, 2, FALSE)), "")</f>
        <v>1</v>
      </c>
      <c r="S1616" s="3" t="str">
        <f>IFERROR(VLOOKUP(H1616,K半島振興法!$B$4:$C$197,2,FALSE),"")</f>
        <v/>
      </c>
    </row>
    <row r="1617" spans="2:19" ht="13.5" customHeight="1">
      <c r="B1617" s="1" t="s">
        <v>1626</v>
      </c>
      <c r="C1617" s="1">
        <v>4310</v>
      </c>
      <c r="D1617" s="1">
        <v>43513</v>
      </c>
      <c r="E1617" s="1" t="s">
        <v>1627</v>
      </c>
      <c r="F1617" s="1" t="s">
        <v>1667</v>
      </c>
      <c r="G1617" s="3" t="s">
        <v>46</v>
      </c>
      <c r="H1617" s="13" t="str">
        <f t="shared" si="25"/>
        <v>熊本県球磨村</v>
      </c>
      <c r="I1617" s="3" t="str">
        <f>IFERROR(VLOOKUP(H1617,A離島振興対策実施地域!$B$4:$C$113,2,FALSE),"")</f>
        <v/>
      </c>
      <c r="J1617" s="3" t="str">
        <f>IFERROR(VLOOKUP(H1617,B奄美群島!$B$4:$C$15,2,FALSE),"")</f>
        <v/>
      </c>
      <c r="K1617" s="3">
        <f>IFERROR(VLOOKUP(H1617,C振興山村!$B$4:$C$737,2,FALSE),"")</f>
        <v>1</v>
      </c>
      <c r="L1617" s="3" t="str">
        <f>IFERROR(VLOOKUP(H1617,D小笠原諸島!$B$4:$C$4,2,FALSE),"")</f>
        <v/>
      </c>
      <c r="M1617" s="3" t="str">
        <f>IFERROR(VLOOKUP(H1617,E沖縄振興特別!$B$4:$C$21,2,FALSE),"")</f>
        <v/>
      </c>
      <c r="N1617" s="3" t="str">
        <f>IFERROR(VLOOKUP(H1617,F定める地域!$B$4:$C$166,2,FALSE),"")</f>
        <v/>
      </c>
      <c r="O1617" s="3" t="str">
        <f>IFERROR(VLOOKUP(H1617,G豪雪地帯!$B$4:$C$535,2,FALSE),"")</f>
        <v/>
      </c>
      <c r="P1617" s="3">
        <f>IFERROR(VLOOKUP(H1617,H辺地!$B$4:$C$806,2,FALSE),"")</f>
        <v>1</v>
      </c>
      <c r="Q1617" s="3">
        <f>IFERROR(VLOOKUP(H1617,I過疎地域マスターデータ!$D$5:$F$889,3,FALSE),"")</f>
        <v>1</v>
      </c>
      <c r="R1617" s="3">
        <f>IFERROR(IF(VLOOKUP(H1617, J特定農山村マスター!$D$3:$E$1722, 2, FALSE)="", "", VLOOKUP(H1617, J特定農山村マスター!$D$3:$E$1722, 2, FALSE)), "")</f>
        <v>1</v>
      </c>
      <c r="S1617" s="3" t="str">
        <f>IFERROR(VLOOKUP(H1617,K半島振興法!$B$4:$C$197,2,FALSE),"")</f>
        <v/>
      </c>
    </row>
    <row r="1618" spans="2:19" ht="13.5" customHeight="1">
      <c r="B1618" s="1" t="s">
        <v>1626</v>
      </c>
      <c r="C1618" s="1">
        <v>4310</v>
      </c>
      <c r="D1618" s="1">
        <v>43514</v>
      </c>
      <c r="E1618" s="1" t="s">
        <v>1627</v>
      </c>
      <c r="F1618" s="1" t="s">
        <v>1668</v>
      </c>
      <c r="G1618" s="3" t="s">
        <v>44</v>
      </c>
      <c r="H1618" s="13" t="str">
        <f t="shared" si="25"/>
        <v>熊本県あさぎり町</v>
      </c>
      <c r="I1618" s="3" t="str">
        <f>IFERROR(VLOOKUP(H1618,A離島振興対策実施地域!$B$4:$C$113,2,FALSE),"")</f>
        <v/>
      </c>
      <c r="J1618" s="3" t="str">
        <f>IFERROR(VLOOKUP(H1618,B奄美群島!$B$4:$C$15,2,FALSE),"")</f>
        <v/>
      </c>
      <c r="K1618" s="3">
        <f>IFERROR(VLOOKUP(H1618,C振興山村!$B$4:$C$737,2,FALSE),"")</f>
        <v>2</v>
      </c>
      <c r="L1618" s="3" t="str">
        <f>IFERROR(VLOOKUP(H1618,D小笠原諸島!$B$4:$C$4,2,FALSE),"")</f>
        <v/>
      </c>
      <c r="M1618" s="3" t="str">
        <f>IFERROR(VLOOKUP(H1618,E沖縄振興特別!$B$4:$C$21,2,FALSE),"")</f>
        <v/>
      </c>
      <c r="N1618" s="3" t="str">
        <f>IFERROR(VLOOKUP(H1618,F定める地域!$B$4:$C$166,2,FALSE),"")</f>
        <v/>
      </c>
      <c r="O1618" s="3" t="str">
        <f>IFERROR(VLOOKUP(H1618,G豪雪地帯!$B$4:$C$535,2,FALSE),"")</f>
        <v/>
      </c>
      <c r="P1618" s="3">
        <f>IFERROR(VLOOKUP(H1618,H辺地!$B$4:$C$806,2,FALSE),"")</f>
        <v>1</v>
      </c>
      <c r="Q1618" s="3">
        <f>IFERROR(VLOOKUP(H1618,I過疎地域マスターデータ!$D$5:$F$889,3,FALSE),"")</f>
        <v>1</v>
      </c>
      <c r="R1618" s="3">
        <f>IFERROR(IF(VLOOKUP(H1618, J特定農山村マスター!$D$3:$E$1722, 2, FALSE)="", "", VLOOKUP(H1618, J特定農山村マスター!$D$3:$E$1722, 2, FALSE)), "")</f>
        <v>2</v>
      </c>
      <c r="S1618" s="3" t="str">
        <f>IFERROR(VLOOKUP(H1618,K半島振興法!$B$4:$C$197,2,FALSE),"")</f>
        <v/>
      </c>
    </row>
    <row r="1619" spans="2:19" ht="13.5" customHeight="1">
      <c r="B1619" s="1" t="s">
        <v>1626</v>
      </c>
      <c r="C1619" s="1">
        <v>4311</v>
      </c>
      <c r="D1619" s="1">
        <v>43531</v>
      </c>
      <c r="E1619" s="1" t="s">
        <v>1627</v>
      </c>
      <c r="F1619" s="1" t="s">
        <v>1669</v>
      </c>
      <c r="G1619" s="3" t="s">
        <v>44</v>
      </c>
      <c r="H1619" s="13" t="str">
        <f t="shared" si="25"/>
        <v>熊本県苓北町</v>
      </c>
      <c r="I1619" s="3" t="str">
        <f>IFERROR(VLOOKUP(H1619,A離島振興対策実施地域!$B$4:$C$113,2,FALSE),"")</f>
        <v/>
      </c>
      <c r="J1619" s="3" t="str">
        <f>IFERROR(VLOOKUP(H1619,B奄美群島!$B$4:$C$15,2,FALSE),"")</f>
        <v/>
      </c>
      <c r="K1619" s="3" t="str">
        <f>IFERROR(VLOOKUP(H1619,C振興山村!$B$4:$C$737,2,FALSE),"")</f>
        <v/>
      </c>
      <c r="L1619" s="3" t="str">
        <f>IFERROR(VLOOKUP(H1619,D小笠原諸島!$B$4:$C$4,2,FALSE),"")</f>
        <v/>
      </c>
      <c r="M1619" s="3" t="str">
        <f>IFERROR(VLOOKUP(H1619,E沖縄振興特別!$B$4:$C$21,2,FALSE),"")</f>
        <v/>
      </c>
      <c r="N1619" s="3">
        <f>IFERROR(VLOOKUP(H1619,F定める地域!$B$4:$C$166,2,FALSE),"")</f>
        <v>1</v>
      </c>
      <c r="O1619" s="3" t="str">
        <f>IFERROR(VLOOKUP(H1619,G豪雪地帯!$B$4:$C$535,2,FALSE),"")</f>
        <v/>
      </c>
      <c r="P1619" s="3" t="str">
        <f>IFERROR(VLOOKUP(H1619,H辺地!$B$4:$C$806,2,FALSE),"")</f>
        <v/>
      </c>
      <c r="Q1619" s="3">
        <f>IFERROR(VLOOKUP(H1619,I過疎地域マスターデータ!$D$5:$F$889,3,FALSE),"")</f>
        <v>1</v>
      </c>
      <c r="R1619" s="3">
        <f>IFERROR(IF(VLOOKUP(H1619, J特定農山村マスター!$D$3:$E$1722, 2, FALSE)="", "", VLOOKUP(H1619, J特定農山村マスター!$D$3:$E$1722, 2, FALSE)), "")</f>
        <v>2</v>
      </c>
      <c r="S1619" s="3">
        <f>IFERROR(VLOOKUP(H1619,K半島振興法!$B$4:$C$197,2,FALSE),"")</f>
        <v>1</v>
      </c>
    </row>
    <row r="1620" spans="2:19" s="12" customFormat="1" ht="13.5" customHeight="1">
      <c r="B1620" s="9" t="s">
        <v>1670</v>
      </c>
      <c r="C1620" s="9">
        <v>4403</v>
      </c>
      <c r="D1620" s="9">
        <v>44201</v>
      </c>
      <c r="E1620" s="9" t="s">
        <v>1671</v>
      </c>
      <c r="F1620" s="9" t="s">
        <v>1672</v>
      </c>
      <c r="G1620" s="10" t="s">
        <v>7</v>
      </c>
      <c r="H1620" s="13" t="str">
        <f t="shared" si="25"/>
        <v>大分県大分市</v>
      </c>
      <c r="I1620" s="3" t="str">
        <f>IFERROR(VLOOKUP(H1620,A離島振興対策実施地域!$B$4:$C$113,2,FALSE),"")</f>
        <v/>
      </c>
      <c r="J1620" s="3" t="str">
        <f>IFERROR(VLOOKUP(H1620,B奄美群島!$B$4:$C$15,2,FALSE),"")</f>
        <v/>
      </c>
      <c r="K1620" s="3">
        <f>IFERROR(VLOOKUP(H1620,C振興山村!$B$4:$C$737,2,FALSE),"")</f>
        <v>2</v>
      </c>
      <c r="L1620" s="3" t="str">
        <f>IFERROR(VLOOKUP(H1620,D小笠原諸島!$B$4:$C$4,2,FALSE),"")</f>
        <v/>
      </c>
      <c r="M1620" s="3" t="str">
        <f>IFERROR(VLOOKUP(H1620,E沖縄振興特別!$B$4:$C$21,2,FALSE),"")</f>
        <v/>
      </c>
      <c r="N1620" s="3" t="str">
        <f>IFERROR(VLOOKUP(H1620,F定める地域!$B$4:$C$166,2,FALSE),"")</f>
        <v/>
      </c>
      <c r="O1620" s="3" t="str">
        <f>IFERROR(VLOOKUP(H1620,G豪雪地帯!$B$4:$C$535,2,FALSE),"")</f>
        <v/>
      </c>
      <c r="P1620" s="3" t="str">
        <f>IFERROR(VLOOKUP(H1620,H辺地!$B$4:$C$806,2,FALSE),"")</f>
        <v/>
      </c>
      <c r="Q1620" s="3" t="str">
        <f>IFERROR(VLOOKUP(H1620,I過疎地域マスターデータ!$D$5:$F$889,3,FALSE),"")</f>
        <v/>
      </c>
      <c r="R1620" s="3">
        <f>IFERROR(IF(VLOOKUP(H1620, J特定農山村マスター!$D$3:$E$1722, 2, FALSE)="", "", VLOOKUP(H1620, J特定農山村マスター!$D$3:$E$1722, 2, FALSE)), "")</f>
        <v>2</v>
      </c>
      <c r="S1620" s="3" t="str">
        <f>IFERROR(VLOOKUP(H1620,K半島振興法!$B$4:$C$197,2,FALSE),"")</f>
        <v/>
      </c>
    </row>
    <row r="1621" spans="2:19" ht="13.5" customHeight="1">
      <c r="B1621" s="1" t="s">
        <v>1670</v>
      </c>
      <c r="C1621" s="1">
        <v>4401</v>
      </c>
      <c r="D1621" s="1">
        <v>44202</v>
      </c>
      <c r="E1621" s="1" t="s">
        <v>1671</v>
      </c>
      <c r="F1621" s="1" t="s">
        <v>1673</v>
      </c>
      <c r="G1621" s="3" t="s">
        <v>7</v>
      </c>
      <c r="H1621" s="13" t="str">
        <f t="shared" si="25"/>
        <v>大分県別府市</v>
      </c>
      <c r="I1621" s="3" t="str">
        <f>IFERROR(VLOOKUP(H1621,A離島振興対策実施地域!$B$4:$C$113,2,FALSE),"")</f>
        <v/>
      </c>
      <c r="J1621" s="3" t="str">
        <f>IFERROR(VLOOKUP(H1621,B奄美群島!$B$4:$C$15,2,FALSE),"")</f>
        <v/>
      </c>
      <c r="K1621" s="3" t="str">
        <f>IFERROR(VLOOKUP(H1621,C振興山村!$B$4:$C$737,2,FALSE),"")</f>
        <v/>
      </c>
      <c r="L1621" s="3" t="str">
        <f>IFERROR(VLOOKUP(H1621,D小笠原諸島!$B$4:$C$4,2,FALSE),"")</f>
        <v/>
      </c>
      <c r="M1621" s="3" t="str">
        <f>IFERROR(VLOOKUP(H1621,E沖縄振興特別!$B$4:$C$21,2,FALSE),"")</f>
        <v/>
      </c>
      <c r="N1621" s="3" t="str">
        <f>IFERROR(VLOOKUP(H1621,F定める地域!$B$4:$C$166,2,FALSE),"")</f>
        <v/>
      </c>
      <c r="O1621" s="3" t="str">
        <f>IFERROR(VLOOKUP(H1621,G豪雪地帯!$B$4:$C$535,2,FALSE),"")</f>
        <v/>
      </c>
      <c r="P1621" s="3">
        <f>IFERROR(VLOOKUP(H1621,H辺地!$B$4:$C$806,2,FALSE),"")</f>
        <v>1</v>
      </c>
      <c r="Q1621" s="3" t="str">
        <f>IFERROR(VLOOKUP(H1621,I過疎地域マスターデータ!$D$5:$F$889,3,FALSE),"")</f>
        <v/>
      </c>
      <c r="R1621" s="3" t="str">
        <f>IFERROR(IF(VLOOKUP(H1621, J特定農山村マスター!$D$3:$E$1722, 2, FALSE)="", "", VLOOKUP(H1621, J特定農山村マスター!$D$3:$E$1722, 2, FALSE)), "")</f>
        <v/>
      </c>
      <c r="S1621" s="3" t="str">
        <f>IFERROR(VLOOKUP(H1621,K半島振興法!$B$4:$C$197,2,FALSE),"")</f>
        <v/>
      </c>
    </row>
    <row r="1622" spans="2:19" ht="13.5" customHeight="1">
      <c r="B1622" s="1" t="s">
        <v>1670</v>
      </c>
      <c r="C1622" s="1">
        <v>4409</v>
      </c>
      <c r="D1622" s="1">
        <v>44203</v>
      </c>
      <c r="E1622" s="1" t="s">
        <v>1671</v>
      </c>
      <c r="F1622" s="1" t="s">
        <v>1674</v>
      </c>
      <c r="G1622" s="3" t="s">
        <v>7</v>
      </c>
      <c r="H1622" s="13" t="str">
        <f t="shared" si="25"/>
        <v>大分県中津市</v>
      </c>
      <c r="I1622" s="3" t="str">
        <f>IFERROR(VLOOKUP(H1622,A離島振興対策実施地域!$B$4:$C$113,2,FALSE),"")</f>
        <v/>
      </c>
      <c r="J1622" s="3" t="str">
        <f>IFERROR(VLOOKUP(H1622,B奄美群島!$B$4:$C$15,2,FALSE),"")</f>
        <v/>
      </c>
      <c r="K1622" s="3">
        <f>IFERROR(VLOOKUP(H1622,C振興山村!$B$4:$C$737,2,FALSE),"")</f>
        <v>2</v>
      </c>
      <c r="L1622" s="3" t="str">
        <f>IFERROR(VLOOKUP(H1622,D小笠原諸島!$B$4:$C$4,2,FALSE),"")</f>
        <v/>
      </c>
      <c r="M1622" s="3" t="str">
        <f>IFERROR(VLOOKUP(H1622,E沖縄振興特別!$B$4:$C$21,2,FALSE),"")</f>
        <v/>
      </c>
      <c r="N1622" s="3" t="str">
        <f>IFERROR(VLOOKUP(H1622,F定める地域!$B$4:$C$166,2,FALSE),"")</f>
        <v/>
      </c>
      <c r="O1622" s="3" t="str">
        <f>IFERROR(VLOOKUP(H1622,G豪雪地帯!$B$4:$C$535,2,FALSE),"")</f>
        <v/>
      </c>
      <c r="P1622" s="3">
        <f>IFERROR(VLOOKUP(H1622,H辺地!$B$4:$C$806,2,FALSE),"")</f>
        <v>1</v>
      </c>
      <c r="Q1622" s="3">
        <f>IFERROR(VLOOKUP(H1622,I過疎地域マスターデータ!$D$5:$F$889,3,FALSE),"")</f>
        <v>2</v>
      </c>
      <c r="R1622" s="3">
        <f>IFERROR(IF(VLOOKUP(H1622, J特定農山村マスター!$D$3:$E$1722, 2, FALSE)="", "", VLOOKUP(H1622, J特定農山村マスター!$D$3:$E$1722, 2, FALSE)), "")</f>
        <v>2</v>
      </c>
      <c r="S1622" s="3" t="str">
        <f>IFERROR(VLOOKUP(H1622,K半島振興法!$B$4:$C$197,2,FALSE),"")</f>
        <v/>
      </c>
    </row>
    <row r="1623" spans="2:19" ht="13.5" customHeight="1">
      <c r="B1623" s="1" t="s">
        <v>1670</v>
      </c>
      <c r="C1623" s="1">
        <v>4408</v>
      </c>
      <c r="D1623" s="1">
        <v>44204</v>
      </c>
      <c r="E1623" s="1" t="s">
        <v>1671</v>
      </c>
      <c r="F1623" s="1" t="s">
        <v>1675</v>
      </c>
      <c r="G1623" s="3" t="s">
        <v>7</v>
      </c>
      <c r="H1623" s="13" t="str">
        <f t="shared" si="25"/>
        <v>大分県日田市</v>
      </c>
      <c r="I1623" s="3" t="str">
        <f>IFERROR(VLOOKUP(H1623,A離島振興対策実施地域!$B$4:$C$113,2,FALSE),"")</f>
        <v/>
      </c>
      <c r="J1623" s="3" t="str">
        <f>IFERROR(VLOOKUP(H1623,B奄美群島!$B$4:$C$15,2,FALSE),"")</f>
        <v/>
      </c>
      <c r="K1623" s="3">
        <f>IFERROR(VLOOKUP(H1623,C振興山村!$B$4:$C$737,2,FALSE),"")</f>
        <v>2</v>
      </c>
      <c r="L1623" s="3" t="str">
        <f>IFERROR(VLOOKUP(H1623,D小笠原諸島!$B$4:$C$4,2,FALSE),"")</f>
        <v/>
      </c>
      <c r="M1623" s="3" t="str">
        <f>IFERROR(VLOOKUP(H1623,E沖縄振興特別!$B$4:$C$21,2,FALSE),"")</f>
        <v/>
      </c>
      <c r="N1623" s="3" t="str">
        <f>IFERROR(VLOOKUP(H1623,F定める地域!$B$4:$C$166,2,FALSE),"")</f>
        <v/>
      </c>
      <c r="O1623" s="3" t="str">
        <f>IFERROR(VLOOKUP(H1623,G豪雪地帯!$B$4:$C$535,2,FALSE),"")</f>
        <v/>
      </c>
      <c r="P1623" s="3">
        <f>IFERROR(VLOOKUP(H1623,H辺地!$B$4:$C$806,2,FALSE),"")</f>
        <v>1</v>
      </c>
      <c r="Q1623" s="3">
        <f>IFERROR(VLOOKUP(H1623,I過疎地域マスターデータ!$D$5:$F$889,3,FALSE),"")</f>
        <v>1</v>
      </c>
      <c r="R1623" s="3">
        <f>IFERROR(IF(VLOOKUP(H1623, J特定農山村マスター!$D$3:$E$1722, 2, FALSE)="", "", VLOOKUP(H1623, J特定農山村マスター!$D$3:$E$1722, 2, FALSE)), "")</f>
        <v>1</v>
      </c>
      <c r="S1623" s="3" t="str">
        <f>IFERROR(VLOOKUP(H1623,K半島振興法!$B$4:$C$197,2,FALSE),"")</f>
        <v/>
      </c>
    </row>
    <row r="1624" spans="2:19" ht="13.5" customHeight="1">
      <c r="B1624" s="1" t="s">
        <v>1670</v>
      </c>
      <c r="C1624" s="1">
        <v>4405</v>
      </c>
      <c r="D1624" s="1">
        <v>44205</v>
      </c>
      <c r="E1624" s="1" t="s">
        <v>1671</v>
      </c>
      <c r="F1624" s="1" t="s">
        <v>1676</v>
      </c>
      <c r="G1624" s="3" t="s">
        <v>7</v>
      </c>
      <c r="H1624" s="13" t="str">
        <f t="shared" si="25"/>
        <v>大分県佐伯市</v>
      </c>
      <c r="I1624" s="3">
        <f>IFERROR(VLOOKUP(H1624,A離島振興対策実施地域!$B$4:$C$113,2,FALSE),"")</f>
        <v>1</v>
      </c>
      <c r="J1624" s="3" t="str">
        <f>IFERROR(VLOOKUP(H1624,B奄美群島!$B$4:$C$15,2,FALSE),"")</f>
        <v/>
      </c>
      <c r="K1624" s="3">
        <f>IFERROR(VLOOKUP(H1624,C振興山村!$B$4:$C$737,2,FALSE),"")</f>
        <v>2</v>
      </c>
      <c r="L1624" s="3" t="str">
        <f>IFERROR(VLOOKUP(H1624,D小笠原諸島!$B$4:$C$4,2,FALSE),"")</f>
        <v/>
      </c>
      <c r="M1624" s="3" t="str">
        <f>IFERROR(VLOOKUP(H1624,E沖縄振興特別!$B$4:$C$21,2,FALSE),"")</f>
        <v/>
      </c>
      <c r="N1624" s="3">
        <f>IFERROR(VLOOKUP(H1624,F定める地域!$B$4:$C$166,2,FALSE),"")</f>
        <v>1</v>
      </c>
      <c r="O1624" s="3" t="str">
        <f>IFERROR(VLOOKUP(H1624,G豪雪地帯!$B$4:$C$535,2,FALSE),"")</f>
        <v/>
      </c>
      <c r="P1624" s="3">
        <f>IFERROR(VLOOKUP(H1624,H辺地!$B$4:$C$806,2,FALSE),"")</f>
        <v>1</v>
      </c>
      <c r="Q1624" s="3">
        <f>IFERROR(VLOOKUP(H1624,I過疎地域マスターデータ!$D$5:$F$889,3,FALSE),"")</f>
        <v>1</v>
      </c>
      <c r="R1624" s="3">
        <f>IFERROR(IF(VLOOKUP(H1624, J特定農山村マスター!$D$3:$E$1722, 2, FALSE)="", "", VLOOKUP(H1624, J特定農山村マスター!$D$3:$E$1722, 2, FALSE)), "")</f>
        <v>2</v>
      </c>
      <c r="S1624" s="3" t="str">
        <f>IFERROR(VLOOKUP(H1624,K半島振興法!$B$4:$C$197,2,FALSE),"")</f>
        <v/>
      </c>
    </row>
    <row r="1625" spans="2:19" ht="13.5" customHeight="1">
      <c r="B1625" s="1" t="s">
        <v>1670</v>
      </c>
      <c r="C1625" s="1">
        <v>4403</v>
      </c>
      <c r="D1625" s="1">
        <v>44206</v>
      </c>
      <c r="E1625" s="1" t="s">
        <v>1671</v>
      </c>
      <c r="F1625" s="1" t="s">
        <v>1677</v>
      </c>
      <c r="G1625" s="3" t="s">
        <v>7</v>
      </c>
      <c r="H1625" s="13" t="str">
        <f t="shared" si="25"/>
        <v>大分県臼杵市</v>
      </c>
      <c r="I1625" s="3" t="str">
        <f>IFERROR(VLOOKUP(H1625,A離島振興対策実施地域!$B$4:$C$113,2,FALSE),"")</f>
        <v/>
      </c>
      <c r="J1625" s="3" t="str">
        <f>IFERROR(VLOOKUP(H1625,B奄美群島!$B$4:$C$15,2,FALSE),"")</f>
        <v/>
      </c>
      <c r="K1625" s="3">
        <f>IFERROR(VLOOKUP(H1625,C振興山村!$B$4:$C$737,2,FALSE),"")</f>
        <v>2</v>
      </c>
      <c r="L1625" s="3" t="str">
        <f>IFERROR(VLOOKUP(H1625,D小笠原諸島!$B$4:$C$4,2,FALSE),"")</f>
        <v/>
      </c>
      <c r="M1625" s="3" t="str">
        <f>IFERROR(VLOOKUP(H1625,E沖縄振興特別!$B$4:$C$21,2,FALSE),"")</f>
        <v/>
      </c>
      <c r="N1625" s="3">
        <f>IFERROR(VLOOKUP(H1625,F定める地域!$B$4:$C$166,2,FALSE),"")</f>
        <v>1</v>
      </c>
      <c r="O1625" s="3" t="str">
        <f>IFERROR(VLOOKUP(H1625,G豪雪地帯!$B$4:$C$535,2,FALSE),"")</f>
        <v/>
      </c>
      <c r="P1625" s="3">
        <f>IFERROR(VLOOKUP(H1625,H辺地!$B$4:$C$806,2,FALSE),"")</f>
        <v>1</v>
      </c>
      <c r="Q1625" s="3">
        <f>IFERROR(VLOOKUP(H1625,I過疎地域マスターデータ!$D$5:$F$889,3,FALSE),"")</f>
        <v>1</v>
      </c>
      <c r="R1625" s="3">
        <f>IFERROR(IF(VLOOKUP(H1625, J特定農山村マスター!$D$3:$E$1722, 2, FALSE)="", "", VLOOKUP(H1625, J特定農山村マスター!$D$3:$E$1722, 2, FALSE)), "")</f>
        <v>2</v>
      </c>
      <c r="S1625" s="3" t="str">
        <f>IFERROR(VLOOKUP(H1625,K半島振興法!$B$4:$C$197,2,FALSE),"")</f>
        <v/>
      </c>
    </row>
    <row r="1626" spans="2:19" ht="13.5" customHeight="1">
      <c r="B1626" s="1" t="s">
        <v>1670</v>
      </c>
      <c r="C1626" s="1">
        <v>4403</v>
      </c>
      <c r="D1626" s="1">
        <v>44207</v>
      </c>
      <c r="E1626" s="1" t="s">
        <v>1671</v>
      </c>
      <c r="F1626" s="1" t="s">
        <v>1678</v>
      </c>
      <c r="G1626" s="3" t="s">
        <v>7</v>
      </c>
      <c r="H1626" s="13" t="str">
        <f t="shared" si="25"/>
        <v>大分県津久見市</v>
      </c>
      <c r="I1626" s="3">
        <f>IFERROR(VLOOKUP(H1626,A離島振興対策実施地域!$B$4:$C$113,2,FALSE),"")</f>
        <v>1</v>
      </c>
      <c r="J1626" s="3" t="str">
        <f>IFERROR(VLOOKUP(H1626,B奄美群島!$B$4:$C$15,2,FALSE),"")</f>
        <v/>
      </c>
      <c r="K1626" s="3" t="str">
        <f>IFERROR(VLOOKUP(H1626,C振興山村!$B$4:$C$737,2,FALSE),"")</f>
        <v/>
      </c>
      <c r="L1626" s="3" t="str">
        <f>IFERROR(VLOOKUP(H1626,D小笠原諸島!$B$4:$C$4,2,FALSE),"")</f>
        <v/>
      </c>
      <c r="M1626" s="3" t="str">
        <f>IFERROR(VLOOKUP(H1626,E沖縄振興特別!$B$4:$C$21,2,FALSE),"")</f>
        <v/>
      </c>
      <c r="N1626" s="3" t="str">
        <f>IFERROR(VLOOKUP(H1626,F定める地域!$B$4:$C$166,2,FALSE),"")</f>
        <v/>
      </c>
      <c r="O1626" s="3" t="str">
        <f>IFERROR(VLOOKUP(H1626,G豪雪地帯!$B$4:$C$535,2,FALSE),"")</f>
        <v/>
      </c>
      <c r="P1626" s="3">
        <f>IFERROR(VLOOKUP(H1626,H辺地!$B$4:$C$806,2,FALSE),"")</f>
        <v>1</v>
      </c>
      <c r="Q1626" s="3">
        <f>IFERROR(VLOOKUP(H1626,I過疎地域マスターデータ!$D$5:$F$889,3,FALSE),"")</f>
        <v>1</v>
      </c>
      <c r="R1626" s="3" t="str">
        <f>IFERROR(IF(VLOOKUP(H1626, J特定農山村マスター!$D$3:$E$1722, 2, FALSE)="", "", VLOOKUP(H1626, J特定農山村マスター!$D$3:$E$1722, 2, FALSE)), "")</f>
        <v/>
      </c>
      <c r="S1626" s="3" t="str">
        <f>IFERROR(VLOOKUP(H1626,K半島振興法!$B$4:$C$197,2,FALSE),"")</f>
        <v/>
      </c>
    </row>
    <row r="1627" spans="2:19" ht="13.5" customHeight="1">
      <c r="B1627" s="1" t="s">
        <v>1670</v>
      </c>
      <c r="C1627" s="1">
        <v>4406</v>
      </c>
      <c r="D1627" s="1">
        <v>44208</v>
      </c>
      <c r="E1627" s="1" t="s">
        <v>1671</v>
      </c>
      <c r="F1627" s="1" t="s">
        <v>1679</v>
      </c>
      <c r="G1627" s="3" t="s">
        <v>7</v>
      </c>
      <c r="H1627" s="13" t="str">
        <f t="shared" si="25"/>
        <v>大分県竹田市</v>
      </c>
      <c r="I1627" s="3" t="str">
        <f>IFERROR(VLOOKUP(H1627,A離島振興対策実施地域!$B$4:$C$113,2,FALSE),"")</f>
        <v/>
      </c>
      <c r="J1627" s="3" t="str">
        <f>IFERROR(VLOOKUP(H1627,B奄美群島!$B$4:$C$15,2,FALSE),"")</f>
        <v/>
      </c>
      <c r="K1627" s="3">
        <f>IFERROR(VLOOKUP(H1627,C振興山村!$B$4:$C$737,2,FALSE),"")</f>
        <v>2</v>
      </c>
      <c r="L1627" s="3" t="str">
        <f>IFERROR(VLOOKUP(H1627,D小笠原諸島!$B$4:$C$4,2,FALSE),"")</f>
        <v/>
      </c>
      <c r="M1627" s="3" t="str">
        <f>IFERROR(VLOOKUP(H1627,E沖縄振興特別!$B$4:$C$21,2,FALSE),"")</f>
        <v/>
      </c>
      <c r="N1627" s="3" t="str">
        <f>IFERROR(VLOOKUP(H1627,F定める地域!$B$4:$C$166,2,FALSE),"")</f>
        <v/>
      </c>
      <c r="O1627" s="3" t="str">
        <f>IFERROR(VLOOKUP(H1627,G豪雪地帯!$B$4:$C$535,2,FALSE),"")</f>
        <v/>
      </c>
      <c r="P1627" s="3">
        <f>IFERROR(VLOOKUP(H1627,H辺地!$B$4:$C$806,2,FALSE),"")</f>
        <v>1</v>
      </c>
      <c r="Q1627" s="3">
        <f>IFERROR(VLOOKUP(H1627,I過疎地域マスターデータ!$D$5:$F$889,3,FALSE),"")</f>
        <v>1</v>
      </c>
      <c r="R1627" s="3">
        <f>IFERROR(IF(VLOOKUP(H1627, J特定農山村マスター!$D$3:$E$1722, 2, FALSE)="", "", VLOOKUP(H1627, J特定農山村マスター!$D$3:$E$1722, 2, FALSE)), "")</f>
        <v>2</v>
      </c>
      <c r="S1627" s="3" t="str">
        <f>IFERROR(VLOOKUP(H1627,K半島振興法!$B$4:$C$197,2,FALSE),"")</f>
        <v/>
      </c>
    </row>
    <row r="1628" spans="2:19" ht="13.5" customHeight="1">
      <c r="B1628" s="1" t="s">
        <v>1670</v>
      </c>
      <c r="C1628" s="1">
        <v>4409</v>
      </c>
      <c r="D1628" s="1">
        <v>44209</v>
      </c>
      <c r="E1628" s="1" t="s">
        <v>1671</v>
      </c>
      <c r="F1628" s="1" t="s">
        <v>1680</v>
      </c>
      <c r="G1628" s="3" t="s">
        <v>7</v>
      </c>
      <c r="H1628" s="13" t="str">
        <f t="shared" si="25"/>
        <v>大分県豊後高田市</v>
      </c>
      <c r="I1628" s="3" t="str">
        <f>IFERROR(VLOOKUP(H1628,A離島振興対策実施地域!$B$4:$C$113,2,FALSE),"")</f>
        <v/>
      </c>
      <c r="J1628" s="3" t="str">
        <f>IFERROR(VLOOKUP(H1628,B奄美群島!$B$4:$C$15,2,FALSE),"")</f>
        <v/>
      </c>
      <c r="K1628" s="3">
        <f>IFERROR(VLOOKUP(H1628,C振興山村!$B$4:$C$737,2,FALSE),"")</f>
        <v>2</v>
      </c>
      <c r="L1628" s="3" t="str">
        <f>IFERROR(VLOOKUP(H1628,D小笠原諸島!$B$4:$C$4,2,FALSE),"")</f>
        <v/>
      </c>
      <c r="M1628" s="3" t="str">
        <f>IFERROR(VLOOKUP(H1628,E沖縄振興特別!$B$4:$C$21,2,FALSE),"")</f>
        <v/>
      </c>
      <c r="N1628" s="3" t="str">
        <f>IFERROR(VLOOKUP(H1628,F定める地域!$B$4:$C$166,2,FALSE),"")</f>
        <v/>
      </c>
      <c r="O1628" s="3" t="str">
        <f>IFERROR(VLOOKUP(H1628,G豪雪地帯!$B$4:$C$535,2,FALSE),"")</f>
        <v/>
      </c>
      <c r="P1628" s="3">
        <f>IFERROR(VLOOKUP(H1628,H辺地!$B$4:$C$806,2,FALSE),"")</f>
        <v>1</v>
      </c>
      <c r="Q1628" s="3">
        <f>IFERROR(VLOOKUP(H1628,I過疎地域マスターデータ!$D$5:$F$889,3,FALSE),"")</f>
        <v>1</v>
      </c>
      <c r="R1628" s="3">
        <f>IFERROR(IF(VLOOKUP(H1628, J特定農山村マスター!$D$3:$E$1722, 2, FALSE)="", "", VLOOKUP(H1628, J特定農山村マスター!$D$3:$E$1722, 2, FALSE)), "")</f>
        <v>2</v>
      </c>
      <c r="S1628" s="3">
        <f>IFERROR(VLOOKUP(H1628,K半島振興法!$B$4:$C$197,2,FALSE),"")</f>
        <v>1</v>
      </c>
    </row>
    <row r="1629" spans="2:19" ht="13.5" customHeight="1">
      <c r="B1629" s="1" t="s">
        <v>1670</v>
      </c>
      <c r="C1629" s="1">
        <v>4401</v>
      </c>
      <c r="D1629" s="1">
        <v>44210</v>
      </c>
      <c r="E1629" s="1" t="s">
        <v>1671</v>
      </c>
      <c r="F1629" s="1" t="s">
        <v>1681</v>
      </c>
      <c r="G1629" s="3" t="s">
        <v>7</v>
      </c>
      <c r="H1629" s="13" t="str">
        <f t="shared" si="25"/>
        <v>大分県杵築市</v>
      </c>
      <c r="I1629" s="3" t="str">
        <f>IFERROR(VLOOKUP(H1629,A離島振興対策実施地域!$B$4:$C$113,2,FALSE),"")</f>
        <v/>
      </c>
      <c r="J1629" s="3" t="str">
        <f>IFERROR(VLOOKUP(H1629,B奄美群島!$B$4:$C$15,2,FALSE),"")</f>
        <v/>
      </c>
      <c r="K1629" s="3">
        <f>IFERROR(VLOOKUP(H1629,C振興山村!$B$4:$C$737,2,FALSE),"")</f>
        <v>2</v>
      </c>
      <c r="L1629" s="3" t="str">
        <f>IFERROR(VLOOKUP(H1629,D小笠原諸島!$B$4:$C$4,2,FALSE),"")</f>
        <v/>
      </c>
      <c r="M1629" s="3" t="str">
        <f>IFERROR(VLOOKUP(H1629,E沖縄振興特別!$B$4:$C$21,2,FALSE),"")</f>
        <v/>
      </c>
      <c r="N1629" s="3" t="str">
        <f>IFERROR(VLOOKUP(H1629,F定める地域!$B$4:$C$166,2,FALSE),"")</f>
        <v/>
      </c>
      <c r="O1629" s="3" t="str">
        <f>IFERROR(VLOOKUP(H1629,G豪雪地帯!$B$4:$C$535,2,FALSE),"")</f>
        <v/>
      </c>
      <c r="P1629" s="3">
        <f>IFERROR(VLOOKUP(H1629,H辺地!$B$4:$C$806,2,FALSE),"")</f>
        <v>1</v>
      </c>
      <c r="Q1629" s="3">
        <f>IFERROR(VLOOKUP(H1629,I過疎地域マスターデータ!$D$5:$F$889,3,FALSE),"")</f>
        <v>3</v>
      </c>
      <c r="R1629" s="3">
        <f>IFERROR(IF(VLOOKUP(H1629, J特定農山村マスター!$D$3:$E$1722, 2, FALSE)="", "", VLOOKUP(H1629, J特定農山村マスター!$D$3:$E$1722, 2, FALSE)), "")</f>
        <v>2</v>
      </c>
      <c r="S1629" s="3">
        <f>IFERROR(VLOOKUP(H1629,K半島振興法!$B$4:$C$197,2,FALSE),"")</f>
        <v>1</v>
      </c>
    </row>
    <row r="1630" spans="2:19" ht="13.5" customHeight="1">
      <c r="B1630" s="1" t="s">
        <v>1670</v>
      </c>
      <c r="C1630" s="1">
        <v>4409</v>
      </c>
      <c r="D1630" s="1">
        <v>44211</v>
      </c>
      <c r="E1630" s="1" t="s">
        <v>1671</v>
      </c>
      <c r="F1630" s="1" t="s">
        <v>1682</v>
      </c>
      <c r="G1630" s="3" t="s">
        <v>7</v>
      </c>
      <c r="H1630" s="13" t="str">
        <f t="shared" si="25"/>
        <v>大分県宇佐市</v>
      </c>
      <c r="I1630" s="3" t="str">
        <f>IFERROR(VLOOKUP(H1630,A離島振興対策実施地域!$B$4:$C$113,2,FALSE),"")</f>
        <v/>
      </c>
      <c r="J1630" s="3" t="str">
        <f>IFERROR(VLOOKUP(H1630,B奄美群島!$B$4:$C$15,2,FALSE),"")</f>
        <v/>
      </c>
      <c r="K1630" s="3">
        <f>IFERROR(VLOOKUP(H1630,C振興山村!$B$4:$C$737,2,FALSE),"")</f>
        <v>2</v>
      </c>
      <c r="L1630" s="3" t="str">
        <f>IFERROR(VLOOKUP(H1630,D小笠原諸島!$B$4:$C$4,2,FALSE),"")</f>
        <v/>
      </c>
      <c r="M1630" s="3" t="str">
        <f>IFERROR(VLOOKUP(H1630,E沖縄振興特別!$B$4:$C$21,2,FALSE),"")</f>
        <v/>
      </c>
      <c r="N1630" s="3" t="str">
        <f>IFERROR(VLOOKUP(H1630,F定める地域!$B$4:$C$166,2,FALSE),"")</f>
        <v/>
      </c>
      <c r="O1630" s="3" t="str">
        <f>IFERROR(VLOOKUP(H1630,G豪雪地帯!$B$4:$C$535,2,FALSE),"")</f>
        <v/>
      </c>
      <c r="P1630" s="3">
        <f>IFERROR(VLOOKUP(H1630,H辺地!$B$4:$C$806,2,FALSE),"")</f>
        <v>1</v>
      </c>
      <c r="Q1630" s="3">
        <f>IFERROR(VLOOKUP(H1630,I過疎地域マスターデータ!$D$5:$F$889,3,FALSE),"")</f>
        <v>3</v>
      </c>
      <c r="R1630" s="3">
        <f>IFERROR(IF(VLOOKUP(H1630, J特定農山村マスター!$D$3:$E$1722, 2, FALSE)="", "", VLOOKUP(H1630, J特定農山村マスター!$D$3:$E$1722, 2, FALSE)), "")</f>
        <v>2</v>
      </c>
      <c r="S1630" s="3" t="str">
        <f>IFERROR(VLOOKUP(H1630,K半島振興法!$B$4:$C$197,2,FALSE),"")</f>
        <v/>
      </c>
    </row>
    <row r="1631" spans="2:19" ht="13.5" customHeight="1">
      <c r="B1631" s="1" t="s">
        <v>1670</v>
      </c>
      <c r="C1631" s="1">
        <v>4406</v>
      </c>
      <c r="D1631" s="1">
        <v>44212</v>
      </c>
      <c r="E1631" s="1" t="s">
        <v>1671</v>
      </c>
      <c r="F1631" s="1" t="s">
        <v>1683</v>
      </c>
      <c r="G1631" s="3" t="s">
        <v>7</v>
      </c>
      <c r="H1631" s="13" t="str">
        <f t="shared" si="25"/>
        <v>大分県豊後大野市</v>
      </c>
      <c r="I1631" s="3" t="str">
        <f>IFERROR(VLOOKUP(H1631,A離島振興対策実施地域!$B$4:$C$113,2,FALSE),"")</f>
        <v/>
      </c>
      <c r="J1631" s="3" t="str">
        <f>IFERROR(VLOOKUP(H1631,B奄美群島!$B$4:$C$15,2,FALSE),"")</f>
        <v/>
      </c>
      <c r="K1631" s="3">
        <f>IFERROR(VLOOKUP(H1631,C振興山村!$B$4:$C$737,2,FALSE),"")</f>
        <v>2</v>
      </c>
      <c r="L1631" s="3" t="str">
        <f>IFERROR(VLOOKUP(H1631,D小笠原諸島!$B$4:$C$4,2,FALSE),"")</f>
        <v/>
      </c>
      <c r="M1631" s="3" t="str">
        <f>IFERROR(VLOOKUP(H1631,E沖縄振興特別!$B$4:$C$21,2,FALSE),"")</f>
        <v/>
      </c>
      <c r="N1631" s="3" t="str">
        <f>IFERROR(VLOOKUP(H1631,F定める地域!$B$4:$C$166,2,FALSE),"")</f>
        <v/>
      </c>
      <c r="O1631" s="3" t="str">
        <f>IFERROR(VLOOKUP(H1631,G豪雪地帯!$B$4:$C$535,2,FALSE),"")</f>
        <v/>
      </c>
      <c r="P1631" s="3">
        <f>IFERROR(VLOOKUP(H1631,H辺地!$B$4:$C$806,2,FALSE),"")</f>
        <v>1</v>
      </c>
      <c r="Q1631" s="3">
        <f>IFERROR(VLOOKUP(H1631,I過疎地域マスターデータ!$D$5:$F$889,3,FALSE),"")</f>
        <v>1</v>
      </c>
      <c r="R1631" s="3">
        <f>IFERROR(IF(VLOOKUP(H1631, J特定農山村マスター!$D$3:$E$1722, 2, FALSE)="", "", VLOOKUP(H1631, J特定農山村マスター!$D$3:$E$1722, 2, FALSE)), "")</f>
        <v>2</v>
      </c>
      <c r="S1631" s="3" t="str">
        <f>IFERROR(VLOOKUP(H1631,K半島振興法!$B$4:$C$197,2,FALSE),"")</f>
        <v/>
      </c>
    </row>
    <row r="1632" spans="2:19" ht="13.5" customHeight="1">
      <c r="B1632" s="1" t="s">
        <v>1670</v>
      </c>
      <c r="C1632" s="1">
        <v>4403</v>
      </c>
      <c r="D1632" s="1">
        <v>44213</v>
      </c>
      <c r="E1632" s="1" t="s">
        <v>1671</v>
      </c>
      <c r="F1632" s="1" t="s">
        <v>1684</v>
      </c>
      <c r="G1632" s="3" t="s">
        <v>7</v>
      </c>
      <c r="H1632" s="13" t="str">
        <f t="shared" si="25"/>
        <v>大分県由布市</v>
      </c>
      <c r="I1632" s="3" t="str">
        <f>IFERROR(VLOOKUP(H1632,A離島振興対策実施地域!$B$4:$C$113,2,FALSE),"")</f>
        <v/>
      </c>
      <c r="J1632" s="3" t="str">
        <f>IFERROR(VLOOKUP(H1632,B奄美群島!$B$4:$C$15,2,FALSE),"")</f>
        <v/>
      </c>
      <c r="K1632" s="3">
        <f>IFERROR(VLOOKUP(H1632,C振興山村!$B$4:$C$737,2,FALSE),"")</f>
        <v>2</v>
      </c>
      <c r="L1632" s="3" t="str">
        <f>IFERROR(VLOOKUP(H1632,D小笠原諸島!$B$4:$C$4,2,FALSE),"")</f>
        <v/>
      </c>
      <c r="M1632" s="3" t="str">
        <f>IFERROR(VLOOKUP(H1632,E沖縄振興特別!$B$4:$C$21,2,FALSE),"")</f>
        <v/>
      </c>
      <c r="N1632" s="3" t="str">
        <f>IFERROR(VLOOKUP(H1632,F定める地域!$B$4:$C$166,2,FALSE),"")</f>
        <v/>
      </c>
      <c r="O1632" s="3" t="str">
        <f>IFERROR(VLOOKUP(H1632,G豪雪地帯!$B$4:$C$535,2,FALSE),"")</f>
        <v/>
      </c>
      <c r="P1632" s="3">
        <f>IFERROR(VLOOKUP(H1632,H辺地!$B$4:$C$806,2,FALSE),"")</f>
        <v>1</v>
      </c>
      <c r="Q1632" s="3">
        <f>IFERROR(VLOOKUP(H1632,I過疎地域マスターデータ!$D$5:$F$889,3,FALSE),"")</f>
        <v>2</v>
      </c>
      <c r="R1632" s="3">
        <f>IFERROR(IF(VLOOKUP(H1632, J特定農山村マスター!$D$3:$E$1722, 2, FALSE)="", "", VLOOKUP(H1632, J特定農山村マスター!$D$3:$E$1722, 2, FALSE)), "")</f>
        <v>2</v>
      </c>
      <c r="S1632" s="3" t="str">
        <f>IFERROR(VLOOKUP(H1632,K半島振興法!$B$4:$C$197,2,FALSE),"")</f>
        <v/>
      </c>
    </row>
    <row r="1633" spans="2:19" ht="13.5" customHeight="1">
      <c r="B1633" s="1" t="s">
        <v>1670</v>
      </c>
      <c r="C1633" s="1">
        <v>4401</v>
      </c>
      <c r="D1633" s="1">
        <v>44214</v>
      </c>
      <c r="E1633" s="1" t="s">
        <v>1671</v>
      </c>
      <c r="F1633" s="1" t="s">
        <v>1685</v>
      </c>
      <c r="G1633" s="3" t="s">
        <v>7</v>
      </c>
      <c r="H1633" s="13" t="str">
        <f t="shared" si="25"/>
        <v>大分県国東市</v>
      </c>
      <c r="I1633" s="3" t="str">
        <f>IFERROR(VLOOKUP(H1633,A離島振興対策実施地域!$B$4:$C$113,2,FALSE),"")</f>
        <v/>
      </c>
      <c r="J1633" s="3" t="str">
        <f>IFERROR(VLOOKUP(H1633,B奄美群島!$B$4:$C$15,2,FALSE),"")</f>
        <v/>
      </c>
      <c r="K1633" s="3">
        <f>IFERROR(VLOOKUP(H1633,C振興山村!$B$4:$C$737,2,FALSE),"")</f>
        <v>2</v>
      </c>
      <c r="L1633" s="3" t="str">
        <f>IFERROR(VLOOKUP(H1633,D小笠原諸島!$B$4:$C$4,2,FALSE),"")</f>
        <v/>
      </c>
      <c r="M1633" s="3" t="str">
        <f>IFERROR(VLOOKUP(H1633,E沖縄振興特別!$B$4:$C$21,2,FALSE),"")</f>
        <v/>
      </c>
      <c r="N1633" s="3" t="str">
        <f>IFERROR(VLOOKUP(H1633,F定める地域!$B$4:$C$166,2,FALSE),"")</f>
        <v/>
      </c>
      <c r="O1633" s="3" t="str">
        <f>IFERROR(VLOOKUP(H1633,G豪雪地帯!$B$4:$C$535,2,FALSE),"")</f>
        <v/>
      </c>
      <c r="P1633" s="3">
        <f>IFERROR(VLOOKUP(H1633,H辺地!$B$4:$C$806,2,FALSE),"")</f>
        <v>1</v>
      </c>
      <c r="Q1633" s="3">
        <f>IFERROR(VLOOKUP(H1633,I過疎地域マスターデータ!$D$5:$F$889,3,FALSE),"")</f>
        <v>1</v>
      </c>
      <c r="R1633" s="3">
        <f>IFERROR(IF(VLOOKUP(H1633, J特定農山村マスター!$D$3:$E$1722, 2, FALSE)="", "", VLOOKUP(H1633, J特定農山村マスター!$D$3:$E$1722, 2, FALSE)), "")</f>
        <v>2</v>
      </c>
      <c r="S1633" s="3">
        <f>IFERROR(VLOOKUP(H1633,K半島振興法!$B$4:$C$197,2,FALSE),"")</f>
        <v>1</v>
      </c>
    </row>
    <row r="1634" spans="2:19" ht="13.5" customHeight="1">
      <c r="B1634" s="1" t="s">
        <v>1670</v>
      </c>
      <c r="C1634" s="1">
        <v>4401</v>
      </c>
      <c r="D1634" s="1">
        <v>44322</v>
      </c>
      <c r="E1634" s="1" t="s">
        <v>1671</v>
      </c>
      <c r="F1634" s="1" t="s">
        <v>1686</v>
      </c>
      <c r="G1634" s="3" t="s">
        <v>46</v>
      </c>
      <c r="H1634" s="13" t="str">
        <f t="shared" si="25"/>
        <v>大分県姫島村</v>
      </c>
      <c r="I1634" s="3">
        <f>IFERROR(VLOOKUP(H1634,A離島振興対策実施地域!$B$4:$C$113,2,FALSE),"")</f>
        <v>1</v>
      </c>
      <c r="J1634" s="3" t="str">
        <f>IFERROR(VLOOKUP(H1634,B奄美群島!$B$4:$C$15,2,FALSE),"")</f>
        <v/>
      </c>
      <c r="K1634" s="3" t="str">
        <f>IFERROR(VLOOKUP(H1634,C振興山村!$B$4:$C$737,2,FALSE),"")</f>
        <v/>
      </c>
      <c r="L1634" s="3" t="str">
        <f>IFERROR(VLOOKUP(H1634,D小笠原諸島!$B$4:$C$4,2,FALSE),"")</f>
        <v/>
      </c>
      <c r="M1634" s="3" t="str">
        <f>IFERROR(VLOOKUP(H1634,E沖縄振興特別!$B$4:$C$21,2,FALSE),"")</f>
        <v/>
      </c>
      <c r="N1634" s="3" t="str">
        <f>IFERROR(VLOOKUP(H1634,F定める地域!$B$4:$C$166,2,FALSE),"")</f>
        <v/>
      </c>
      <c r="O1634" s="3" t="str">
        <f>IFERROR(VLOOKUP(H1634,G豪雪地帯!$B$4:$C$535,2,FALSE),"")</f>
        <v/>
      </c>
      <c r="P1634" s="3">
        <f>IFERROR(VLOOKUP(H1634,H辺地!$B$4:$C$806,2,FALSE),"")</f>
        <v>1</v>
      </c>
      <c r="Q1634" s="3">
        <f>IFERROR(VLOOKUP(H1634,I過疎地域マスターデータ!$D$5:$F$889,3,FALSE),"")</f>
        <v>1</v>
      </c>
      <c r="R1634" s="3" t="str">
        <f>IFERROR(IF(VLOOKUP(H1634, J特定農山村マスター!$D$3:$E$1722, 2, FALSE)="", "", VLOOKUP(H1634, J特定農山村マスター!$D$3:$E$1722, 2, FALSE)), "")</f>
        <v/>
      </c>
      <c r="S1634" s="3" t="str">
        <f>IFERROR(VLOOKUP(H1634,K半島振興法!$B$4:$C$197,2,FALSE),"")</f>
        <v/>
      </c>
    </row>
    <row r="1635" spans="2:19" ht="13.5" customHeight="1">
      <c r="B1635" s="1" t="s">
        <v>1670</v>
      </c>
      <c r="C1635" s="1">
        <v>4401</v>
      </c>
      <c r="D1635" s="1">
        <v>44341</v>
      </c>
      <c r="E1635" s="1" t="s">
        <v>1671</v>
      </c>
      <c r="F1635" s="1" t="s">
        <v>1687</v>
      </c>
      <c r="G1635" s="3" t="s">
        <v>44</v>
      </c>
      <c r="H1635" s="13" t="str">
        <f t="shared" si="25"/>
        <v>大分県日出町</v>
      </c>
      <c r="I1635" s="3" t="str">
        <f>IFERROR(VLOOKUP(H1635,A離島振興対策実施地域!$B$4:$C$113,2,FALSE),"")</f>
        <v/>
      </c>
      <c r="J1635" s="3" t="str">
        <f>IFERROR(VLOOKUP(H1635,B奄美群島!$B$4:$C$15,2,FALSE),"")</f>
        <v/>
      </c>
      <c r="K1635" s="3" t="str">
        <f>IFERROR(VLOOKUP(H1635,C振興山村!$B$4:$C$737,2,FALSE),"")</f>
        <v/>
      </c>
      <c r="L1635" s="3" t="str">
        <f>IFERROR(VLOOKUP(H1635,D小笠原諸島!$B$4:$C$4,2,FALSE),"")</f>
        <v/>
      </c>
      <c r="M1635" s="3" t="str">
        <f>IFERROR(VLOOKUP(H1635,E沖縄振興特別!$B$4:$C$21,2,FALSE),"")</f>
        <v/>
      </c>
      <c r="N1635" s="3" t="str">
        <f>IFERROR(VLOOKUP(H1635,F定める地域!$B$4:$C$166,2,FALSE),"")</f>
        <v/>
      </c>
      <c r="O1635" s="3" t="str">
        <f>IFERROR(VLOOKUP(H1635,G豪雪地帯!$B$4:$C$535,2,FALSE),"")</f>
        <v/>
      </c>
      <c r="P1635" s="3">
        <f>IFERROR(VLOOKUP(H1635,H辺地!$B$4:$C$806,2,FALSE),"")</f>
        <v>1</v>
      </c>
      <c r="Q1635" s="3" t="str">
        <f>IFERROR(VLOOKUP(H1635,I過疎地域マスターデータ!$D$5:$F$889,3,FALSE),"")</f>
        <v/>
      </c>
      <c r="R1635" s="3">
        <f>IFERROR(IF(VLOOKUP(H1635, J特定農山村マスター!$D$3:$E$1722, 2, FALSE)="", "", VLOOKUP(H1635, J特定農山村マスター!$D$3:$E$1722, 2, FALSE)), "")</f>
        <v>2</v>
      </c>
      <c r="S1635" s="3">
        <f>IFERROR(VLOOKUP(H1635,K半島振興法!$B$4:$C$197,2,FALSE),"")</f>
        <v>1</v>
      </c>
    </row>
    <row r="1636" spans="2:19" ht="13.5" customHeight="1">
      <c r="B1636" s="1" t="s">
        <v>1670</v>
      </c>
      <c r="C1636" s="1">
        <v>4408</v>
      </c>
      <c r="D1636" s="1">
        <v>44461</v>
      </c>
      <c r="E1636" s="1" t="s">
        <v>1671</v>
      </c>
      <c r="F1636" s="1" t="s">
        <v>1688</v>
      </c>
      <c r="G1636" s="3" t="s">
        <v>44</v>
      </c>
      <c r="H1636" s="13" t="str">
        <f t="shared" si="25"/>
        <v>大分県九重町</v>
      </c>
      <c r="I1636" s="3" t="str">
        <f>IFERROR(VLOOKUP(H1636,A離島振興対策実施地域!$B$4:$C$113,2,FALSE),"")</f>
        <v/>
      </c>
      <c r="J1636" s="3" t="str">
        <f>IFERROR(VLOOKUP(H1636,B奄美群島!$B$4:$C$15,2,FALSE),"")</f>
        <v/>
      </c>
      <c r="K1636" s="3">
        <f>IFERROR(VLOOKUP(H1636,C振興山村!$B$4:$C$737,2,FALSE),"")</f>
        <v>2</v>
      </c>
      <c r="L1636" s="3" t="str">
        <f>IFERROR(VLOOKUP(H1636,D小笠原諸島!$B$4:$C$4,2,FALSE),"")</f>
        <v/>
      </c>
      <c r="M1636" s="3" t="str">
        <f>IFERROR(VLOOKUP(H1636,E沖縄振興特別!$B$4:$C$21,2,FALSE),"")</f>
        <v/>
      </c>
      <c r="N1636" s="3" t="str">
        <f>IFERROR(VLOOKUP(H1636,F定める地域!$B$4:$C$166,2,FALSE),"")</f>
        <v/>
      </c>
      <c r="O1636" s="3" t="str">
        <f>IFERROR(VLOOKUP(H1636,G豪雪地帯!$B$4:$C$535,2,FALSE),"")</f>
        <v/>
      </c>
      <c r="P1636" s="3">
        <f>IFERROR(VLOOKUP(H1636,H辺地!$B$4:$C$806,2,FALSE),"")</f>
        <v>1</v>
      </c>
      <c r="Q1636" s="3">
        <f>IFERROR(VLOOKUP(H1636,I過疎地域マスターデータ!$D$5:$F$889,3,FALSE),"")</f>
        <v>1</v>
      </c>
      <c r="R1636" s="3">
        <f>IFERROR(IF(VLOOKUP(H1636, J特定農山村マスター!$D$3:$E$1722, 2, FALSE)="", "", VLOOKUP(H1636, J特定農山村マスター!$D$3:$E$1722, 2, FALSE)), "")</f>
        <v>1</v>
      </c>
      <c r="S1636" s="3" t="str">
        <f>IFERROR(VLOOKUP(H1636,K半島振興法!$B$4:$C$197,2,FALSE),"")</f>
        <v/>
      </c>
    </row>
    <row r="1637" spans="2:19" ht="13.5" customHeight="1">
      <c r="B1637" s="1" t="s">
        <v>1670</v>
      </c>
      <c r="C1637" s="1">
        <v>4408</v>
      </c>
      <c r="D1637" s="1">
        <v>44462</v>
      </c>
      <c r="E1637" s="1" t="s">
        <v>1671</v>
      </c>
      <c r="F1637" s="1" t="s">
        <v>1689</v>
      </c>
      <c r="G1637" s="3" t="s">
        <v>44</v>
      </c>
      <c r="H1637" s="13" t="str">
        <f t="shared" si="25"/>
        <v>大分県玖珠町</v>
      </c>
      <c r="I1637" s="3" t="str">
        <f>IFERROR(VLOOKUP(H1637,A離島振興対策実施地域!$B$4:$C$113,2,FALSE),"")</f>
        <v/>
      </c>
      <c r="J1637" s="3" t="str">
        <f>IFERROR(VLOOKUP(H1637,B奄美群島!$B$4:$C$15,2,FALSE),"")</f>
        <v/>
      </c>
      <c r="K1637" s="3">
        <f>IFERROR(VLOOKUP(H1637,C振興山村!$B$4:$C$737,2,FALSE),"")</f>
        <v>2</v>
      </c>
      <c r="L1637" s="3" t="str">
        <f>IFERROR(VLOOKUP(H1637,D小笠原諸島!$B$4:$C$4,2,FALSE),"")</f>
        <v/>
      </c>
      <c r="M1637" s="3" t="str">
        <f>IFERROR(VLOOKUP(H1637,E沖縄振興特別!$B$4:$C$21,2,FALSE),"")</f>
        <v/>
      </c>
      <c r="N1637" s="3">
        <f>IFERROR(VLOOKUP(H1637,F定める地域!$B$4:$C$166,2,FALSE),"")</f>
        <v>1</v>
      </c>
      <c r="O1637" s="3" t="str">
        <f>IFERROR(VLOOKUP(H1637,G豪雪地帯!$B$4:$C$535,2,FALSE),"")</f>
        <v/>
      </c>
      <c r="P1637" s="3">
        <f>IFERROR(VLOOKUP(H1637,H辺地!$B$4:$C$806,2,FALSE),"")</f>
        <v>1</v>
      </c>
      <c r="Q1637" s="3">
        <f>IFERROR(VLOOKUP(H1637,I過疎地域マスターデータ!$D$5:$F$889,3,FALSE),"")</f>
        <v>1</v>
      </c>
      <c r="R1637" s="3">
        <f>IFERROR(IF(VLOOKUP(H1637, J特定農山村マスター!$D$3:$E$1722, 2, FALSE)="", "", VLOOKUP(H1637, J特定農山村マスター!$D$3:$E$1722, 2, FALSE)), "")</f>
        <v>1</v>
      </c>
      <c r="S1637" s="3" t="str">
        <f>IFERROR(VLOOKUP(H1637,K半島振興法!$B$4:$C$197,2,FALSE),"")</f>
        <v/>
      </c>
    </row>
    <row r="1638" spans="2:19" s="12" customFormat="1" ht="13.5" customHeight="1">
      <c r="B1638" s="9" t="s">
        <v>1690</v>
      </c>
      <c r="C1638" s="9">
        <v>4501</v>
      </c>
      <c r="D1638" s="9">
        <v>45201</v>
      </c>
      <c r="E1638" s="9" t="s">
        <v>1691</v>
      </c>
      <c r="F1638" s="9" t="s">
        <v>1692</v>
      </c>
      <c r="G1638" s="10" t="s">
        <v>7</v>
      </c>
      <c r="H1638" s="13" t="str">
        <f t="shared" si="25"/>
        <v>宮崎県宮崎市</v>
      </c>
      <c r="I1638" s="3" t="str">
        <f>IFERROR(VLOOKUP(H1638,A離島振興対策実施地域!$B$4:$C$113,2,FALSE),"")</f>
        <v/>
      </c>
      <c r="J1638" s="3" t="str">
        <f>IFERROR(VLOOKUP(H1638,B奄美群島!$B$4:$C$15,2,FALSE),"")</f>
        <v/>
      </c>
      <c r="K1638" s="3" t="str">
        <f>IFERROR(VLOOKUP(H1638,C振興山村!$B$4:$C$737,2,FALSE),"")</f>
        <v/>
      </c>
      <c r="L1638" s="3" t="str">
        <f>IFERROR(VLOOKUP(H1638,D小笠原諸島!$B$4:$C$4,2,FALSE),"")</f>
        <v/>
      </c>
      <c r="M1638" s="3" t="str">
        <f>IFERROR(VLOOKUP(H1638,E沖縄振興特別!$B$4:$C$21,2,FALSE),"")</f>
        <v/>
      </c>
      <c r="N1638" s="3" t="str">
        <f>IFERROR(VLOOKUP(H1638,F定める地域!$B$4:$C$166,2,FALSE),"")</f>
        <v/>
      </c>
      <c r="O1638" s="3" t="str">
        <f>IFERROR(VLOOKUP(H1638,G豪雪地帯!$B$4:$C$535,2,FALSE),"")</f>
        <v/>
      </c>
      <c r="P1638" s="3">
        <f>IFERROR(VLOOKUP(H1638,H辺地!$B$4:$C$806,2,FALSE),"")</f>
        <v>1</v>
      </c>
      <c r="Q1638" s="3" t="str">
        <f>IFERROR(VLOOKUP(H1638,I過疎地域マスターデータ!$D$5:$F$889,3,FALSE),"")</f>
        <v/>
      </c>
      <c r="R1638" s="3">
        <f>IFERROR(IF(VLOOKUP(H1638, J特定農山村マスター!$D$3:$E$1722, 2, FALSE)="", "", VLOOKUP(H1638, J特定農山村マスター!$D$3:$E$1722, 2, FALSE)), "")</f>
        <v>2</v>
      </c>
      <c r="S1638" s="3" t="str">
        <f>IFERROR(VLOOKUP(H1638,K半島振興法!$B$4:$C$197,2,FALSE),"")</f>
        <v/>
      </c>
    </row>
    <row r="1639" spans="2:19" ht="13.5" customHeight="1">
      <c r="B1639" s="1" t="s">
        <v>1690</v>
      </c>
      <c r="C1639" s="1">
        <v>4502</v>
      </c>
      <c r="D1639" s="1">
        <v>45202</v>
      </c>
      <c r="E1639" s="1" t="s">
        <v>1691</v>
      </c>
      <c r="F1639" s="1" t="s">
        <v>1693</v>
      </c>
      <c r="G1639" s="3" t="s">
        <v>7</v>
      </c>
      <c r="H1639" s="13" t="str">
        <f t="shared" si="25"/>
        <v>宮崎県都城市</v>
      </c>
      <c r="I1639" s="3" t="str">
        <f>IFERROR(VLOOKUP(H1639,A離島振興対策実施地域!$B$4:$C$113,2,FALSE),"")</f>
        <v/>
      </c>
      <c r="J1639" s="3" t="str">
        <f>IFERROR(VLOOKUP(H1639,B奄美群島!$B$4:$C$15,2,FALSE),"")</f>
        <v/>
      </c>
      <c r="K1639" s="3">
        <f>IFERROR(VLOOKUP(H1639,C振興山村!$B$4:$C$737,2,FALSE),"")</f>
        <v>2</v>
      </c>
      <c r="L1639" s="3" t="str">
        <f>IFERROR(VLOOKUP(H1639,D小笠原諸島!$B$4:$C$4,2,FALSE),"")</f>
        <v/>
      </c>
      <c r="M1639" s="3" t="str">
        <f>IFERROR(VLOOKUP(H1639,E沖縄振興特別!$B$4:$C$21,2,FALSE),"")</f>
        <v/>
      </c>
      <c r="N1639" s="3" t="str">
        <f>IFERROR(VLOOKUP(H1639,F定める地域!$B$4:$C$166,2,FALSE),"")</f>
        <v/>
      </c>
      <c r="O1639" s="3" t="str">
        <f>IFERROR(VLOOKUP(H1639,G豪雪地帯!$B$4:$C$535,2,FALSE),"")</f>
        <v/>
      </c>
      <c r="P1639" s="3">
        <f>IFERROR(VLOOKUP(H1639,H辺地!$B$4:$C$806,2,FALSE),"")</f>
        <v>1</v>
      </c>
      <c r="Q1639" s="3">
        <f>IFERROR(VLOOKUP(H1639,I過疎地域マスターデータ!$D$5:$F$889,3,FALSE),"")</f>
        <v>2</v>
      </c>
      <c r="R1639" s="3">
        <f>IFERROR(IF(VLOOKUP(H1639, J特定農山村マスター!$D$3:$E$1722, 2, FALSE)="", "", VLOOKUP(H1639, J特定農山村マスター!$D$3:$E$1722, 2, FALSE)), "")</f>
        <v>2</v>
      </c>
      <c r="S1639" s="3" t="str">
        <f>IFERROR(VLOOKUP(H1639,K半島振興法!$B$4:$C$197,2,FALSE),"")</f>
        <v/>
      </c>
    </row>
    <row r="1640" spans="2:19" ht="13.5" customHeight="1">
      <c r="B1640" s="1" t="s">
        <v>1690</v>
      </c>
      <c r="C1640" s="1">
        <v>4503</v>
      </c>
      <c r="D1640" s="1">
        <v>45203</v>
      </c>
      <c r="E1640" s="1" t="s">
        <v>1691</v>
      </c>
      <c r="F1640" s="1" t="s">
        <v>1694</v>
      </c>
      <c r="G1640" s="3" t="s">
        <v>7</v>
      </c>
      <c r="H1640" s="13" t="str">
        <f t="shared" si="25"/>
        <v>宮崎県延岡市</v>
      </c>
      <c r="I1640" s="3">
        <f>IFERROR(VLOOKUP(H1640,A離島振興対策実施地域!$B$4:$C$113,2,FALSE),"")</f>
        <v>1</v>
      </c>
      <c r="J1640" s="3" t="str">
        <f>IFERROR(VLOOKUP(H1640,B奄美群島!$B$4:$C$15,2,FALSE),"")</f>
        <v/>
      </c>
      <c r="K1640" s="3">
        <f>IFERROR(VLOOKUP(H1640,C振興山村!$B$4:$C$737,2,FALSE),"")</f>
        <v>2</v>
      </c>
      <c r="L1640" s="3" t="str">
        <f>IFERROR(VLOOKUP(H1640,D小笠原諸島!$B$4:$C$4,2,FALSE),"")</f>
        <v/>
      </c>
      <c r="M1640" s="3" t="str">
        <f>IFERROR(VLOOKUP(H1640,E沖縄振興特別!$B$4:$C$21,2,FALSE),"")</f>
        <v/>
      </c>
      <c r="N1640" s="3" t="str">
        <f>IFERROR(VLOOKUP(H1640,F定める地域!$B$4:$C$166,2,FALSE),"")</f>
        <v/>
      </c>
      <c r="O1640" s="3" t="str">
        <f>IFERROR(VLOOKUP(H1640,G豪雪地帯!$B$4:$C$535,2,FALSE),"")</f>
        <v/>
      </c>
      <c r="P1640" s="3">
        <f>IFERROR(VLOOKUP(H1640,H辺地!$B$4:$C$806,2,FALSE),"")</f>
        <v>1</v>
      </c>
      <c r="Q1640" s="3">
        <f>IFERROR(VLOOKUP(H1640,I過疎地域マスターデータ!$D$5:$F$889,3,FALSE),"")</f>
        <v>2</v>
      </c>
      <c r="R1640" s="3">
        <f>IFERROR(IF(VLOOKUP(H1640, J特定農山村マスター!$D$3:$E$1722, 2, FALSE)="", "", VLOOKUP(H1640, J特定農山村マスター!$D$3:$E$1722, 2, FALSE)), "")</f>
        <v>2</v>
      </c>
      <c r="S1640" s="3" t="str">
        <f>IFERROR(VLOOKUP(H1640,K半島振興法!$B$4:$C$197,2,FALSE),"")</f>
        <v/>
      </c>
    </row>
    <row r="1641" spans="2:19" ht="13.5" customHeight="1">
      <c r="B1641" s="1" t="s">
        <v>1690</v>
      </c>
      <c r="C1641" s="1">
        <v>4504</v>
      </c>
      <c r="D1641" s="1">
        <v>45204</v>
      </c>
      <c r="E1641" s="1" t="s">
        <v>1691</v>
      </c>
      <c r="F1641" s="1" t="s">
        <v>1695</v>
      </c>
      <c r="G1641" s="3" t="s">
        <v>7</v>
      </c>
      <c r="H1641" s="13" t="str">
        <f t="shared" si="25"/>
        <v>宮崎県日南市</v>
      </c>
      <c r="I1641" s="3">
        <f>IFERROR(VLOOKUP(H1641,A離島振興対策実施地域!$B$4:$C$113,2,FALSE),"")</f>
        <v>1</v>
      </c>
      <c r="J1641" s="3" t="str">
        <f>IFERROR(VLOOKUP(H1641,B奄美群島!$B$4:$C$15,2,FALSE),"")</f>
        <v/>
      </c>
      <c r="K1641" s="3">
        <f>IFERROR(VLOOKUP(H1641,C振興山村!$B$4:$C$737,2,FALSE),"")</f>
        <v>2</v>
      </c>
      <c r="L1641" s="3" t="str">
        <f>IFERROR(VLOOKUP(H1641,D小笠原諸島!$B$4:$C$4,2,FALSE),"")</f>
        <v/>
      </c>
      <c r="M1641" s="3" t="str">
        <f>IFERROR(VLOOKUP(H1641,E沖縄振興特別!$B$4:$C$21,2,FALSE),"")</f>
        <v/>
      </c>
      <c r="N1641" s="3">
        <f>IFERROR(VLOOKUP(H1641,F定める地域!$B$4:$C$166,2,FALSE),"")</f>
        <v>1</v>
      </c>
      <c r="O1641" s="3" t="str">
        <f>IFERROR(VLOOKUP(H1641,G豪雪地帯!$B$4:$C$535,2,FALSE),"")</f>
        <v/>
      </c>
      <c r="P1641" s="3">
        <f>IFERROR(VLOOKUP(H1641,H辺地!$B$4:$C$806,2,FALSE),"")</f>
        <v>1</v>
      </c>
      <c r="Q1641" s="3">
        <f>IFERROR(VLOOKUP(H1641,I過疎地域マスターデータ!$D$5:$F$889,3,FALSE),"")</f>
        <v>1</v>
      </c>
      <c r="R1641" s="3">
        <f>IFERROR(IF(VLOOKUP(H1641, J特定農山村マスター!$D$3:$E$1722, 2, FALSE)="", "", VLOOKUP(H1641, J特定農山村マスター!$D$3:$E$1722, 2, FALSE)), "")</f>
        <v>1</v>
      </c>
      <c r="S1641" s="3">
        <f>IFERROR(VLOOKUP(H1641,K半島振興法!$B$4:$C$197,2,FALSE),"")</f>
        <v>1</v>
      </c>
    </row>
    <row r="1642" spans="2:19" ht="13.5" customHeight="1">
      <c r="B1642" s="1" t="s">
        <v>1690</v>
      </c>
      <c r="C1642" s="1">
        <v>4505</v>
      </c>
      <c r="D1642" s="1">
        <v>45205</v>
      </c>
      <c r="E1642" s="1" t="s">
        <v>1691</v>
      </c>
      <c r="F1642" s="1" t="s">
        <v>1696</v>
      </c>
      <c r="G1642" s="3" t="s">
        <v>7</v>
      </c>
      <c r="H1642" s="13" t="str">
        <f t="shared" si="25"/>
        <v>宮崎県小林市</v>
      </c>
      <c r="I1642" s="3" t="str">
        <f>IFERROR(VLOOKUP(H1642,A離島振興対策実施地域!$B$4:$C$113,2,FALSE),"")</f>
        <v/>
      </c>
      <c r="J1642" s="3" t="str">
        <f>IFERROR(VLOOKUP(H1642,B奄美群島!$B$4:$C$15,2,FALSE),"")</f>
        <v/>
      </c>
      <c r="K1642" s="3">
        <f>IFERROR(VLOOKUP(H1642,C振興山村!$B$4:$C$737,2,FALSE),"")</f>
        <v>2</v>
      </c>
      <c r="L1642" s="3" t="str">
        <f>IFERROR(VLOOKUP(H1642,D小笠原諸島!$B$4:$C$4,2,FALSE),"")</f>
        <v/>
      </c>
      <c r="M1642" s="3" t="str">
        <f>IFERROR(VLOOKUP(H1642,E沖縄振興特別!$B$4:$C$21,2,FALSE),"")</f>
        <v/>
      </c>
      <c r="N1642" s="3" t="str">
        <f>IFERROR(VLOOKUP(H1642,F定める地域!$B$4:$C$166,2,FALSE),"")</f>
        <v/>
      </c>
      <c r="O1642" s="3" t="str">
        <f>IFERROR(VLOOKUP(H1642,G豪雪地帯!$B$4:$C$535,2,FALSE),"")</f>
        <v/>
      </c>
      <c r="P1642" s="3">
        <f>IFERROR(VLOOKUP(H1642,H辺地!$B$4:$C$806,2,FALSE),"")</f>
        <v>1</v>
      </c>
      <c r="Q1642" s="3">
        <f>IFERROR(VLOOKUP(H1642,I過疎地域マスターデータ!$D$5:$F$889,3,FALSE),"")</f>
        <v>2</v>
      </c>
      <c r="R1642" s="3">
        <f>IFERROR(IF(VLOOKUP(H1642, J特定農山村マスター!$D$3:$E$1722, 2, FALSE)="", "", VLOOKUP(H1642, J特定農山村マスター!$D$3:$E$1722, 2, FALSE)), "")</f>
        <v>2</v>
      </c>
      <c r="S1642" s="3" t="str">
        <f>IFERROR(VLOOKUP(H1642,K半島振興法!$B$4:$C$197,2,FALSE),"")</f>
        <v/>
      </c>
    </row>
    <row r="1643" spans="2:19" ht="13.5" customHeight="1">
      <c r="B1643" s="1" t="s">
        <v>1690</v>
      </c>
      <c r="C1643" s="1">
        <v>4507</v>
      </c>
      <c r="D1643" s="1">
        <v>45206</v>
      </c>
      <c r="E1643" s="1" t="s">
        <v>1691</v>
      </c>
      <c r="F1643" s="1" t="s">
        <v>1697</v>
      </c>
      <c r="G1643" s="3" t="s">
        <v>7</v>
      </c>
      <c r="H1643" s="13" t="str">
        <f t="shared" si="25"/>
        <v>宮崎県日向市</v>
      </c>
      <c r="I1643" s="3" t="str">
        <f>IFERROR(VLOOKUP(H1643,A離島振興対策実施地域!$B$4:$C$113,2,FALSE),"")</f>
        <v/>
      </c>
      <c r="J1643" s="3" t="str">
        <f>IFERROR(VLOOKUP(H1643,B奄美群島!$B$4:$C$15,2,FALSE),"")</f>
        <v/>
      </c>
      <c r="K1643" s="3">
        <f>IFERROR(VLOOKUP(H1643,C振興山村!$B$4:$C$737,2,FALSE),"")</f>
        <v>2</v>
      </c>
      <c r="L1643" s="3" t="str">
        <f>IFERROR(VLOOKUP(H1643,D小笠原諸島!$B$4:$C$4,2,FALSE),"")</f>
        <v/>
      </c>
      <c r="M1643" s="3" t="str">
        <f>IFERROR(VLOOKUP(H1643,E沖縄振興特別!$B$4:$C$21,2,FALSE),"")</f>
        <v/>
      </c>
      <c r="N1643" s="3" t="str">
        <f>IFERROR(VLOOKUP(H1643,F定める地域!$B$4:$C$166,2,FALSE),"")</f>
        <v/>
      </c>
      <c r="O1643" s="3" t="str">
        <f>IFERROR(VLOOKUP(H1643,G豪雪地帯!$B$4:$C$535,2,FALSE),"")</f>
        <v/>
      </c>
      <c r="P1643" s="3">
        <f>IFERROR(VLOOKUP(H1643,H辺地!$B$4:$C$806,2,FALSE),"")</f>
        <v>1</v>
      </c>
      <c r="Q1643" s="3">
        <f>IFERROR(VLOOKUP(H1643,I過疎地域マスターデータ!$D$5:$F$889,3,FALSE),"")</f>
        <v>2</v>
      </c>
      <c r="R1643" s="3">
        <f>IFERROR(IF(VLOOKUP(H1643, J特定農山村マスター!$D$3:$E$1722, 2, FALSE)="", "", VLOOKUP(H1643, J特定農山村マスター!$D$3:$E$1722, 2, FALSE)), "")</f>
        <v>2</v>
      </c>
      <c r="S1643" s="3" t="str">
        <f>IFERROR(VLOOKUP(H1643,K半島振興法!$B$4:$C$197,2,FALSE),"")</f>
        <v/>
      </c>
    </row>
    <row r="1644" spans="2:19" ht="13.5" customHeight="1">
      <c r="B1644" s="1" t="s">
        <v>1690</v>
      </c>
      <c r="C1644" s="1">
        <v>4504</v>
      </c>
      <c r="D1644" s="1">
        <v>45207</v>
      </c>
      <c r="E1644" s="1" t="s">
        <v>1691</v>
      </c>
      <c r="F1644" s="1" t="s">
        <v>1698</v>
      </c>
      <c r="G1644" s="3" t="s">
        <v>7</v>
      </c>
      <c r="H1644" s="13" t="str">
        <f t="shared" si="25"/>
        <v>宮崎県串間市</v>
      </c>
      <c r="I1644" s="3">
        <f>IFERROR(VLOOKUP(H1644,A離島振興対策実施地域!$B$4:$C$113,2,FALSE),"")</f>
        <v>1</v>
      </c>
      <c r="J1644" s="3" t="str">
        <f>IFERROR(VLOOKUP(H1644,B奄美群島!$B$4:$C$15,2,FALSE),"")</f>
        <v/>
      </c>
      <c r="K1644" s="3">
        <f>IFERROR(VLOOKUP(H1644,C振興山村!$B$4:$C$737,2,FALSE),"")</f>
        <v>2</v>
      </c>
      <c r="L1644" s="3" t="str">
        <f>IFERROR(VLOOKUP(H1644,D小笠原諸島!$B$4:$C$4,2,FALSE),"")</f>
        <v/>
      </c>
      <c r="M1644" s="3" t="str">
        <f>IFERROR(VLOOKUP(H1644,E沖縄振興特別!$B$4:$C$21,2,FALSE),"")</f>
        <v/>
      </c>
      <c r="N1644" s="3">
        <f>IFERROR(VLOOKUP(H1644,F定める地域!$B$4:$C$166,2,FALSE),"")</f>
        <v>1</v>
      </c>
      <c r="O1644" s="3" t="str">
        <f>IFERROR(VLOOKUP(H1644,G豪雪地帯!$B$4:$C$535,2,FALSE),"")</f>
        <v/>
      </c>
      <c r="P1644" s="3">
        <f>IFERROR(VLOOKUP(H1644,H辺地!$B$4:$C$806,2,FALSE),"")</f>
        <v>1</v>
      </c>
      <c r="Q1644" s="3">
        <f>IFERROR(VLOOKUP(H1644,I過疎地域マスターデータ!$D$5:$F$889,3,FALSE),"")</f>
        <v>1</v>
      </c>
      <c r="R1644" s="3">
        <f>IFERROR(IF(VLOOKUP(H1644, J特定農山村マスター!$D$3:$E$1722, 2, FALSE)="", "", VLOOKUP(H1644, J特定農山村マスター!$D$3:$E$1722, 2, FALSE)), "")</f>
        <v>1</v>
      </c>
      <c r="S1644" s="3">
        <f>IFERROR(VLOOKUP(H1644,K半島振興法!$B$4:$C$197,2,FALSE),"")</f>
        <v>1</v>
      </c>
    </row>
    <row r="1645" spans="2:19" ht="13.5" customHeight="1">
      <c r="B1645" s="1" t="s">
        <v>1690</v>
      </c>
      <c r="C1645" s="1">
        <v>4506</v>
      </c>
      <c r="D1645" s="1">
        <v>45208</v>
      </c>
      <c r="E1645" s="1" t="s">
        <v>1691</v>
      </c>
      <c r="F1645" s="1" t="s">
        <v>1699</v>
      </c>
      <c r="G1645" s="3" t="s">
        <v>7</v>
      </c>
      <c r="H1645" s="13" t="str">
        <f t="shared" si="25"/>
        <v>宮崎県西都市</v>
      </c>
      <c r="I1645" s="3" t="str">
        <f>IFERROR(VLOOKUP(H1645,A離島振興対策実施地域!$B$4:$C$113,2,FALSE),"")</f>
        <v/>
      </c>
      <c r="J1645" s="3" t="str">
        <f>IFERROR(VLOOKUP(H1645,B奄美群島!$B$4:$C$15,2,FALSE),"")</f>
        <v/>
      </c>
      <c r="K1645" s="3">
        <f>IFERROR(VLOOKUP(H1645,C振興山村!$B$4:$C$737,2,FALSE),"")</f>
        <v>2</v>
      </c>
      <c r="L1645" s="3" t="str">
        <f>IFERROR(VLOOKUP(H1645,D小笠原諸島!$B$4:$C$4,2,FALSE),"")</f>
        <v/>
      </c>
      <c r="M1645" s="3" t="str">
        <f>IFERROR(VLOOKUP(H1645,E沖縄振興特別!$B$4:$C$21,2,FALSE),"")</f>
        <v/>
      </c>
      <c r="N1645" s="3" t="str">
        <f>IFERROR(VLOOKUP(H1645,F定める地域!$B$4:$C$166,2,FALSE),"")</f>
        <v/>
      </c>
      <c r="O1645" s="3" t="str">
        <f>IFERROR(VLOOKUP(H1645,G豪雪地帯!$B$4:$C$535,2,FALSE),"")</f>
        <v/>
      </c>
      <c r="P1645" s="3">
        <f>IFERROR(VLOOKUP(H1645,H辺地!$B$4:$C$806,2,FALSE),"")</f>
        <v>1</v>
      </c>
      <c r="Q1645" s="3" t="str">
        <f>IFERROR(VLOOKUP(H1645,I過疎地域マスターデータ!$D$5:$F$889,3,FALSE),"")</f>
        <v/>
      </c>
      <c r="R1645" s="3">
        <f>IFERROR(IF(VLOOKUP(H1645, J特定農山村マスター!$D$3:$E$1722, 2, FALSE)="", "", VLOOKUP(H1645, J特定農山村マスター!$D$3:$E$1722, 2, FALSE)), "")</f>
        <v>1</v>
      </c>
      <c r="S1645" s="3" t="str">
        <f>IFERROR(VLOOKUP(H1645,K半島振興法!$B$4:$C$197,2,FALSE),"")</f>
        <v/>
      </c>
    </row>
    <row r="1646" spans="2:19" ht="13.5" customHeight="1">
      <c r="B1646" s="1" t="s">
        <v>1690</v>
      </c>
      <c r="C1646" s="1">
        <v>4505</v>
      </c>
      <c r="D1646" s="1">
        <v>45209</v>
      </c>
      <c r="E1646" s="1" t="s">
        <v>1691</v>
      </c>
      <c r="F1646" s="1" t="s">
        <v>1700</v>
      </c>
      <c r="G1646" s="3" t="s">
        <v>7</v>
      </c>
      <c r="H1646" s="13" t="str">
        <f t="shared" si="25"/>
        <v>宮崎県えびの市</v>
      </c>
      <c r="I1646" s="3" t="str">
        <f>IFERROR(VLOOKUP(H1646,A離島振興対策実施地域!$B$4:$C$113,2,FALSE),"")</f>
        <v/>
      </c>
      <c r="J1646" s="3" t="str">
        <f>IFERROR(VLOOKUP(H1646,B奄美群島!$B$4:$C$15,2,FALSE),"")</f>
        <v/>
      </c>
      <c r="K1646" s="3" t="str">
        <f>IFERROR(VLOOKUP(H1646,C振興山村!$B$4:$C$737,2,FALSE),"")</f>
        <v/>
      </c>
      <c r="L1646" s="3" t="str">
        <f>IFERROR(VLOOKUP(H1646,D小笠原諸島!$B$4:$C$4,2,FALSE),"")</f>
        <v/>
      </c>
      <c r="M1646" s="3" t="str">
        <f>IFERROR(VLOOKUP(H1646,E沖縄振興特別!$B$4:$C$21,2,FALSE),"")</f>
        <v/>
      </c>
      <c r="N1646" s="3" t="str">
        <f>IFERROR(VLOOKUP(H1646,F定める地域!$B$4:$C$166,2,FALSE),"")</f>
        <v/>
      </c>
      <c r="O1646" s="3" t="str">
        <f>IFERROR(VLOOKUP(H1646,G豪雪地帯!$B$4:$C$535,2,FALSE),"")</f>
        <v/>
      </c>
      <c r="P1646" s="3">
        <f>IFERROR(VLOOKUP(H1646,H辺地!$B$4:$C$806,2,FALSE),"")</f>
        <v>1</v>
      </c>
      <c r="Q1646" s="3">
        <f>IFERROR(VLOOKUP(H1646,I過疎地域マスターデータ!$D$5:$F$889,3,FALSE),"")</f>
        <v>1</v>
      </c>
      <c r="R1646" s="3">
        <f>IFERROR(IF(VLOOKUP(H1646, J特定農山村マスター!$D$3:$E$1722, 2, FALSE)="", "", VLOOKUP(H1646, J特定農山村マスター!$D$3:$E$1722, 2, FALSE)), "")</f>
        <v>2</v>
      </c>
      <c r="S1646" s="3" t="str">
        <f>IFERROR(VLOOKUP(H1646,K半島振興法!$B$4:$C$197,2,FALSE),"")</f>
        <v/>
      </c>
    </row>
    <row r="1647" spans="2:19" ht="13.5" customHeight="1">
      <c r="B1647" s="1" t="s">
        <v>1690</v>
      </c>
      <c r="C1647" s="1">
        <v>4502</v>
      </c>
      <c r="D1647" s="1">
        <v>45341</v>
      </c>
      <c r="E1647" s="1" t="s">
        <v>1691</v>
      </c>
      <c r="F1647" s="1" t="s">
        <v>1701</v>
      </c>
      <c r="G1647" s="3" t="s">
        <v>44</v>
      </c>
      <c r="H1647" s="13" t="str">
        <f t="shared" si="25"/>
        <v>宮崎県三股町</v>
      </c>
      <c r="I1647" s="3" t="str">
        <f>IFERROR(VLOOKUP(H1647,A離島振興対策実施地域!$B$4:$C$113,2,FALSE),"")</f>
        <v/>
      </c>
      <c r="J1647" s="3" t="str">
        <f>IFERROR(VLOOKUP(H1647,B奄美群島!$B$4:$C$15,2,FALSE),"")</f>
        <v/>
      </c>
      <c r="K1647" s="3" t="str">
        <f>IFERROR(VLOOKUP(H1647,C振興山村!$B$4:$C$737,2,FALSE),"")</f>
        <v/>
      </c>
      <c r="L1647" s="3" t="str">
        <f>IFERROR(VLOOKUP(H1647,D小笠原諸島!$B$4:$C$4,2,FALSE),"")</f>
        <v/>
      </c>
      <c r="M1647" s="3" t="str">
        <f>IFERROR(VLOOKUP(H1647,E沖縄振興特別!$B$4:$C$21,2,FALSE),"")</f>
        <v/>
      </c>
      <c r="N1647" s="3" t="str">
        <f>IFERROR(VLOOKUP(H1647,F定める地域!$B$4:$C$166,2,FALSE),"")</f>
        <v/>
      </c>
      <c r="O1647" s="3" t="str">
        <f>IFERROR(VLOOKUP(H1647,G豪雪地帯!$B$4:$C$535,2,FALSE),"")</f>
        <v/>
      </c>
      <c r="P1647" s="3" t="str">
        <f>IFERROR(VLOOKUP(H1647,H辺地!$B$4:$C$806,2,FALSE),"")</f>
        <v/>
      </c>
      <c r="Q1647" s="3" t="str">
        <f>IFERROR(VLOOKUP(H1647,I過疎地域マスターデータ!$D$5:$F$889,3,FALSE),"")</f>
        <v/>
      </c>
      <c r="R1647" s="3" t="str">
        <f>IFERROR(IF(VLOOKUP(H1647, J特定農山村マスター!$D$3:$E$1722, 2, FALSE)="", "", VLOOKUP(H1647, J特定農山村マスター!$D$3:$E$1722, 2, FALSE)), "")</f>
        <v/>
      </c>
      <c r="S1647" s="3" t="str">
        <f>IFERROR(VLOOKUP(H1647,K半島振興法!$B$4:$C$197,2,FALSE),"")</f>
        <v/>
      </c>
    </row>
    <row r="1648" spans="2:19" ht="13.5" customHeight="1">
      <c r="B1648" s="1" t="s">
        <v>1690</v>
      </c>
      <c r="C1648" s="1">
        <v>4505</v>
      </c>
      <c r="D1648" s="1">
        <v>45361</v>
      </c>
      <c r="E1648" s="1" t="s">
        <v>1691</v>
      </c>
      <c r="F1648" s="1" t="s">
        <v>1702</v>
      </c>
      <c r="G1648" s="3" t="s">
        <v>44</v>
      </c>
      <c r="H1648" s="13" t="str">
        <f t="shared" si="25"/>
        <v>宮崎県高原町</v>
      </c>
      <c r="I1648" s="3" t="str">
        <f>IFERROR(VLOOKUP(H1648,A離島振興対策実施地域!$B$4:$C$113,2,FALSE),"")</f>
        <v/>
      </c>
      <c r="J1648" s="3" t="str">
        <f>IFERROR(VLOOKUP(H1648,B奄美群島!$B$4:$C$15,2,FALSE),"")</f>
        <v/>
      </c>
      <c r="K1648" s="3" t="str">
        <f>IFERROR(VLOOKUP(H1648,C振興山村!$B$4:$C$737,2,FALSE),"")</f>
        <v/>
      </c>
      <c r="L1648" s="3" t="str">
        <f>IFERROR(VLOOKUP(H1648,D小笠原諸島!$B$4:$C$4,2,FALSE),"")</f>
        <v/>
      </c>
      <c r="M1648" s="3" t="str">
        <f>IFERROR(VLOOKUP(H1648,E沖縄振興特別!$B$4:$C$21,2,FALSE),"")</f>
        <v/>
      </c>
      <c r="N1648" s="3" t="str">
        <f>IFERROR(VLOOKUP(H1648,F定める地域!$B$4:$C$166,2,FALSE),"")</f>
        <v/>
      </c>
      <c r="O1648" s="3" t="str">
        <f>IFERROR(VLOOKUP(H1648,G豪雪地帯!$B$4:$C$535,2,FALSE),"")</f>
        <v/>
      </c>
      <c r="P1648" s="3">
        <f>IFERROR(VLOOKUP(H1648,H辺地!$B$4:$C$806,2,FALSE),"")</f>
        <v>1</v>
      </c>
      <c r="Q1648" s="3">
        <f>IFERROR(VLOOKUP(H1648,I過疎地域マスターデータ!$D$5:$F$889,3,FALSE),"")</f>
        <v>1</v>
      </c>
      <c r="R1648" s="3" t="str">
        <f>IFERROR(IF(VLOOKUP(H1648, J特定農山村マスター!$D$3:$E$1722, 2, FALSE)="", "", VLOOKUP(H1648, J特定農山村マスター!$D$3:$E$1722, 2, FALSE)), "")</f>
        <v/>
      </c>
      <c r="S1648" s="3" t="str">
        <f>IFERROR(VLOOKUP(H1648,K半島振興法!$B$4:$C$197,2,FALSE),"")</f>
        <v/>
      </c>
    </row>
    <row r="1649" spans="2:19" ht="13.5" customHeight="1">
      <c r="B1649" s="1" t="s">
        <v>1690</v>
      </c>
      <c r="C1649" s="1">
        <v>4501</v>
      </c>
      <c r="D1649" s="1">
        <v>45382</v>
      </c>
      <c r="E1649" s="1" t="s">
        <v>1691</v>
      </c>
      <c r="F1649" s="1" t="s">
        <v>1703</v>
      </c>
      <c r="G1649" s="3" t="s">
        <v>44</v>
      </c>
      <c r="H1649" s="13" t="str">
        <f t="shared" si="25"/>
        <v>宮崎県国富町</v>
      </c>
      <c r="I1649" s="3" t="str">
        <f>IFERROR(VLOOKUP(H1649,A離島振興対策実施地域!$B$4:$C$113,2,FALSE),"")</f>
        <v/>
      </c>
      <c r="J1649" s="3" t="str">
        <f>IFERROR(VLOOKUP(H1649,B奄美群島!$B$4:$C$15,2,FALSE),"")</f>
        <v/>
      </c>
      <c r="K1649" s="3" t="str">
        <f>IFERROR(VLOOKUP(H1649,C振興山村!$B$4:$C$737,2,FALSE),"")</f>
        <v/>
      </c>
      <c r="L1649" s="3" t="str">
        <f>IFERROR(VLOOKUP(H1649,D小笠原諸島!$B$4:$C$4,2,FALSE),"")</f>
        <v/>
      </c>
      <c r="M1649" s="3" t="str">
        <f>IFERROR(VLOOKUP(H1649,E沖縄振興特別!$B$4:$C$21,2,FALSE),"")</f>
        <v/>
      </c>
      <c r="N1649" s="3" t="str">
        <f>IFERROR(VLOOKUP(H1649,F定める地域!$B$4:$C$166,2,FALSE),"")</f>
        <v/>
      </c>
      <c r="O1649" s="3" t="str">
        <f>IFERROR(VLOOKUP(H1649,G豪雪地帯!$B$4:$C$535,2,FALSE),"")</f>
        <v/>
      </c>
      <c r="P1649" s="3">
        <f>IFERROR(VLOOKUP(H1649,H辺地!$B$4:$C$806,2,FALSE),"")</f>
        <v>1</v>
      </c>
      <c r="Q1649" s="3" t="str">
        <f>IFERROR(VLOOKUP(H1649,I過疎地域マスターデータ!$D$5:$F$889,3,FALSE),"")</f>
        <v/>
      </c>
      <c r="R1649" s="3" t="str">
        <f>IFERROR(IF(VLOOKUP(H1649, J特定農山村マスター!$D$3:$E$1722, 2, FALSE)="", "", VLOOKUP(H1649, J特定農山村マスター!$D$3:$E$1722, 2, FALSE)), "")</f>
        <v/>
      </c>
      <c r="S1649" s="3" t="str">
        <f>IFERROR(VLOOKUP(H1649,K半島振興法!$B$4:$C$197,2,FALSE),"")</f>
        <v/>
      </c>
    </row>
    <row r="1650" spans="2:19" ht="13.5" customHeight="1">
      <c r="B1650" s="1" t="s">
        <v>1690</v>
      </c>
      <c r="C1650" s="1">
        <v>4501</v>
      </c>
      <c r="D1650" s="1">
        <v>45383</v>
      </c>
      <c r="E1650" s="1" t="s">
        <v>1691</v>
      </c>
      <c r="F1650" s="1" t="s">
        <v>1704</v>
      </c>
      <c r="G1650" s="3" t="s">
        <v>44</v>
      </c>
      <c r="H1650" s="13" t="str">
        <f t="shared" si="25"/>
        <v>宮崎県綾町</v>
      </c>
      <c r="I1650" s="3" t="str">
        <f>IFERROR(VLOOKUP(H1650,A離島振興対策実施地域!$B$4:$C$113,2,FALSE),"")</f>
        <v/>
      </c>
      <c r="J1650" s="3" t="str">
        <f>IFERROR(VLOOKUP(H1650,B奄美群島!$B$4:$C$15,2,FALSE),"")</f>
        <v/>
      </c>
      <c r="K1650" s="3">
        <f>IFERROR(VLOOKUP(H1650,C振興山村!$B$4:$C$737,2,FALSE),"")</f>
        <v>1</v>
      </c>
      <c r="L1650" s="3" t="str">
        <f>IFERROR(VLOOKUP(H1650,D小笠原諸島!$B$4:$C$4,2,FALSE),"")</f>
        <v/>
      </c>
      <c r="M1650" s="3" t="str">
        <f>IFERROR(VLOOKUP(H1650,E沖縄振興特別!$B$4:$C$21,2,FALSE),"")</f>
        <v/>
      </c>
      <c r="N1650" s="3" t="str">
        <f>IFERROR(VLOOKUP(H1650,F定める地域!$B$4:$C$166,2,FALSE),"")</f>
        <v/>
      </c>
      <c r="O1650" s="3" t="str">
        <f>IFERROR(VLOOKUP(H1650,G豪雪地帯!$B$4:$C$535,2,FALSE),"")</f>
        <v/>
      </c>
      <c r="P1650" s="3">
        <f>IFERROR(VLOOKUP(H1650,H辺地!$B$4:$C$806,2,FALSE),"")</f>
        <v>1</v>
      </c>
      <c r="Q1650" s="3" t="str">
        <f>IFERROR(VLOOKUP(H1650,I過疎地域マスターデータ!$D$5:$F$889,3,FALSE),"")</f>
        <v/>
      </c>
      <c r="R1650" s="3">
        <f>IFERROR(IF(VLOOKUP(H1650, J特定農山村マスター!$D$3:$E$1722, 2, FALSE)="", "", VLOOKUP(H1650, J特定農山村マスター!$D$3:$E$1722, 2, FALSE)), "")</f>
        <v>1</v>
      </c>
      <c r="S1650" s="3" t="str">
        <f>IFERROR(VLOOKUP(H1650,K半島振興法!$B$4:$C$197,2,FALSE),"")</f>
        <v/>
      </c>
    </row>
    <row r="1651" spans="2:19" ht="13.5" customHeight="1">
      <c r="B1651" s="1" t="s">
        <v>1690</v>
      </c>
      <c r="C1651" s="1">
        <v>4506</v>
      </c>
      <c r="D1651" s="1">
        <v>45401</v>
      </c>
      <c r="E1651" s="1" t="s">
        <v>1691</v>
      </c>
      <c r="F1651" s="1" t="s">
        <v>1705</v>
      </c>
      <c r="G1651" s="3" t="s">
        <v>44</v>
      </c>
      <c r="H1651" s="13" t="str">
        <f t="shared" si="25"/>
        <v>宮崎県高鍋町</v>
      </c>
      <c r="I1651" s="3" t="str">
        <f>IFERROR(VLOOKUP(H1651,A離島振興対策実施地域!$B$4:$C$113,2,FALSE),"")</f>
        <v/>
      </c>
      <c r="J1651" s="3" t="str">
        <f>IFERROR(VLOOKUP(H1651,B奄美群島!$B$4:$C$15,2,FALSE),"")</f>
        <v/>
      </c>
      <c r="K1651" s="3" t="str">
        <f>IFERROR(VLOOKUP(H1651,C振興山村!$B$4:$C$737,2,FALSE),"")</f>
        <v/>
      </c>
      <c r="L1651" s="3" t="str">
        <f>IFERROR(VLOOKUP(H1651,D小笠原諸島!$B$4:$C$4,2,FALSE),"")</f>
        <v/>
      </c>
      <c r="M1651" s="3" t="str">
        <f>IFERROR(VLOOKUP(H1651,E沖縄振興特別!$B$4:$C$21,2,FALSE),"")</f>
        <v/>
      </c>
      <c r="N1651" s="3" t="str">
        <f>IFERROR(VLOOKUP(H1651,F定める地域!$B$4:$C$166,2,FALSE),"")</f>
        <v/>
      </c>
      <c r="O1651" s="3" t="str">
        <f>IFERROR(VLOOKUP(H1651,G豪雪地帯!$B$4:$C$535,2,FALSE),"")</f>
        <v/>
      </c>
      <c r="P1651" s="3" t="str">
        <f>IFERROR(VLOOKUP(H1651,H辺地!$B$4:$C$806,2,FALSE),"")</f>
        <v/>
      </c>
      <c r="Q1651" s="3" t="str">
        <f>IFERROR(VLOOKUP(H1651,I過疎地域マスターデータ!$D$5:$F$889,3,FALSE),"")</f>
        <v/>
      </c>
      <c r="R1651" s="3" t="str">
        <f>IFERROR(IF(VLOOKUP(H1651, J特定農山村マスター!$D$3:$E$1722, 2, FALSE)="", "", VLOOKUP(H1651, J特定農山村マスター!$D$3:$E$1722, 2, FALSE)), "")</f>
        <v/>
      </c>
      <c r="S1651" s="3" t="str">
        <f>IFERROR(VLOOKUP(H1651,K半島振興法!$B$4:$C$197,2,FALSE),"")</f>
        <v/>
      </c>
    </row>
    <row r="1652" spans="2:19" ht="13.5" customHeight="1">
      <c r="B1652" s="1" t="s">
        <v>1690</v>
      </c>
      <c r="C1652" s="1">
        <v>4506</v>
      </c>
      <c r="D1652" s="1">
        <v>45402</v>
      </c>
      <c r="E1652" s="1" t="s">
        <v>1691</v>
      </c>
      <c r="F1652" s="1" t="s">
        <v>1706</v>
      </c>
      <c r="G1652" s="3" t="s">
        <v>44</v>
      </c>
      <c r="H1652" s="13" t="str">
        <f t="shared" si="25"/>
        <v>宮崎県新富町</v>
      </c>
      <c r="I1652" s="3" t="str">
        <f>IFERROR(VLOOKUP(H1652,A離島振興対策実施地域!$B$4:$C$113,2,FALSE),"")</f>
        <v/>
      </c>
      <c r="J1652" s="3" t="str">
        <f>IFERROR(VLOOKUP(H1652,B奄美群島!$B$4:$C$15,2,FALSE),"")</f>
        <v/>
      </c>
      <c r="K1652" s="3" t="str">
        <f>IFERROR(VLOOKUP(H1652,C振興山村!$B$4:$C$737,2,FALSE),"")</f>
        <v/>
      </c>
      <c r="L1652" s="3" t="str">
        <f>IFERROR(VLOOKUP(H1652,D小笠原諸島!$B$4:$C$4,2,FALSE),"")</f>
        <v/>
      </c>
      <c r="M1652" s="3" t="str">
        <f>IFERROR(VLOOKUP(H1652,E沖縄振興特別!$B$4:$C$21,2,FALSE),"")</f>
        <v/>
      </c>
      <c r="N1652" s="3" t="str">
        <f>IFERROR(VLOOKUP(H1652,F定める地域!$B$4:$C$166,2,FALSE),"")</f>
        <v/>
      </c>
      <c r="O1652" s="3" t="str">
        <f>IFERROR(VLOOKUP(H1652,G豪雪地帯!$B$4:$C$535,2,FALSE),"")</f>
        <v/>
      </c>
      <c r="P1652" s="3" t="str">
        <f>IFERROR(VLOOKUP(H1652,H辺地!$B$4:$C$806,2,FALSE),"")</f>
        <v/>
      </c>
      <c r="Q1652" s="3" t="str">
        <f>IFERROR(VLOOKUP(H1652,I過疎地域マスターデータ!$D$5:$F$889,3,FALSE),"")</f>
        <v/>
      </c>
      <c r="R1652" s="3" t="str">
        <f>IFERROR(IF(VLOOKUP(H1652, J特定農山村マスター!$D$3:$E$1722, 2, FALSE)="", "", VLOOKUP(H1652, J特定農山村マスター!$D$3:$E$1722, 2, FALSE)), "")</f>
        <v/>
      </c>
      <c r="S1652" s="3" t="str">
        <f>IFERROR(VLOOKUP(H1652,K半島振興法!$B$4:$C$197,2,FALSE),"")</f>
        <v/>
      </c>
    </row>
    <row r="1653" spans="2:19" ht="13.5" customHeight="1">
      <c r="B1653" s="1" t="s">
        <v>1690</v>
      </c>
      <c r="C1653" s="1">
        <v>4506</v>
      </c>
      <c r="D1653" s="1">
        <v>45403</v>
      </c>
      <c r="E1653" s="1" t="s">
        <v>1691</v>
      </c>
      <c r="F1653" s="1" t="s">
        <v>1707</v>
      </c>
      <c r="G1653" s="3" t="s">
        <v>46</v>
      </c>
      <c r="H1653" s="13" t="str">
        <f t="shared" si="25"/>
        <v>宮崎県西米良村</v>
      </c>
      <c r="I1653" s="3" t="str">
        <f>IFERROR(VLOOKUP(H1653,A離島振興対策実施地域!$B$4:$C$113,2,FALSE),"")</f>
        <v/>
      </c>
      <c r="J1653" s="3" t="str">
        <f>IFERROR(VLOOKUP(H1653,B奄美群島!$B$4:$C$15,2,FALSE),"")</f>
        <v/>
      </c>
      <c r="K1653" s="3">
        <f>IFERROR(VLOOKUP(H1653,C振興山村!$B$4:$C$737,2,FALSE),"")</f>
        <v>1</v>
      </c>
      <c r="L1653" s="3" t="str">
        <f>IFERROR(VLOOKUP(H1653,D小笠原諸島!$B$4:$C$4,2,FALSE),"")</f>
        <v/>
      </c>
      <c r="M1653" s="3" t="str">
        <f>IFERROR(VLOOKUP(H1653,E沖縄振興特別!$B$4:$C$21,2,FALSE),"")</f>
        <v/>
      </c>
      <c r="N1653" s="3" t="str">
        <f>IFERROR(VLOOKUP(H1653,F定める地域!$B$4:$C$166,2,FALSE),"")</f>
        <v/>
      </c>
      <c r="O1653" s="3" t="str">
        <f>IFERROR(VLOOKUP(H1653,G豪雪地帯!$B$4:$C$535,2,FALSE),"")</f>
        <v/>
      </c>
      <c r="P1653" s="3">
        <f>IFERROR(VLOOKUP(H1653,H辺地!$B$4:$C$806,2,FALSE),"")</f>
        <v>1</v>
      </c>
      <c r="Q1653" s="3">
        <f>IFERROR(VLOOKUP(H1653,I過疎地域マスターデータ!$D$5:$F$889,3,FALSE),"")</f>
        <v>1</v>
      </c>
      <c r="R1653" s="3">
        <f>IFERROR(IF(VLOOKUP(H1653, J特定農山村マスター!$D$3:$E$1722, 2, FALSE)="", "", VLOOKUP(H1653, J特定農山村マスター!$D$3:$E$1722, 2, FALSE)), "")</f>
        <v>1</v>
      </c>
      <c r="S1653" s="3" t="str">
        <f>IFERROR(VLOOKUP(H1653,K半島振興法!$B$4:$C$197,2,FALSE),"")</f>
        <v/>
      </c>
    </row>
    <row r="1654" spans="2:19" ht="13.5" customHeight="1">
      <c r="B1654" s="1" t="s">
        <v>1690</v>
      </c>
      <c r="C1654" s="1">
        <v>4506</v>
      </c>
      <c r="D1654" s="1">
        <v>45404</v>
      </c>
      <c r="E1654" s="1" t="s">
        <v>1691</v>
      </c>
      <c r="F1654" s="1" t="s">
        <v>1708</v>
      </c>
      <c r="G1654" s="3" t="s">
        <v>44</v>
      </c>
      <c r="H1654" s="13" t="str">
        <f t="shared" si="25"/>
        <v>宮崎県木城町</v>
      </c>
      <c r="I1654" s="3" t="str">
        <f>IFERROR(VLOOKUP(H1654,A離島振興対策実施地域!$B$4:$C$113,2,FALSE),"")</f>
        <v/>
      </c>
      <c r="J1654" s="3" t="str">
        <f>IFERROR(VLOOKUP(H1654,B奄美群島!$B$4:$C$15,2,FALSE),"")</f>
        <v/>
      </c>
      <c r="K1654" s="3">
        <f>IFERROR(VLOOKUP(H1654,C振興山村!$B$4:$C$737,2,FALSE),"")</f>
        <v>1</v>
      </c>
      <c r="L1654" s="3" t="str">
        <f>IFERROR(VLOOKUP(H1654,D小笠原諸島!$B$4:$C$4,2,FALSE),"")</f>
        <v/>
      </c>
      <c r="M1654" s="3" t="str">
        <f>IFERROR(VLOOKUP(H1654,E沖縄振興特別!$B$4:$C$21,2,FALSE),"")</f>
        <v/>
      </c>
      <c r="N1654" s="3" t="str">
        <f>IFERROR(VLOOKUP(H1654,F定める地域!$B$4:$C$166,2,FALSE),"")</f>
        <v/>
      </c>
      <c r="O1654" s="3" t="str">
        <f>IFERROR(VLOOKUP(H1654,G豪雪地帯!$B$4:$C$535,2,FALSE),"")</f>
        <v/>
      </c>
      <c r="P1654" s="3">
        <f>IFERROR(VLOOKUP(H1654,H辺地!$B$4:$C$806,2,FALSE),"")</f>
        <v>1</v>
      </c>
      <c r="Q1654" s="3" t="str">
        <f>IFERROR(VLOOKUP(H1654,I過疎地域マスターデータ!$D$5:$F$889,3,FALSE),"")</f>
        <v/>
      </c>
      <c r="R1654" s="3">
        <f>IFERROR(IF(VLOOKUP(H1654, J特定農山村マスター!$D$3:$E$1722, 2, FALSE)="", "", VLOOKUP(H1654, J特定農山村マスター!$D$3:$E$1722, 2, FALSE)), "")</f>
        <v>1</v>
      </c>
      <c r="S1654" s="3" t="str">
        <f>IFERROR(VLOOKUP(H1654,K半島振興法!$B$4:$C$197,2,FALSE),"")</f>
        <v/>
      </c>
    </row>
    <row r="1655" spans="2:19" ht="13.5" customHeight="1">
      <c r="B1655" s="1" t="s">
        <v>1690</v>
      </c>
      <c r="C1655" s="1">
        <v>4506</v>
      </c>
      <c r="D1655" s="1">
        <v>45405</v>
      </c>
      <c r="E1655" s="1" t="s">
        <v>1691</v>
      </c>
      <c r="F1655" s="1" t="s">
        <v>1709</v>
      </c>
      <c r="G1655" s="3" t="s">
        <v>44</v>
      </c>
      <c r="H1655" s="13" t="str">
        <f t="shared" si="25"/>
        <v>宮崎県川南町</v>
      </c>
      <c r="I1655" s="3" t="str">
        <f>IFERROR(VLOOKUP(H1655,A離島振興対策実施地域!$B$4:$C$113,2,FALSE),"")</f>
        <v/>
      </c>
      <c r="J1655" s="3" t="str">
        <f>IFERROR(VLOOKUP(H1655,B奄美群島!$B$4:$C$15,2,FALSE),"")</f>
        <v/>
      </c>
      <c r="K1655" s="3" t="str">
        <f>IFERROR(VLOOKUP(H1655,C振興山村!$B$4:$C$737,2,FALSE),"")</f>
        <v/>
      </c>
      <c r="L1655" s="3" t="str">
        <f>IFERROR(VLOOKUP(H1655,D小笠原諸島!$B$4:$C$4,2,FALSE),"")</f>
        <v/>
      </c>
      <c r="M1655" s="3" t="str">
        <f>IFERROR(VLOOKUP(H1655,E沖縄振興特別!$B$4:$C$21,2,FALSE),"")</f>
        <v/>
      </c>
      <c r="N1655" s="3" t="str">
        <f>IFERROR(VLOOKUP(H1655,F定める地域!$B$4:$C$166,2,FALSE),"")</f>
        <v/>
      </c>
      <c r="O1655" s="3" t="str">
        <f>IFERROR(VLOOKUP(H1655,G豪雪地帯!$B$4:$C$535,2,FALSE),"")</f>
        <v/>
      </c>
      <c r="P1655" s="3">
        <f>IFERROR(VLOOKUP(H1655,H辺地!$B$4:$C$806,2,FALSE),"")</f>
        <v>1</v>
      </c>
      <c r="Q1655" s="3" t="str">
        <f>IFERROR(VLOOKUP(H1655,I過疎地域マスターデータ!$D$5:$F$889,3,FALSE),"")</f>
        <v/>
      </c>
      <c r="R1655" s="3" t="str">
        <f>IFERROR(IF(VLOOKUP(H1655, J特定農山村マスター!$D$3:$E$1722, 2, FALSE)="", "", VLOOKUP(H1655, J特定農山村マスター!$D$3:$E$1722, 2, FALSE)), "")</f>
        <v/>
      </c>
      <c r="S1655" s="3" t="str">
        <f>IFERROR(VLOOKUP(H1655,K半島振興法!$B$4:$C$197,2,FALSE),"")</f>
        <v/>
      </c>
    </row>
    <row r="1656" spans="2:19" ht="13.5" customHeight="1">
      <c r="B1656" s="1" t="s">
        <v>1690</v>
      </c>
      <c r="C1656" s="1">
        <v>4506</v>
      </c>
      <c r="D1656" s="1">
        <v>45406</v>
      </c>
      <c r="E1656" s="1" t="s">
        <v>1691</v>
      </c>
      <c r="F1656" s="1" t="s">
        <v>1710</v>
      </c>
      <c r="G1656" s="3" t="s">
        <v>44</v>
      </c>
      <c r="H1656" s="13" t="str">
        <f t="shared" si="25"/>
        <v>宮崎県都農町</v>
      </c>
      <c r="I1656" s="3" t="str">
        <f>IFERROR(VLOOKUP(H1656,A離島振興対策実施地域!$B$4:$C$113,2,FALSE),"")</f>
        <v/>
      </c>
      <c r="J1656" s="3" t="str">
        <f>IFERROR(VLOOKUP(H1656,B奄美群島!$B$4:$C$15,2,FALSE),"")</f>
        <v/>
      </c>
      <c r="K1656" s="3" t="str">
        <f>IFERROR(VLOOKUP(H1656,C振興山村!$B$4:$C$737,2,FALSE),"")</f>
        <v/>
      </c>
      <c r="L1656" s="3" t="str">
        <f>IFERROR(VLOOKUP(H1656,D小笠原諸島!$B$4:$C$4,2,FALSE),"")</f>
        <v/>
      </c>
      <c r="M1656" s="3" t="str">
        <f>IFERROR(VLOOKUP(H1656,E沖縄振興特別!$B$4:$C$21,2,FALSE),"")</f>
        <v/>
      </c>
      <c r="N1656" s="3" t="str">
        <f>IFERROR(VLOOKUP(H1656,F定める地域!$B$4:$C$166,2,FALSE),"")</f>
        <v/>
      </c>
      <c r="O1656" s="3" t="str">
        <f>IFERROR(VLOOKUP(H1656,G豪雪地帯!$B$4:$C$535,2,FALSE),"")</f>
        <v/>
      </c>
      <c r="P1656" s="3">
        <f>IFERROR(VLOOKUP(H1656,H辺地!$B$4:$C$806,2,FALSE),"")</f>
        <v>1</v>
      </c>
      <c r="Q1656" s="3">
        <f>IFERROR(VLOOKUP(H1656,I過疎地域マスターデータ!$D$5:$F$889,3,FALSE),"")</f>
        <v>1</v>
      </c>
      <c r="R1656" s="3" t="str">
        <f>IFERROR(IF(VLOOKUP(H1656, J特定農山村マスター!$D$3:$E$1722, 2, FALSE)="", "", VLOOKUP(H1656, J特定農山村マスター!$D$3:$E$1722, 2, FALSE)), "")</f>
        <v/>
      </c>
      <c r="S1656" s="3" t="str">
        <f>IFERROR(VLOOKUP(H1656,K半島振興法!$B$4:$C$197,2,FALSE),"")</f>
        <v/>
      </c>
    </row>
    <row r="1657" spans="2:19" ht="13.5" customHeight="1">
      <c r="B1657" s="1" t="s">
        <v>1690</v>
      </c>
      <c r="C1657" s="1">
        <v>4507</v>
      </c>
      <c r="D1657" s="1">
        <v>45421</v>
      </c>
      <c r="E1657" s="1" t="s">
        <v>1691</v>
      </c>
      <c r="F1657" s="1" t="s">
        <v>1711</v>
      </c>
      <c r="G1657" s="3" t="s">
        <v>44</v>
      </c>
      <c r="H1657" s="13" t="str">
        <f t="shared" si="25"/>
        <v>宮崎県門川町</v>
      </c>
      <c r="I1657" s="3" t="str">
        <f>IFERROR(VLOOKUP(H1657,A離島振興対策実施地域!$B$4:$C$113,2,FALSE),"")</f>
        <v/>
      </c>
      <c r="J1657" s="3" t="str">
        <f>IFERROR(VLOOKUP(H1657,B奄美群島!$B$4:$C$15,2,FALSE),"")</f>
        <v/>
      </c>
      <c r="K1657" s="3" t="str">
        <f>IFERROR(VLOOKUP(H1657,C振興山村!$B$4:$C$737,2,FALSE),"")</f>
        <v/>
      </c>
      <c r="L1657" s="3" t="str">
        <f>IFERROR(VLOOKUP(H1657,D小笠原諸島!$B$4:$C$4,2,FALSE),"")</f>
        <v/>
      </c>
      <c r="M1657" s="3" t="str">
        <f>IFERROR(VLOOKUP(H1657,E沖縄振興特別!$B$4:$C$21,2,FALSE),"")</f>
        <v/>
      </c>
      <c r="N1657" s="3" t="str">
        <f>IFERROR(VLOOKUP(H1657,F定める地域!$B$4:$C$166,2,FALSE),"")</f>
        <v/>
      </c>
      <c r="O1657" s="3" t="str">
        <f>IFERROR(VLOOKUP(H1657,G豪雪地帯!$B$4:$C$535,2,FALSE),"")</f>
        <v/>
      </c>
      <c r="P1657" s="3" t="str">
        <f>IFERROR(VLOOKUP(H1657,H辺地!$B$4:$C$806,2,FALSE),"")</f>
        <v/>
      </c>
      <c r="Q1657" s="3" t="str">
        <f>IFERROR(VLOOKUP(H1657,I過疎地域マスターデータ!$D$5:$F$889,3,FALSE),"")</f>
        <v/>
      </c>
      <c r="R1657" s="3">
        <f>IFERROR(IF(VLOOKUP(H1657, J特定農山村マスター!$D$3:$E$1722, 2, FALSE)="", "", VLOOKUP(H1657, J特定農山村マスター!$D$3:$E$1722, 2, FALSE)), "")</f>
        <v>1</v>
      </c>
      <c r="S1657" s="3" t="str">
        <f>IFERROR(VLOOKUP(H1657,K半島振興法!$B$4:$C$197,2,FALSE),"")</f>
        <v/>
      </c>
    </row>
    <row r="1658" spans="2:19" ht="13.5" customHeight="1">
      <c r="B1658" s="1" t="s">
        <v>1690</v>
      </c>
      <c r="C1658" s="1">
        <v>4507</v>
      </c>
      <c r="D1658" s="1">
        <v>45429</v>
      </c>
      <c r="E1658" s="1" t="s">
        <v>1691</v>
      </c>
      <c r="F1658" s="1" t="s">
        <v>1712</v>
      </c>
      <c r="G1658" s="3" t="s">
        <v>46</v>
      </c>
      <c r="H1658" s="13" t="str">
        <f t="shared" si="25"/>
        <v>宮崎県諸塚村</v>
      </c>
      <c r="I1658" s="3" t="str">
        <f>IFERROR(VLOOKUP(H1658,A離島振興対策実施地域!$B$4:$C$113,2,FALSE),"")</f>
        <v/>
      </c>
      <c r="J1658" s="3" t="str">
        <f>IFERROR(VLOOKUP(H1658,B奄美群島!$B$4:$C$15,2,FALSE),"")</f>
        <v/>
      </c>
      <c r="K1658" s="3">
        <f>IFERROR(VLOOKUP(H1658,C振興山村!$B$4:$C$737,2,FALSE),"")</f>
        <v>1</v>
      </c>
      <c r="L1658" s="3" t="str">
        <f>IFERROR(VLOOKUP(H1658,D小笠原諸島!$B$4:$C$4,2,FALSE),"")</f>
        <v/>
      </c>
      <c r="M1658" s="3" t="str">
        <f>IFERROR(VLOOKUP(H1658,E沖縄振興特別!$B$4:$C$21,2,FALSE),"")</f>
        <v/>
      </c>
      <c r="N1658" s="3" t="str">
        <f>IFERROR(VLOOKUP(H1658,F定める地域!$B$4:$C$166,2,FALSE),"")</f>
        <v/>
      </c>
      <c r="O1658" s="3" t="str">
        <f>IFERROR(VLOOKUP(H1658,G豪雪地帯!$B$4:$C$535,2,FALSE),"")</f>
        <v/>
      </c>
      <c r="P1658" s="3">
        <f>IFERROR(VLOOKUP(H1658,H辺地!$B$4:$C$806,2,FALSE),"")</f>
        <v>1</v>
      </c>
      <c r="Q1658" s="3">
        <f>IFERROR(VLOOKUP(H1658,I過疎地域マスターデータ!$D$5:$F$889,3,FALSE),"")</f>
        <v>1</v>
      </c>
      <c r="R1658" s="3">
        <f>IFERROR(IF(VLOOKUP(H1658, J特定農山村マスター!$D$3:$E$1722, 2, FALSE)="", "", VLOOKUP(H1658, J特定農山村マスター!$D$3:$E$1722, 2, FALSE)), "")</f>
        <v>1</v>
      </c>
      <c r="S1658" s="3" t="str">
        <f>IFERROR(VLOOKUP(H1658,K半島振興法!$B$4:$C$197,2,FALSE),"")</f>
        <v/>
      </c>
    </row>
    <row r="1659" spans="2:19" ht="13.5" customHeight="1">
      <c r="B1659" s="1" t="s">
        <v>1690</v>
      </c>
      <c r="C1659" s="1">
        <v>4507</v>
      </c>
      <c r="D1659" s="1">
        <v>45430</v>
      </c>
      <c r="E1659" s="1" t="s">
        <v>1691</v>
      </c>
      <c r="F1659" s="1" t="s">
        <v>1713</v>
      </c>
      <c r="G1659" s="3" t="s">
        <v>46</v>
      </c>
      <c r="H1659" s="13" t="str">
        <f t="shared" si="25"/>
        <v>宮崎県椎葉村</v>
      </c>
      <c r="I1659" s="3" t="str">
        <f>IFERROR(VLOOKUP(H1659,A離島振興対策実施地域!$B$4:$C$113,2,FALSE),"")</f>
        <v/>
      </c>
      <c r="J1659" s="3" t="str">
        <f>IFERROR(VLOOKUP(H1659,B奄美群島!$B$4:$C$15,2,FALSE),"")</f>
        <v/>
      </c>
      <c r="K1659" s="3">
        <f>IFERROR(VLOOKUP(H1659,C振興山村!$B$4:$C$737,2,FALSE),"")</f>
        <v>1</v>
      </c>
      <c r="L1659" s="3" t="str">
        <f>IFERROR(VLOOKUP(H1659,D小笠原諸島!$B$4:$C$4,2,FALSE),"")</f>
        <v/>
      </c>
      <c r="M1659" s="3" t="str">
        <f>IFERROR(VLOOKUP(H1659,E沖縄振興特別!$B$4:$C$21,2,FALSE),"")</f>
        <v/>
      </c>
      <c r="N1659" s="3" t="str">
        <f>IFERROR(VLOOKUP(H1659,F定める地域!$B$4:$C$166,2,FALSE),"")</f>
        <v/>
      </c>
      <c r="O1659" s="3" t="str">
        <f>IFERROR(VLOOKUP(H1659,G豪雪地帯!$B$4:$C$535,2,FALSE),"")</f>
        <v/>
      </c>
      <c r="P1659" s="3">
        <f>IFERROR(VLOOKUP(H1659,H辺地!$B$4:$C$806,2,FALSE),"")</f>
        <v>1</v>
      </c>
      <c r="Q1659" s="3">
        <f>IFERROR(VLOOKUP(H1659,I過疎地域マスターデータ!$D$5:$F$889,3,FALSE),"")</f>
        <v>1</v>
      </c>
      <c r="R1659" s="3">
        <f>IFERROR(IF(VLOOKUP(H1659, J特定農山村マスター!$D$3:$E$1722, 2, FALSE)="", "", VLOOKUP(H1659, J特定農山村マスター!$D$3:$E$1722, 2, FALSE)), "")</f>
        <v>1</v>
      </c>
      <c r="S1659" s="3" t="str">
        <f>IFERROR(VLOOKUP(H1659,K半島振興法!$B$4:$C$197,2,FALSE),"")</f>
        <v/>
      </c>
    </row>
    <row r="1660" spans="2:19" ht="13.5" customHeight="1">
      <c r="B1660" s="1" t="s">
        <v>1690</v>
      </c>
      <c r="C1660" s="1">
        <v>4507</v>
      </c>
      <c r="D1660" s="1">
        <v>45431</v>
      </c>
      <c r="E1660" s="1" t="s">
        <v>1691</v>
      </c>
      <c r="F1660" s="1" t="s">
        <v>324</v>
      </c>
      <c r="G1660" s="3" t="s">
        <v>44</v>
      </c>
      <c r="H1660" s="13" t="str">
        <f t="shared" si="25"/>
        <v>宮崎県美郷町</v>
      </c>
      <c r="I1660" s="3" t="str">
        <f>IFERROR(VLOOKUP(H1660,A離島振興対策実施地域!$B$4:$C$113,2,FALSE),"")</f>
        <v/>
      </c>
      <c r="J1660" s="3" t="str">
        <f>IFERROR(VLOOKUP(H1660,B奄美群島!$B$4:$C$15,2,FALSE),"")</f>
        <v/>
      </c>
      <c r="K1660" s="3">
        <f>IFERROR(VLOOKUP(H1660,C振興山村!$B$4:$C$737,2,FALSE),"")</f>
        <v>1</v>
      </c>
      <c r="L1660" s="3" t="str">
        <f>IFERROR(VLOOKUP(H1660,D小笠原諸島!$B$4:$C$4,2,FALSE),"")</f>
        <v/>
      </c>
      <c r="M1660" s="3" t="str">
        <f>IFERROR(VLOOKUP(H1660,E沖縄振興特別!$B$4:$C$21,2,FALSE),"")</f>
        <v/>
      </c>
      <c r="N1660" s="3" t="str">
        <f>IFERROR(VLOOKUP(H1660,F定める地域!$B$4:$C$166,2,FALSE),"")</f>
        <v/>
      </c>
      <c r="O1660" s="3" t="str">
        <f>IFERROR(VLOOKUP(H1660,G豪雪地帯!$B$4:$C$535,2,FALSE),"")</f>
        <v/>
      </c>
      <c r="P1660" s="3">
        <f>IFERROR(VLOOKUP(H1660,H辺地!$B$4:$C$806,2,FALSE),"")</f>
        <v>1</v>
      </c>
      <c r="Q1660" s="3">
        <f>IFERROR(VLOOKUP(H1660,I過疎地域マスターデータ!$D$5:$F$889,3,FALSE),"")</f>
        <v>1</v>
      </c>
      <c r="R1660" s="3">
        <f>IFERROR(IF(VLOOKUP(H1660, J特定農山村マスター!$D$3:$E$1722, 2, FALSE)="", "", VLOOKUP(H1660, J特定農山村マスター!$D$3:$E$1722, 2, FALSE)), "")</f>
        <v>1</v>
      </c>
      <c r="S1660" s="3" t="str">
        <f>IFERROR(VLOOKUP(H1660,K半島振興法!$B$4:$C$197,2,FALSE),"")</f>
        <v/>
      </c>
    </row>
    <row r="1661" spans="2:19" ht="13.5" customHeight="1">
      <c r="B1661" s="1" t="s">
        <v>1690</v>
      </c>
      <c r="C1661" s="1">
        <v>4503</v>
      </c>
      <c r="D1661" s="1">
        <v>45441</v>
      </c>
      <c r="E1661" s="1" t="s">
        <v>1691</v>
      </c>
      <c r="F1661" s="1" t="s">
        <v>1714</v>
      </c>
      <c r="G1661" s="3" t="s">
        <v>44</v>
      </c>
      <c r="H1661" s="13" t="str">
        <f t="shared" si="25"/>
        <v>宮崎県高千穂町</v>
      </c>
      <c r="I1661" s="3" t="str">
        <f>IFERROR(VLOOKUP(H1661,A離島振興対策実施地域!$B$4:$C$113,2,FALSE),"")</f>
        <v/>
      </c>
      <c r="J1661" s="3" t="str">
        <f>IFERROR(VLOOKUP(H1661,B奄美群島!$B$4:$C$15,2,FALSE),"")</f>
        <v/>
      </c>
      <c r="K1661" s="3">
        <f>IFERROR(VLOOKUP(H1661,C振興山村!$B$4:$C$737,2,FALSE),"")</f>
        <v>2</v>
      </c>
      <c r="L1661" s="3" t="str">
        <f>IFERROR(VLOOKUP(H1661,D小笠原諸島!$B$4:$C$4,2,FALSE),"")</f>
        <v/>
      </c>
      <c r="M1661" s="3" t="str">
        <f>IFERROR(VLOOKUP(H1661,E沖縄振興特別!$B$4:$C$21,2,FALSE),"")</f>
        <v/>
      </c>
      <c r="N1661" s="3" t="str">
        <f>IFERROR(VLOOKUP(H1661,F定める地域!$B$4:$C$166,2,FALSE),"")</f>
        <v/>
      </c>
      <c r="O1661" s="3" t="str">
        <f>IFERROR(VLOOKUP(H1661,G豪雪地帯!$B$4:$C$535,2,FALSE),"")</f>
        <v/>
      </c>
      <c r="P1661" s="3">
        <f>IFERROR(VLOOKUP(H1661,H辺地!$B$4:$C$806,2,FALSE),"")</f>
        <v>1</v>
      </c>
      <c r="Q1661" s="3">
        <f>IFERROR(VLOOKUP(H1661,I過疎地域マスターデータ!$D$5:$F$889,3,FALSE),"")</f>
        <v>1</v>
      </c>
      <c r="R1661" s="3">
        <f>IFERROR(IF(VLOOKUP(H1661, J特定農山村マスター!$D$3:$E$1722, 2, FALSE)="", "", VLOOKUP(H1661, J特定農山村マスター!$D$3:$E$1722, 2, FALSE)), "")</f>
        <v>1</v>
      </c>
      <c r="S1661" s="3" t="str">
        <f>IFERROR(VLOOKUP(H1661,K半島振興法!$B$4:$C$197,2,FALSE),"")</f>
        <v/>
      </c>
    </row>
    <row r="1662" spans="2:19" ht="13.5" customHeight="1">
      <c r="B1662" s="1" t="s">
        <v>1690</v>
      </c>
      <c r="C1662" s="1">
        <v>4503</v>
      </c>
      <c r="D1662" s="1">
        <v>45442</v>
      </c>
      <c r="E1662" s="1" t="s">
        <v>1691</v>
      </c>
      <c r="F1662" s="1" t="s">
        <v>1715</v>
      </c>
      <c r="G1662" s="3" t="s">
        <v>44</v>
      </c>
      <c r="H1662" s="13" t="str">
        <f t="shared" si="25"/>
        <v>宮崎県日之影町</v>
      </c>
      <c r="I1662" s="3" t="str">
        <f>IFERROR(VLOOKUP(H1662,A離島振興対策実施地域!$B$4:$C$113,2,FALSE),"")</f>
        <v/>
      </c>
      <c r="J1662" s="3" t="str">
        <f>IFERROR(VLOOKUP(H1662,B奄美群島!$B$4:$C$15,2,FALSE),"")</f>
        <v/>
      </c>
      <c r="K1662" s="3">
        <f>IFERROR(VLOOKUP(H1662,C振興山村!$B$4:$C$737,2,FALSE),"")</f>
        <v>1</v>
      </c>
      <c r="L1662" s="3" t="str">
        <f>IFERROR(VLOOKUP(H1662,D小笠原諸島!$B$4:$C$4,2,FALSE),"")</f>
        <v/>
      </c>
      <c r="M1662" s="3" t="str">
        <f>IFERROR(VLOOKUP(H1662,E沖縄振興特別!$B$4:$C$21,2,FALSE),"")</f>
        <v/>
      </c>
      <c r="N1662" s="3" t="str">
        <f>IFERROR(VLOOKUP(H1662,F定める地域!$B$4:$C$166,2,FALSE),"")</f>
        <v/>
      </c>
      <c r="O1662" s="3" t="str">
        <f>IFERROR(VLOOKUP(H1662,G豪雪地帯!$B$4:$C$535,2,FALSE),"")</f>
        <v/>
      </c>
      <c r="P1662" s="3">
        <f>IFERROR(VLOOKUP(H1662,H辺地!$B$4:$C$806,2,FALSE),"")</f>
        <v>1</v>
      </c>
      <c r="Q1662" s="3">
        <f>IFERROR(VLOOKUP(H1662,I過疎地域マスターデータ!$D$5:$F$889,3,FALSE),"")</f>
        <v>1</v>
      </c>
      <c r="R1662" s="3">
        <f>IFERROR(IF(VLOOKUP(H1662, J特定農山村マスター!$D$3:$E$1722, 2, FALSE)="", "", VLOOKUP(H1662, J特定農山村マスター!$D$3:$E$1722, 2, FALSE)), "")</f>
        <v>1</v>
      </c>
      <c r="S1662" s="3" t="str">
        <f>IFERROR(VLOOKUP(H1662,K半島振興法!$B$4:$C$197,2,FALSE),"")</f>
        <v/>
      </c>
    </row>
    <row r="1663" spans="2:19" ht="13.5" customHeight="1">
      <c r="B1663" s="1" t="s">
        <v>1690</v>
      </c>
      <c r="C1663" s="1">
        <v>4503</v>
      </c>
      <c r="D1663" s="1">
        <v>45443</v>
      </c>
      <c r="E1663" s="1" t="s">
        <v>1691</v>
      </c>
      <c r="F1663" s="1" t="s">
        <v>3861</v>
      </c>
      <c r="G1663" s="3" t="s">
        <v>44</v>
      </c>
      <c r="H1663" s="13" t="str">
        <f t="shared" si="25"/>
        <v>宮崎県五ヶ瀬町</v>
      </c>
      <c r="I1663" s="3" t="str">
        <f>IFERROR(VLOOKUP(H1663,A離島振興対策実施地域!$B$4:$C$113,2,FALSE),"")</f>
        <v/>
      </c>
      <c r="J1663" s="3" t="str">
        <f>IFERROR(VLOOKUP(H1663,B奄美群島!$B$4:$C$15,2,FALSE),"")</f>
        <v/>
      </c>
      <c r="K1663" s="3">
        <f>IFERROR(VLOOKUP(H1663,C振興山村!$B$4:$C$737,2,FALSE),"")</f>
        <v>1</v>
      </c>
      <c r="L1663" s="3" t="str">
        <f>IFERROR(VLOOKUP(H1663,D小笠原諸島!$B$4:$C$4,2,FALSE),"")</f>
        <v/>
      </c>
      <c r="M1663" s="3" t="str">
        <f>IFERROR(VLOOKUP(H1663,E沖縄振興特別!$B$4:$C$21,2,FALSE),"")</f>
        <v/>
      </c>
      <c r="N1663" s="3" t="str">
        <f>IFERROR(VLOOKUP(H1663,F定める地域!$B$4:$C$166,2,FALSE),"")</f>
        <v/>
      </c>
      <c r="O1663" s="3" t="str">
        <f>IFERROR(VLOOKUP(H1663,G豪雪地帯!$B$4:$C$535,2,FALSE),"")</f>
        <v/>
      </c>
      <c r="P1663" s="3">
        <f>IFERROR(VLOOKUP(H1663,H辺地!$B$4:$C$806,2,FALSE),"")</f>
        <v>1</v>
      </c>
      <c r="Q1663" s="3">
        <f>IFERROR(VLOOKUP(H1663,I過疎地域マスターデータ!$D$5:$F$889,3,FALSE),"")</f>
        <v>1</v>
      </c>
      <c r="R1663" s="3">
        <f>IFERROR(IF(VLOOKUP(H1663, J特定農山村マスター!$D$3:$E$1722, 2, FALSE)="", "", VLOOKUP(H1663, J特定農山村マスター!$D$3:$E$1722, 2, FALSE)), "")</f>
        <v>1</v>
      </c>
      <c r="S1663" s="3" t="str">
        <f>IFERROR(VLOOKUP(H1663,K半島振興法!$B$4:$C$197,2,FALSE),"")</f>
        <v/>
      </c>
    </row>
    <row r="1664" spans="2:19" s="12" customFormat="1" ht="13.5" customHeight="1">
      <c r="B1664" s="9" t="s">
        <v>1717</v>
      </c>
      <c r="C1664" s="9">
        <v>4601</v>
      </c>
      <c r="D1664" s="9">
        <v>46201</v>
      </c>
      <c r="E1664" s="9" t="s">
        <v>1718</v>
      </c>
      <c r="F1664" s="9" t="s">
        <v>1719</v>
      </c>
      <c r="G1664" s="10" t="s">
        <v>7</v>
      </c>
      <c r="H1664" s="13" t="str">
        <f t="shared" si="25"/>
        <v>鹿児島県鹿児島市</v>
      </c>
      <c r="I1664" s="3">
        <f>IFERROR(VLOOKUP(H1664,A離島振興対策実施地域!$B$4:$C$113,2,FALSE),"")</f>
        <v>1</v>
      </c>
      <c r="J1664" s="3" t="str">
        <f>IFERROR(VLOOKUP(H1664,B奄美群島!$B$4:$C$15,2,FALSE),"")</f>
        <v/>
      </c>
      <c r="K1664" s="3" t="str">
        <f>IFERROR(VLOOKUP(H1664,C振興山村!$B$4:$C$737,2,FALSE),"")</f>
        <v/>
      </c>
      <c r="L1664" s="3" t="str">
        <f>IFERROR(VLOOKUP(H1664,D小笠原諸島!$B$4:$C$4,2,FALSE),"")</f>
        <v/>
      </c>
      <c r="M1664" s="3" t="str">
        <f>IFERROR(VLOOKUP(H1664,E沖縄振興特別!$B$4:$C$21,2,FALSE),"")</f>
        <v/>
      </c>
      <c r="N1664" s="3" t="str">
        <f>IFERROR(VLOOKUP(H1664,F定める地域!$B$4:$C$166,2,FALSE),"")</f>
        <v/>
      </c>
      <c r="O1664" s="3" t="str">
        <f>IFERROR(VLOOKUP(H1664,G豪雪地帯!$B$4:$C$535,2,FALSE),"")</f>
        <v/>
      </c>
      <c r="P1664" s="3">
        <f>IFERROR(VLOOKUP(H1664,H辺地!$B$4:$C$806,2,FALSE),"")</f>
        <v>1</v>
      </c>
      <c r="Q1664" s="3" t="str">
        <f>IFERROR(VLOOKUP(H1664,I過疎地域マスターデータ!$D$5:$F$889,3,FALSE),"")</f>
        <v/>
      </c>
      <c r="R1664" s="3">
        <f>IFERROR(IF(VLOOKUP(H1664, J特定農山村マスター!$D$3:$E$1722, 2, FALSE)="", "", VLOOKUP(H1664, J特定農山村マスター!$D$3:$E$1722, 2, FALSE)), "")</f>
        <v>2</v>
      </c>
      <c r="S1664" s="3">
        <f>IFERROR(VLOOKUP(H1664,K半島振興法!$B$4:$C$197,2,FALSE),"")</f>
        <v>1</v>
      </c>
    </row>
    <row r="1665" spans="2:19" ht="13.5" customHeight="1">
      <c r="B1665" s="1" t="s">
        <v>1717</v>
      </c>
      <c r="C1665" s="1">
        <v>4610</v>
      </c>
      <c r="D1665" s="1">
        <v>46203</v>
      </c>
      <c r="E1665" s="1" t="s">
        <v>1718</v>
      </c>
      <c r="F1665" s="1" t="s">
        <v>1720</v>
      </c>
      <c r="G1665" s="3" t="s">
        <v>7</v>
      </c>
      <c r="H1665" s="13" t="str">
        <f t="shared" si="25"/>
        <v>鹿児島県鹿屋市</v>
      </c>
      <c r="I1665" s="3" t="str">
        <f>IFERROR(VLOOKUP(H1665,A離島振興対策実施地域!$B$4:$C$113,2,FALSE),"")</f>
        <v/>
      </c>
      <c r="J1665" s="3" t="str">
        <f>IFERROR(VLOOKUP(H1665,B奄美群島!$B$4:$C$15,2,FALSE),"")</f>
        <v/>
      </c>
      <c r="K1665" s="3">
        <f>IFERROR(VLOOKUP(H1665,C振興山村!$B$4:$C$737,2,FALSE),"")</f>
        <v>2</v>
      </c>
      <c r="L1665" s="3" t="str">
        <f>IFERROR(VLOOKUP(H1665,D小笠原諸島!$B$4:$C$4,2,FALSE),"")</f>
        <v/>
      </c>
      <c r="M1665" s="3" t="str">
        <f>IFERROR(VLOOKUP(H1665,E沖縄振興特別!$B$4:$C$21,2,FALSE),"")</f>
        <v/>
      </c>
      <c r="N1665" s="3" t="str">
        <f>IFERROR(VLOOKUP(H1665,F定める地域!$B$4:$C$166,2,FALSE),"")</f>
        <v/>
      </c>
      <c r="O1665" s="3" t="str">
        <f>IFERROR(VLOOKUP(H1665,G豪雪地帯!$B$4:$C$535,2,FALSE),"")</f>
        <v/>
      </c>
      <c r="P1665" s="3">
        <f>IFERROR(VLOOKUP(H1665,H辺地!$B$4:$C$806,2,FALSE),"")</f>
        <v>1</v>
      </c>
      <c r="Q1665" s="3">
        <f>IFERROR(VLOOKUP(H1665,I過疎地域マスターデータ!$D$5:$F$889,3,FALSE),"")</f>
        <v>2</v>
      </c>
      <c r="R1665" s="3">
        <f>IFERROR(IF(VLOOKUP(H1665, J特定農山村マスター!$D$3:$E$1722, 2, FALSE)="", "", VLOOKUP(H1665, J特定農山村マスター!$D$3:$E$1722, 2, FALSE)), "")</f>
        <v>2</v>
      </c>
      <c r="S1665" s="3">
        <f>IFERROR(VLOOKUP(H1665,K半島振興法!$B$4:$C$197,2,FALSE),"")</f>
        <v>1</v>
      </c>
    </row>
    <row r="1666" spans="2:19" ht="13.5" customHeight="1">
      <c r="B1666" s="1" t="s">
        <v>1717</v>
      </c>
      <c r="C1666" s="1">
        <v>4603</v>
      </c>
      <c r="D1666" s="1">
        <v>46204</v>
      </c>
      <c r="E1666" s="1" t="s">
        <v>1718</v>
      </c>
      <c r="F1666" s="1" t="s">
        <v>1721</v>
      </c>
      <c r="G1666" s="3" t="s">
        <v>7</v>
      </c>
      <c r="H1666" s="13" t="str">
        <f t="shared" si="25"/>
        <v>鹿児島県枕崎市</v>
      </c>
      <c r="I1666" s="3" t="str">
        <f>IFERROR(VLOOKUP(H1666,A離島振興対策実施地域!$B$4:$C$113,2,FALSE),"")</f>
        <v/>
      </c>
      <c r="J1666" s="3" t="str">
        <f>IFERROR(VLOOKUP(H1666,B奄美群島!$B$4:$C$15,2,FALSE),"")</f>
        <v/>
      </c>
      <c r="K1666" s="3" t="str">
        <f>IFERROR(VLOOKUP(H1666,C振興山村!$B$4:$C$737,2,FALSE),"")</f>
        <v/>
      </c>
      <c r="L1666" s="3" t="str">
        <f>IFERROR(VLOOKUP(H1666,D小笠原諸島!$B$4:$C$4,2,FALSE),"")</f>
        <v/>
      </c>
      <c r="M1666" s="3" t="str">
        <f>IFERROR(VLOOKUP(H1666,E沖縄振興特別!$B$4:$C$21,2,FALSE),"")</f>
        <v/>
      </c>
      <c r="N1666" s="3" t="str">
        <f>IFERROR(VLOOKUP(H1666,F定める地域!$B$4:$C$166,2,FALSE),"")</f>
        <v/>
      </c>
      <c r="O1666" s="3" t="str">
        <f>IFERROR(VLOOKUP(H1666,G豪雪地帯!$B$4:$C$535,2,FALSE),"")</f>
        <v/>
      </c>
      <c r="P1666" s="3" t="str">
        <f>IFERROR(VLOOKUP(H1666,H辺地!$B$4:$C$806,2,FALSE),"")</f>
        <v/>
      </c>
      <c r="Q1666" s="3">
        <f>IFERROR(VLOOKUP(H1666,I過疎地域マスターデータ!$D$5:$F$889,3,FALSE),"")</f>
        <v>1</v>
      </c>
      <c r="R1666" s="3" t="str">
        <f>IFERROR(IF(VLOOKUP(H1666, J特定農山村マスター!$D$3:$E$1722, 2, FALSE)="", "", VLOOKUP(H1666, J特定農山村マスター!$D$3:$E$1722, 2, FALSE)), "")</f>
        <v/>
      </c>
      <c r="S1666" s="3">
        <f>IFERROR(VLOOKUP(H1666,K半島振興法!$B$4:$C$197,2,FALSE),"")</f>
        <v>1</v>
      </c>
    </row>
    <row r="1667" spans="2:19" ht="13.5" customHeight="1">
      <c r="B1667" s="1" t="s">
        <v>1717</v>
      </c>
      <c r="C1667" s="1">
        <v>4606</v>
      </c>
      <c r="D1667" s="1">
        <v>46206</v>
      </c>
      <c r="E1667" s="1" t="s">
        <v>1718</v>
      </c>
      <c r="F1667" s="1" t="s">
        <v>1722</v>
      </c>
      <c r="G1667" s="3" t="s">
        <v>7</v>
      </c>
      <c r="H1667" s="13" t="str">
        <f t="shared" si="25"/>
        <v>鹿児島県阿久根市</v>
      </c>
      <c r="I1667" s="3" t="str">
        <f>IFERROR(VLOOKUP(H1667,A離島振興対策実施地域!$B$4:$C$113,2,FALSE),"")</f>
        <v/>
      </c>
      <c r="J1667" s="3" t="str">
        <f>IFERROR(VLOOKUP(H1667,B奄美群島!$B$4:$C$15,2,FALSE),"")</f>
        <v/>
      </c>
      <c r="K1667" s="3" t="str">
        <f>IFERROR(VLOOKUP(H1667,C振興山村!$B$4:$C$737,2,FALSE),"")</f>
        <v/>
      </c>
      <c r="L1667" s="3" t="str">
        <f>IFERROR(VLOOKUP(H1667,D小笠原諸島!$B$4:$C$4,2,FALSE),"")</f>
        <v/>
      </c>
      <c r="M1667" s="3" t="str">
        <f>IFERROR(VLOOKUP(H1667,E沖縄振興特別!$B$4:$C$21,2,FALSE),"")</f>
        <v/>
      </c>
      <c r="N1667" s="3" t="str">
        <f>IFERROR(VLOOKUP(H1667,F定める地域!$B$4:$C$166,2,FALSE),"")</f>
        <v/>
      </c>
      <c r="O1667" s="3" t="str">
        <f>IFERROR(VLOOKUP(H1667,G豪雪地帯!$B$4:$C$535,2,FALSE),"")</f>
        <v/>
      </c>
      <c r="P1667" s="3">
        <f>IFERROR(VLOOKUP(H1667,H辺地!$B$4:$C$806,2,FALSE),"")</f>
        <v>1</v>
      </c>
      <c r="Q1667" s="3">
        <f>IFERROR(VLOOKUP(H1667,I過疎地域マスターデータ!$D$5:$F$889,3,FALSE),"")</f>
        <v>1</v>
      </c>
      <c r="R1667" s="3" t="str">
        <f>IFERROR(IF(VLOOKUP(H1667, J特定農山村マスター!$D$3:$E$1722, 2, FALSE)="", "", VLOOKUP(H1667, J特定農山村マスター!$D$3:$E$1722, 2, FALSE)), "")</f>
        <v/>
      </c>
      <c r="S1667" s="3" t="str">
        <f>IFERROR(VLOOKUP(H1667,K半島振興法!$B$4:$C$197,2,FALSE),"")</f>
        <v/>
      </c>
    </row>
    <row r="1668" spans="2:19" ht="13.5" customHeight="1">
      <c r="B1668" s="1" t="s">
        <v>1717</v>
      </c>
      <c r="C1668" s="1">
        <v>4606</v>
      </c>
      <c r="D1668" s="1">
        <v>46208</v>
      </c>
      <c r="E1668" s="1" t="s">
        <v>1718</v>
      </c>
      <c r="F1668" s="1" t="s">
        <v>1723</v>
      </c>
      <c r="G1668" s="3" t="s">
        <v>7</v>
      </c>
      <c r="H1668" s="13" t="str">
        <f t="shared" si="25"/>
        <v>鹿児島県出水市</v>
      </c>
      <c r="I1668" s="3">
        <f>IFERROR(VLOOKUP(H1668,A離島振興対策実施地域!$B$4:$C$113,2,FALSE),"")</f>
        <v>1</v>
      </c>
      <c r="J1668" s="3" t="str">
        <f>IFERROR(VLOOKUP(H1668,B奄美群島!$B$4:$C$15,2,FALSE),"")</f>
        <v/>
      </c>
      <c r="K1668" s="3">
        <f>IFERROR(VLOOKUP(H1668,C振興山村!$B$4:$C$737,2,FALSE),"")</f>
        <v>2</v>
      </c>
      <c r="L1668" s="3" t="str">
        <f>IFERROR(VLOOKUP(H1668,D小笠原諸島!$B$4:$C$4,2,FALSE),"")</f>
        <v/>
      </c>
      <c r="M1668" s="3" t="str">
        <f>IFERROR(VLOOKUP(H1668,E沖縄振興特別!$B$4:$C$21,2,FALSE),"")</f>
        <v/>
      </c>
      <c r="N1668" s="3" t="str">
        <f>IFERROR(VLOOKUP(H1668,F定める地域!$B$4:$C$166,2,FALSE),"")</f>
        <v/>
      </c>
      <c r="O1668" s="3" t="str">
        <f>IFERROR(VLOOKUP(H1668,G豪雪地帯!$B$4:$C$535,2,FALSE),"")</f>
        <v/>
      </c>
      <c r="P1668" s="3">
        <f>IFERROR(VLOOKUP(H1668,H辺地!$B$4:$C$806,2,FALSE),"")</f>
        <v>1</v>
      </c>
      <c r="Q1668" s="3">
        <f>IFERROR(VLOOKUP(H1668,I過疎地域マスターデータ!$D$5:$F$889,3,FALSE),"")</f>
        <v>2</v>
      </c>
      <c r="R1668" s="3">
        <f>IFERROR(IF(VLOOKUP(H1668, J特定農山村マスター!$D$3:$E$1722, 2, FALSE)="", "", VLOOKUP(H1668, J特定農山村マスター!$D$3:$E$1722, 2, FALSE)), "")</f>
        <v>2</v>
      </c>
      <c r="S1668" s="3" t="str">
        <f>IFERROR(VLOOKUP(H1668,K半島振興法!$B$4:$C$197,2,FALSE),"")</f>
        <v/>
      </c>
    </row>
    <row r="1669" spans="2:19" ht="13.5" customHeight="1">
      <c r="B1669" s="1" t="s">
        <v>1717</v>
      </c>
      <c r="C1669" s="1">
        <v>4603</v>
      </c>
      <c r="D1669" s="1">
        <v>46210</v>
      </c>
      <c r="E1669" s="1" t="s">
        <v>1718</v>
      </c>
      <c r="F1669" s="1" t="s">
        <v>1724</v>
      </c>
      <c r="G1669" s="3" t="s">
        <v>7</v>
      </c>
      <c r="H1669" s="13" t="str">
        <f t="shared" si="25"/>
        <v>鹿児島県指宿市</v>
      </c>
      <c r="I1669" s="3" t="str">
        <f>IFERROR(VLOOKUP(H1669,A離島振興対策実施地域!$B$4:$C$113,2,FALSE),"")</f>
        <v/>
      </c>
      <c r="J1669" s="3" t="str">
        <f>IFERROR(VLOOKUP(H1669,B奄美群島!$B$4:$C$15,2,FALSE),"")</f>
        <v/>
      </c>
      <c r="K1669" s="3" t="str">
        <f>IFERROR(VLOOKUP(H1669,C振興山村!$B$4:$C$737,2,FALSE),"")</f>
        <v/>
      </c>
      <c r="L1669" s="3" t="str">
        <f>IFERROR(VLOOKUP(H1669,D小笠原諸島!$B$4:$C$4,2,FALSE),"")</f>
        <v/>
      </c>
      <c r="M1669" s="3" t="str">
        <f>IFERROR(VLOOKUP(H1669,E沖縄振興特別!$B$4:$C$21,2,FALSE),"")</f>
        <v/>
      </c>
      <c r="N1669" s="3" t="str">
        <f>IFERROR(VLOOKUP(H1669,F定める地域!$B$4:$C$166,2,FALSE),"")</f>
        <v/>
      </c>
      <c r="O1669" s="3" t="str">
        <f>IFERROR(VLOOKUP(H1669,G豪雪地帯!$B$4:$C$535,2,FALSE),"")</f>
        <v/>
      </c>
      <c r="P1669" s="3" t="str">
        <f>IFERROR(VLOOKUP(H1669,H辺地!$B$4:$C$806,2,FALSE),"")</f>
        <v/>
      </c>
      <c r="Q1669" s="3">
        <f>IFERROR(VLOOKUP(H1669,I過疎地域マスターデータ!$D$5:$F$889,3,FALSE),"")</f>
        <v>1</v>
      </c>
      <c r="R1669" s="3" t="str">
        <f>IFERROR(IF(VLOOKUP(H1669, J特定農山村マスター!$D$3:$E$1722, 2, FALSE)="", "", VLOOKUP(H1669, J特定農山村マスター!$D$3:$E$1722, 2, FALSE)), "")</f>
        <v/>
      </c>
      <c r="S1669" s="3">
        <f>IFERROR(VLOOKUP(H1669,K半島振興法!$B$4:$C$197,2,FALSE),"")</f>
        <v>1</v>
      </c>
    </row>
    <row r="1670" spans="2:19" ht="13.5" customHeight="1">
      <c r="B1670" s="1" t="s">
        <v>1717</v>
      </c>
      <c r="C1670" s="1">
        <v>4611</v>
      </c>
      <c r="D1670" s="1">
        <v>46213</v>
      </c>
      <c r="E1670" s="1" t="s">
        <v>1718</v>
      </c>
      <c r="F1670" s="1" t="s">
        <v>1725</v>
      </c>
      <c r="G1670" s="3" t="s">
        <v>7</v>
      </c>
      <c r="H1670" s="13" t="str">
        <f t="shared" si="25"/>
        <v>鹿児島県西之表市</v>
      </c>
      <c r="I1670" s="3">
        <f>IFERROR(VLOOKUP(H1670,A離島振興対策実施地域!$B$4:$C$113,2,FALSE),"")</f>
        <v>1</v>
      </c>
      <c r="J1670" s="3" t="str">
        <f>IFERROR(VLOOKUP(H1670,B奄美群島!$B$4:$C$15,2,FALSE),"")</f>
        <v/>
      </c>
      <c r="K1670" s="3" t="str">
        <f>IFERROR(VLOOKUP(H1670,C振興山村!$B$4:$C$737,2,FALSE),"")</f>
        <v/>
      </c>
      <c r="L1670" s="3" t="str">
        <f>IFERROR(VLOOKUP(H1670,D小笠原諸島!$B$4:$C$4,2,FALSE),"")</f>
        <v/>
      </c>
      <c r="M1670" s="3" t="str">
        <f>IFERROR(VLOOKUP(H1670,E沖縄振興特別!$B$4:$C$21,2,FALSE),"")</f>
        <v/>
      </c>
      <c r="N1670" s="3" t="str">
        <f>IFERROR(VLOOKUP(H1670,F定める地域!$B$4:$C$166,2,FALSE),"")</f>
        <v/>
      </c>
      <c r="O1670" s="3" t="str">
        <f>IFERROR(VLOOKUP(H1670,G豪雪地帯!$B$4:$C$535,2,FALSE),"")</f>
        <v/>
      </c>
      <c r="P1670" s="3">
        <f>IFERROR(VLOOKUP(H1670,H辺地!$B$4:$C$806,2,FALSE),"")</f>
        <v>1</v>
      </c>
      <c r="Q1670" s="3">
        <f>IFERROR(VLOOKUP(H1670,I過疎地域マスターデータ!$D$5:$F$889,3,FALSE),"")</f>
        <v>1</v>
      </c>
      <c r="R1670" s="3" t="str">
        <f>IFERROR(IF(VLOOKUP(H1670, J特定農山村マスター!$D$3:$E$1722, 2, FALSE)="", "", VLOOKUP(H1670, J特定農山村マスター!$D$3:$E$1722, 2, FALSE)), "")</f>
        <v/>
      </c>
      <c r="S1670" s="3" t="str">
        <f>IFERROR(VLOOKUP(H1670,K半島振興法!$B$4:$C$197,2,FALSE),"")</f>
        <v/>
      </c>
    </row>
    <row r="1671" spans="2:19" ht="13.5" customHeight="1">
      <c r="B1671" s="1" t="s">
        <v>1717</v>
      </c>
      <c r="C1671" s="1">
        <v>4610</v>
      </c>
      <c r="D1671" s="1">
        <v>46214</v>
      </c>
      <c r="E1671" s="1" t="s">
        <v>1718</v>
      </c>
      <c r="F1671" s="1" t="s">
        <v>1726</v>
      </c>
      <c r="G1671" s="3" t="s">
        <v>7</v>
      </c>
      <c r="H1671" s="13" t="str">
        <f t="shared" si="25"/>
        <v>鹿児島県垂水市</v>
      </c>
      <c r="I1671" s="3" t="str">
        <f>IFERROR(VLOOKUP(H1671,A離島振興対策実施地域!$B$4:$C$113,2,FALSE),"")</f>
        <v/>
      </c>
      <c r="J1671" s="3" t="str">
        <f>IFERROR(VLOOKUP(H1671,B奄美群島!$B$4:$C$15,2,FALSE),"")</f>
        <v/>
      </c>
      <c r="K1671" s="3" t="str">
        <f>IFERROR(VLOOKUP(H1671,C振興山村!$B$4:$C$737,2,FALSE),"")</f>
        <v/>
      </c>
      <c r="L1671" s="3" t="str">
        <f>IFERROR(VLOOKUP(H1671,D小笠原諸島!$B$4:$C$4,2,FALSE),"")</f>
        <v/>
      </c>
      <c r="M1671" s="3" t="str">
        <f>IFERROR(VLOOKUP(H1671,E沖縄振興特別!$B$4:$C$21,2,FALSE),"")</f>
        <v/>
      </c>
      <c r="N1671" s="3" t="str">
        <f>IFERROR(VLOOKUP(H1671,F定める地域!$B$4:$C$166,2,FALSE),"")</f>
        <v/>
      </c>
      <c r="O1671" s="3" t="str">
        <f>IFERROR(VLOOKUP(H1671,G豪雪地帯!$B$4:$C$535,2,FALSE),"")</f>
        <v/>
      </c>
      <c r="P1671" s="3">
        <f>IFERROR(VLOOKUP(H1671,H辺地!$B$4:$C$806,2,FALSE),"")</f>
        <v>1</v>
      </c>
      <c r="Q1671" s="3">
        <f>IFERROR(VLOOKUP(H1671,I過疎地域マスターデータ!$D$5:$F$889,3,FALSE),"")</f>
        <v>1</v>
      </c>
      <c r="R1671" s="3">
        <f>IFERROR(IF(VLOOKUP(H1671, J特定農山村マスター!$D$3:$E$1722, 2, FALSE)="", "", VLOOKUP(H1671, J特定農山村マスター!$D$3:$E$1722, 2, FALSE)), "")</f>
        <v>1</v>
      </c>
      <c r="S1671" s="3">
        <f>IFERROR(VLOOKUP(H1671,K半島振興法!$B$4:$C$197,2,FALSE),"")</f>
        <v>1</v>
      </c>
    </row>
    <row r="1672" spans="2:19" ht="13.5" customHeight="1">
      <c r="B1672" s="1" t="s">
        <v>1717</v>
      </c>
      <c r="C1672" s="1">
        <v>4605</v>
      </c>
      <c r="D1672" s="1">
        <v>46215</v>
      </c>
      <c r="E1672" s="1" t="s">
        <v>1718</v>
      </c>
      <c r="F1672" s="1" t="s">
        <v>1727</v>
      </c>
      <c r="G1672" s="3" t="s">
        <v>7</v>
      </c>
      <c r="H1672" s="13" t="str">
        <f t="shared" ref="H1672:H1735" si="26">E1672&amp;F1672</f>
        <v>鹿児島県薩摩川内市</v>
      </c>
      <c r="I1672" s="3">
        <f>IFERROR(VLOOKUP(H1672,A離島振興対策実施地域!$B$4:$C$113,2,FALSE),"")</f>
        <v>1</v>
      </c>
      <c r="J1672" s="3" t="str">
        <f>IFERROR(VLOOKUP(H1672,B奄美群島!$B$4:$C$15,2,FALSE),"")</f>
        <v/>
      </c>
      <c r="K1672" s="3" t="str">
        <f>IFERROR(VLOOKUP(H1672,C振興山村!$B$4:$C$737,2,FALSE),"")</f>
        <v/>
      </c>
      <c r="L1672" s="3" t="str">
        <f>IFERROR(VLOOKUP(H1672,D小笠原諸島!$B$4:$C$4,2,FALSE),"")</f>
        <v/>
      </c>
      <c r="M1672" s="3" t="str">
        <f>IFERROR(VLOOKUP(H1672,E沖縄振興特別!$B$4:$C$21,2,FALSE),"")</f>
        <v/>
      </c>
      <c r="N1672" s="3" t="str">
        <f>IFERROR(VLOOKUP(H1672,F定める地域!$B$4:$C$166,2,FALSE),"")</f>
        <v/>
      </c>
      <c r="O1672" s="3" t="str">
        <f>IFERROR(VLOOKUP(H1672,G豪雪地帯!$B$4:$C$535,2,FALSE),"")</f>
        <v/>
      </c>
      <c r="P1672" s="3">
        <f>IFERROR(VLOOKUP(H1672,H辺地!$B$4:$C$806,2,FALSE),"")</f>
        <v>1</v>
      </c>
      <c r="Q1672" s="3">
        <f>IFERROR(VLOOKUP(H1672,I過疎地域マスターデータ!$D$5:$F$889,3,FALSE),"")</f>
        <v>2</v>
      </c>
      <c r="R1672" s="3">
        <f>IFERROR(IF(VLOOKUP(H1672, J特定農山村マスター!$D$3:$E$1722, 2, FALSE)="", "", VLOOKUP(H1672, J特定農山村マスター!$D$3:$E$1722, 2, FALSE)), "")</f>
        <v>2</v>
      </c>
      <c r="S1672" s="3" t="str">
        <f>IFERROR(VLOOKUP(H1672,K半島振興法!$B$4:$C$197,2,FALSE),"")</f>
        <v/>
      </c>
    </row>
    <row r="1673" spans="2:19" ht="13.5" customHeight="1">
      <c r="B1673" s="1" t="s">
        <v>1717</v>
      </c>
      <c r="C1673" s="1">
        <v>4601</v>
      </c>
      <c r="D1673" s="1">
        <v>46216</v>
      </c>
      <c r="E1673" s="1" t="s">
        <v>1718</v>
      </c>
      <c r="F1673" s="1" t="s">
        <v>1728</v>
      </c>
      <c r="G1673" s="3" t="s">
        <v>7</v>
      </c>
      <c r="H1673" s="13" t="str">
        <f t="shared" si="26"/>
        <v>鹿児島県日置市</v>
      </c>
      <c r="I1673" s="3" t="str">
        <f>IFERROR(VLOOKUP(H1673,A離島振興対策実施地域!$B$4:$C$113,2,FALSE),"")</f>
        <v/>
      </c>
      <c r="J1673" s="3" t="str">
        <f>IFERROR(VLOOKUP(H1673,B奄美群島!$B$4:$C$15,2,FALSE),"")</f>
        <v/>
      </c>
      <c r="K1673" s="3" t="str">
        <f>IFERROR(VLOOKUP(H1673,C振興山村!$B$4:$C$737,2,FALSE),"")</f>
        <v/>
      </c>
      <c r="L1673" s="3" t="str">
        <f>IFERROR(VLOOKUP(H1673,D小笠原諸島!$B$4:$C$4,2,FALSE),"")</f>
        <v/>
      </c>
      <c r="M1673" s="3" t="str">
        <f>IFERROR(VLOOKUP(H1673,E沖縄振興特別!$B$4:$C$21,2,FALSE),"")</f>
        <v/>
      </c>
      <c r="N1673" s="3" t="str">
        <f>IFERROR(VLOOKUP(H1673,F定める地域!$B$4:$C$166,2,FALSE),"")</f>
        <v/>
      </c>
      <c r="O1673" s="3" t="str">
        <f>IFERROR(VLOOKUP(H1673,G豪雪地帯!$B$4:$C$535,2,FALSE),"")</f>
        <v/>
      </c>
      <c r="P1673" s="3">
        <f>IFERROR(VLOOKUP(H1673,H辺地!$B$4:$C$806,2,FALSE),"")</f>
        <v>1</v>
      </c>
      <c r="Q1673" s="3">
        <f>IFERROR(VLOOKUP(H1673,I過疎地域マスターデータ!$D$5:$F$889,3,FALSE),"")</f>
        <v>2</v>
      </c>
      <c r="R1673" s="3">
        <f>IFERROR(IF(VLOOKUP(H1673, J特定農山村マスター!$D$3:$E$1722, 2, FALSE)="", "", VLOOKUP(H1673, J特定農山村マスター!$D$3:$E$1722, 2, FALSE)), "")</f>
        <v>2</v>
      </c>
      <c r="S1673" s="3">
        <f>IFERROR(VLOOKUP(H1673,K半島振興法!$B$4:$C$197,2,FALSE),"")</f>
        <v>1</v>
      </c>
    </row>
    <row r="1674" spans="2:19" ht="13.5" customHeight="1">
      <c r="B1674" s="1" t="s">
        <v>1717</v>
      </c>
      <c r="C1674" s="1">
        <v>4609</v>
      </c>
      <c r="D1674" s="1">
        <v>46217</v>
      </c>
      <c r="E1674" s="1" t="s">
        <v>1718</v>
      </c>
      <c r="F1674" s="1" t="s">
        <v>1729</v>
      </c>
      <c r="G1674" s="3" t="s">
        <v>7</v>
      </c>
      <c r="H1674" s="13" t="str">
        <f t="shared" si="26"/>
        <v>鹿児島県曽於市</v>
      </c>
      <c r="I1674" s="3" t="str">
        <f>IFERROR(VLOOKUP(H1674,A離島振興対策実施地域!$B$4:$C$113,2,FALSE),"")</f>
        <v/>
      </c>
      <c r="J1674" s="3" t="str">
        <f>IFERROR(VLOOKUP(H1674,B奄美群島!$B$4:$C$15,2,FALSE),"")</f>
        <v/>
      </c>
      <c r="K1674" s="3" t="str">
        <f>IFERROR(VLOOKUP(H1674,C振興山村!$B$4:$C$737,2,FALSE),"")</f>
        <v/>
      </c>
      <c r="L1674" s="3" t="str">
        <f>IFERROR(VLOOKUP(H1674,D小笠原諸島!$B$4:$C$4,2,FALSE),"")</f>
        <v/>
      </c>
      <c r="M1674" s="3" t="str">
        <f>IFERROR(VLOOKUP(H1674,E沖縄振興特別!$B$4:$C$21,2,FALSE),"")</f>
        <v/>
      </c>
      <c r="N1674" s="3" t="str">
        <f>IFERROR(VLOOKUP(H1674,F定める地域!$B$4:$C$166,2,FALSE),"")</f>
        <v/>
      </c>
      <c r="O1674" s="3" t="str">
        <f>IFERROR(VLOOKUP(H1674,G豪雪地帯!$B$4:$C$535,2,FALSE),"")</f>
        <v/>
      </c>
      <c r="P1674" s="3">
        <f>IFERROR(VLOOKUP(H1674,H辺地!$B$4:$C$806,2,FALSE),"")</f>
        <v>1</v>
      </c>
      <c r="Q1674" s="3">
        <f>IFERROR(VLOOKUP(H1674,I過疎地域マスターデータ!$D$5:$F$889,3,FALSE),"")</f>
        <v>1</v>
      </c>
      <c r="R1674" s="3" t="str">
        <f>IFERROR(IF(VLOOKUP(H1674, J特定農山村マスター!$D$3:$E$1722, 2, FALSE)="", "", VLOOKUP(H1674, J特定農山村マスター!$D$3:$E$1722, 2, FALSE)), "")</f>
        <v/>
      </c>
      <c r="S1674" s="3">
        <f>IFERROR(VLOOKUP(H1674,K半島振興法!$B$4:$C$197,2,FALSE),"")</f>
        <v>1</v>
      </c>
    </row>
    <row r="1675" spans="2:19" ht="13.5" customHeight="1">
      <c r="B1675" s="1" t="s">
        <v>1717</v>
      </c>
      <c r="C1675" s="1">
        <v>4607</v>
      </c>
      <c r="D1675" s="1">
        <v>46218</v>
      </c>
      <c r="E1675" s="1" t="s">
        <v>1718</v>
      </c>
      <c r="F1675" s="1" t="s">
        <v>1730</v>
      </c>
      <c r="G1675" s="3" t="s">
        <v>7</v>
      </c>
      <c r="H1675" s="13" t="str">
        <f t="shared" si="26"/>
        <v>鹿児島県霧島市</v>
      </c>
      <c r="I1675" s="3" t="str">
        <f>IFERROR(VLOOKUP(H1675,A離島振興対策実施地域!$B$4:$C$113,2,FALSE),"")</f>
        <v/>
      </c>
      <c r="J1675" s="3" t="str">
        <f>IFERROR(VLOOKUP(H1675,B奄美群島!$B$4:$C$15,2,FALSE),"")</f>
        <v/>
      </c>
      <c r="K1675" s="3">
        <f>IFERROR(VLOOKUP(H1675,C振興山村!$B$4:$C$737,2,FALSE),"")</f>
        <v>2</v>
      </c>
      <c r="L1675" s="3" t="str">
        <f>IFERROR(VLOOKUP(H1675,D小笠原諸島!$B$4:$C$4,2,FALSE),"")</f>
        <v/>
      </c>
      <c r="M1675" s="3" t="str">
        <f>IFERROR(VLOOKUP(H1675,E沖縄振興特別!$B$4:$C$21,2,FALSE),"")</f>
        <v/>
      </c>
      <c r="N1675" s="3" t="str">
        <f>IFERROR(VLOOKUP(H1675,F定める地域!$B$4:$C$166,2,FALSE),"")</f>
        <v/>
      </c>
      <c r="O1675" s="3" t="str">
        <f>IFERROR(VLOOKUP(H1675,G豪雪地帯!$B$4:$C$535,2,FALSE),"")</f>
        <v/>
      </c>
      <c r="P1675" s="3">
        <f>IFERROR(VLOOKUP(H1675,H辺地!$B$4:$C$806,2,FALSE),"")</f>
        <v>1</v>
      </c>
      <c r="Q1675" s="3">
        <f>IFERROR(VLOOKUP(H1675,I過疎地域マスターデータ!$D$5:$F$889,3,FALSE),"")</f>
        <v>2</v>
      </c>
      <c r="R1675" s="3">
        <f>IFERROR(IF(VLOOKUP(H1675, J特定農山村マスター!$D$3:$E$1722, 2, FALSE)="", "", VLOOKUP(H1675, J特定農山村マスター!$D$3:$E$1722, 2, FALSE)), "")</f>
        <v>2</v>
      </c>
      <c r="S1675" s="3" t="str">
        <f>IFERROR(VLOOKUP(H1675,K半島振興法!$B$4:$C$197,2,FALSE),"")</f>
        <v/>
      </c>
    </row>
    <row r="1676" spans="2:19" ht="13.5" customHeight="1">
      <c r="B1676" s="1" t="s">
        <v>1717</v>
      </c>
      <c r="C1676" s="1">
        <v>4601</v>
      </c>
      <c r="D1676" s="1">
        <v>46219</v>
      </c>
      <c r="E1676" s="1" t="s">
        <v>1718</v>
      </c>
      <c r="F1676" s="1" t="s">
        <v>1731</v>
      </c>
      <c r="G1676" s="3" t="s">
        <v>7</v>
      </c>
      <c r="H1676" s="13" t="str">
        <f t="shared" si="26"/>
        <v>鹿児島県いちき串木野市</v>
      </c>
      <c r="I1676" s="3" t="str">
        <f>IFERROR(VLOOKUP(H1676,A離島振興対策実施地域!$B$4:$C$113,2,FALSE),"")</f>
        <v/>
      </c>
      <c r="J1676" s="3" t="str">
        <f>IFERROR(VLOOKUP(H1676,B奄美群島!$B$4:$C$15,2,FALSE),"")</f>
        <v/>
      </c>
      <c r="K1676" s="3" t="str">
        <f>IFERROR(VLOOKUP(H1676,C振興山村!$B$4:$C$737,2,FALSE),"")</f>
        <v/>
      </c>
      <c r="L1676" s="3" t="str">
        <f>IFERROR(VLOOKUP(H1676,D小笠原諸島!$B$4:$C$4,2,FALSE),"")</f>
        <v/>
      </c>
      <c r="M1676" s="3" t="str">
        <f>IFERROR(VLOOKUP(H1676,E沖縄振興特別!$B$4:$C$21,2,FALSE),"")</f>
        <v/>
      </c>
      <c r="N1676" s="3" t="str">
        <f>IFERROR(VLOOKUP(H1676,F定める地域!$B$4:$C$166,2,FALSE),"")</f>
        <v/>
      </c>
      <c r="O1676" s="3" t="str">
        <f>IFERROR(VLOOKUP(H1676,G豪雪地帯!$B$4:$C$535,2,FALSE),"")</f>
        <v/>
      </c>
      <c r="P1676" s="3">
        <f>IFERROR(VLOOKUP(H1676,H辺地!$B$4:$C$806,2,FALSE),"")</f>
        <v>1</v>
      </c>
      <c r="Q1676" s="3">
        <f>IFERROR(VLOOKUP(H1676,I過疎地域マスターデータ!$D$5:$F$889,3,FALSE),"")</f>
        <v>1</v>
      </c>
      <c r="R1676" s="3">
        <f>IFERROR(IF(VLOOKUP(H1676, J特定農山村マスター!$D$3:$E$1722, 2, FALSE)="", "", VLOOKUP(H1676, J特定農山村マスター!$D$3:$E$1722, 2, FALSE)), "")</f>
        <v>1</v>
      </c>
      <c r="S1676" s="3">
        <f>IFERROR(VLOOKUP(H1676,K半島振興法!$B$4:$C$197,2,FALSE),"")</f>
        <v>1</v>
      </c>
    </row>
    <row r="1677" spans="2:19" ht="13.5" customHeight="1">
      <c r="B1677" s="1" t="s">
        <v>1717</v>
      </c>
      <c r="C1677" s="1">
        <v>4603</v>
      </c>
      <c r="D1677" s="1">
        <v>46220</v>
      </c>
      <c r="E1677" s="1" t="s">
        <v>1718</v>
      </c>
      <c r="F1677" s="1" t="s">
        <v>1732</v>
      </c>
      <c r="G1677" s="3" t="s">
        <v>7</v>
      </c>
      <c r="H1677" s="13" t="str">
        <f t="shared" si="26"/>
        <v>鹿児島県南さつま市</v>
      </c>
      <c r="I1677" s="3" t="str">
        <f>IFERROR(VLOOKUP(H1677,A離島振興対策実施地域!$B$4:$C$113,2,FALSE),"")</f>
        <v/>
      </c>
      <c r="J1677" s="3" t="str">
        <f>IFERROR(VLOOKUP(H1677,B奄美群島!$B$4:$C$15,2,FALSE),"")</f>
        <v/>
      </c>
      <c r="K1677" s="3" t="str">
        <f>IFERROR(VLOOKUP(H1677,C振興山村!$B$4:$C$737,2,FALSE),"")</f>
        <v/>
      </c>
      <c r="L1677" s="3" t="str">
        <f>IFERROR(VLOOKUP(H1677,D小笠原諸島!$B$4:$C$4,2,FALSE),"")</f>
        <v/>
      </c>
      <c r="M1677" s="3" t="str">
        <f>IFERROR(VLOOKUP(H1677,E沖縄振興特別!$B$4:$C$21,2,FALSE),"")</f>
        <v/>
      </c>
      <c r="N1677" s="3" t="str">
        <f>IFERROR(VLOOKUP(H1677,F定める地域!$B$4:$C$166,2,FALSE),"")</f>
        <v/>
      </c>
      <c r="O1677" s="3" t="str">
        <f>IFERROR(VLOOKUP(H1677,G豪雪地帯!$B$4:$C$535,2,FALSE),"")</f>
        <v/>
      </c>
      <c r="P1677" s="3">
        <f>IFERROR(VLOOKUP(H1677,H辺地!$B$4:$C$806,2,FALSE),"")</f>
        <v>1</v>
      </c>
      <c r="Q1677" s="3">
        <f>IFERROR(VLOOKUP(H1677,I過疎地域マスターデータ!$D$5:$F$889,3,FALSE),"")</f>
        <v>1</v>
      </c>
      <c r="R1677" s="3">
        <f>IFERROR(IF(VLOOKUP(H1677, J特定農山村マスター!$D$3:$E$1722, 2, FALSE)="", "", VLOOKUP(H1677, J特定農山村マスター!$D$3:$E$1722, 2, FALSE)), "")</f>
        <v>2</v>
      </c>
      <c r="S1677" s="3">
        <f>IFERROR(VLOOKUP(H1677,K半島振興法!$B$4:$C$197,2,FALSE),"")</f>
        <v>1</v>
      </c>
    </row>
    <row r="1678" spans="2:19" ht="13.5" customHeight="1">
      <c r="B1678" s="1" t="s">
        <v>1717</v>
      </c>
      <c r="C1678" s="1">
        <v>4609</v>
      </c>
      <c r="D1678" s="1">
        <v>46221</v>
      </c>
      <c r="E1678" s="1" t="s">
        <v>1718</v>
      </c>
      <c r="F1678" s="1" t="s">
        <v>1733</v>
      </c>
      <c r="G1678" s="3" t="s">
        <v>7</v>
      </c>
      <c r="H1678" s="13" t="str">
        <f t="shared" si="26"/>
        <v>鹿児島県志布志市</v>
      </c>
      <c r="I1678" s="3" t="str">
        <f>IFERROR(VLOOKUP(H1678,A離島振興対策実施地域!$B$4:$C$113,2,FALSE),"")</f>
        <v/>
      </c>
      <c r="J1678" s="3" t="str">
        <f>IFERROR(VLOOKUP(H1678,B奄美群島!$B$4:$C$15,2,FALSE),"")</f>
        <v/>
      </c>
      <c r="K1678" s="3" t="str">
        <f>IFERROR(VLOOKUP(H1678,C振興山村!$B$4:$C$737,2,FALSE),"")</f>
        <v/>
      </c>
      <c r="L1678" s="3" t="str">
        <f>IFERROR(VLOOKUP(H1678,D小笠原諸島!$B$4:$C$4,2,FALSE),"")</f>
        <v/>
      </c>
      <c r="M1678" s="3" t="str">
        <f>IFERROR(VLOOKUP(H1678,E沖縄振興特別!$B$4:$C$21,2,FALSE),"")</f>
        <v/>
      </c>
      <c r="N1678" s="3" t="str">
        <f>IFERROR(VLOOKUP(H1678,F定める地域!$B$4:$C$166,2,FALSE),"")</f>
        <v/>
      </c>
      <c r="O1678" s="3" t="str">
        <f>IFERROR(VLOOKUP(H1678,G豪雪地帯!$B$4:$C$535,2,FALSE),"")</f>
        <v/>
      </c>
      <c r="P1678" s="3">
        <f>IFERROR(VLOOKUP(H1678,H辺地!$B$4:$C$806,2,FALSE),"")</f>
        <v>1</v>
      </c>
      <c r="Q1678" s="3">
        <f>IFERROR(VLOOKUP(H1678,I過疎地域マスターデータ!$D$5:$F$889,3,FALSE),"")</f>
        <v>1</v>
      </c>
      <c r="R1678" s="3" t="str">
        <f>IFERROR(IF(VLOOKUP(H1678, J特定農山村マスター!$D$3:$E$1722, 2, FALSE)="", "", VLOOKUP(H1678, J特定農山村マスター!$D$3:$E$1722, 2, FALSE)), "")</f>
        <v/>
      </c>
      <c r="S1678" s="3">
        <f>IFERROR(VLOOKUP(H1678,K半島振興法!$B$4:$C$197,2,FALSE),"")</f>
        <v>1</v>
      </c>
    </row>
    <row r="1679" spans="2:19" ht="13.5" customHeight="1">
      <c r="B1679" s="1" t="s">
        <v>1717</v>
      </c>
      <c r="C1679" s="1">
        <v>4612</v>
      </c>
      <c r="D1679" s="1">
        <v>46222</v>
      </c>
      <c r="E1679" s="1" t="s">
        <v>1718</v>
      </c>
      <c r="F1679" s="1" t="s">
        <v>1734</v>
      </c>
      <c r="G1679" s="3" t="s">
        <v>7</v>
      </c>
      <c r="H1679" s="13" t="str">
        <f t="shared" si="26"/>
        <v>鹿児島県奄美市</v>
      </c>
      <c r="I1679" s="3" t="str">
        <f>IFERROR(VLOOKUP(H1679,A離島振興対策実施地域!$B$4:$C$113,2,FALSE),"")</f>
        <v/>
      </c>
      <c r="J1679" s="3">
        <f>IFERROR(VLOOKUP(H1679,B奄美群島!$B$4:$C$15,2,FALSE),"")</f>
        <v>1</v>
      </c>
      <c r="K1679" s="3" t="str">
        <f>IFERROR(VLOOKUP(H1679,C振興山村!$B$4:$C$737,2,FALSE),"")</f>
        <v/>
      </c>
      <c r="L1679" s="3" t="str">
        <f>IFERROR(VLOOKUP(H1679,D小笠原諸島!$B$4:$C$4,2,FALSE),"")</f>
        <v/>
      </c>
      <c r="M1679" s="3" t="str">
        <f>IFERROR(VLOOKUP(H1679,E沖縄振興特別!$B$4:$C$21,2,FALSE),"")</f>
        <v/>
      </c>
      <c r="N1679" s="3" t="str">
        <f>IFERROR(VLOOKUP(H1679,F定める地域!$B$4:$C$166,2,FALSE),"")</f>
        <v/>
      </c>
      <c r="O1679" s="3" t="str">
        <f>IFERROR(VLOOKUP(H1679,G豪雪地帯!$B$4:$C$535,2,FALSE),"")</f>
        <v/>
      </c>
      <c r="P1679" s="3">
        <f>IFERROR(VLOOKUP(H1679,H辺地!$B$4:$C$806,2,FALSE),"")</f>
        <v>1</v>
      </c>
      <c r="Q1679" s="3">
        <f>IFERROR(VLOOKUP(H1679,I過疎地域マスターデータ!$D$5:$F$889,3,FALSE),"")</f>
        <v>1</v>
      </c>
      <c r="R1679" s="3">
        <f>IFERROR(IF(VLOOKUP(H1679, J特定農山村マスター!$D$3:$E$1722, 2, FALSE)="", "", VLOOKUP(H1679, J特定農山村マスター!$D$3:$E$1722, 2, FALSE)), "")</f>
        <v>2</v>
      </c>
      <c r="S1679" s="3" t="str">
        <f>IFERROR(VLOOKUP(H1679,K半島振興法!$B$4:$C$197,2,FALSE),"")</f>
        <v/>
      </c>
    </row>
    <row r="1680" spans="2:19" ht="13.5" customHeight="1">
      <c r="B1680" s="1" t="s">
        <v>1717</v>
      </c>
      <c r="C1680" s="1">
        <v>4603</v>
      </c>
      <c r="D1680" s="1">
        <v>46223</v>
      </c>
      <c r="E1680" s="1" t="s">
        <v>1718</v>
      </c>
      <c r="F1680" s="1" t="s">
        <v>1735</v>
      </c>
      <c r="G1680" s="3" t="s">
        <v>7</v>
      </c>
      <c r="H1680" s="13" t="str">
        <f t="shared" si="26"/>
        <v>鹿児島県南九州市</v>
      </c>
      <c r="I1680" s="3" t="str">
        <f>IFERROR(VLOOKUP(H1680,A離島振興対策実施地域!$B$4:$C$113,2,FALSE),"")</f>
        <v/>
      </c>
      <c r="J1680" s="3" t="str">
        <f>IFERROR(VLOOKUP(H1680,B奄美群島!$B$4:$C$15,2,FALSE),"")</f>
        <v/>
      </c>
      <c r="K1680" s="3" t="str">
        <f>IFERROR(VLOOKUP(H1680,C振興山村!$B$4:$C$737,2,FALSE),"")</f>
        <v/>
      </c>
      <c r="L1680" s="3" t="str">
        <f>IFERROR(VLOOKUP(H1680,D小笠原諸島!$B$4:$C$4,2,FALSE),"")</f>
        <v/>
      </c>
      <c r="M1680" s="3" t="str">
        <f>IFERROR(VLOOKUP(H1680,E沖縄振興特別!$B$4:$C$21,2,FALSE),"")</f>
        <v/>
      </c>
      <c r="N1680" s="3" t="str">
        <f>IFERROR(VLOOKUP(H1680,F定める地域!$B$4:$C$166,2,FALSE),"")</f>
        <v/>
      </c>
      <c r="O1680" s="3" t="str">
        <f>IFERROR(VLOOKUP(H1680,G豪雪地帯!$B$4:$C$535,2,FALSE),"")</f>
        <v/>
      </c>
      <c r="P1680" s="3">
        <f>IFERROR(VLOOKUP(H1680,H辺地!$B$4:$C$806,2,FALSE),"")</f>
        <v>1</v>
      </c>
      <c r="Q1680" s="3">
        <f>IFERROR(VLOOKUP(H1680,I過疎地域マスターデータ!$D$5:$F$889,3,FALSE),"")</f>
        <v>1</v>
      </c>
      <c r="R1680" s="3">
        <f>IFERROR(IF(VLOOKUP(H1680, J特定農山村マスター!$D$3:$E$1722, 2, FALSE)="", "", VLOOKUP(H1680, J特定農山村マスター!$D$3:$E$1722, 2, FALSE)), "")</f>
        <v>2</v>
      </c>
      <c r="S1680" s="3">
        <f>IFERROR(VLOOKUP(H1680,K半島振興法!$B$4:$C$197,2,FALSE),"")</f>
        <v>1</v>
      </c>
    </row>
    <row r="1681" spans="2:19" ht="13.5" customHeight="1">
      <c r="B1681" s="1" t="s">
        <v>1717</v>
      </c>
      <c r="C1681" s="1">
        <v>4607</v>
      </c>
      <c r="D1681" s="1">
        <v>46224</v>
      </c>
      <c r="E1681" s="1" t="s">
        <v>1718</v>
      </c>
      <c r="F1681" s="1" t="s">
        <v>1736</v>
      </c>
      <c r="G1681" s="3" t="s">
        <v>7</v>
      </c>
      <c r="H1681" s="13" t="str">
        <f t="shared" si="26"/>
        <v>鹿児島県伊佐市</v>
      </c>
      <c r="I1681" s="3" t="str">
        <f>IFERROR(VLOOKUP(H1681,A離島振興対策実施地域!$B$4:$C$113,2,FALSE),"")</f>
        <v/>
      </c>
      <c r="J1681" s="3" t="str">
        <f>IFERROR(VLOOKUP(H1681,B奄美群島!$B$4:$C$15,2,FALSE),"")</f>
        <v/>
      </c>
      <c r="K1681" s="3">
        <f>IFERROR(VLOOKUP(H1681,C振興山村!$B$4:$C$737,2,FALSE),"")</f>
        <v>2</v>
      </c>
      <c r="L1681" s="3" t="str">
        <f>IFERROR(VLOOKUP(H1681,D小笠原諸島!$B$4:$C$4,2,FALSE),"")</f>
        <v/>
      </c>
      <c r="M1681" s="3" t="str">
        <f>IFERROR(VLOOKUP(H1681,E沖縄振興特別!$B$4:$C$21,2,FALSE),"")</f>
        <v/>
      </c>
      <c r="N1681" s="3">
        <f>IFERROR(VLOOKUP(H1681,F定める地域!$B$4:$C$166,2,FALSE),"")</f>
        <v>1</v>
      </c>
      <c r="O1681" s="3" t="str">
        <f>IFERROR(VLOOKUP(H1681,G豪雪地帯!$B$4:$C$535,2,FALSE),"")</f>
        <v/>
      </c>
      <c r="P1681" s="3">
        <f>IFERROR(VLOOKUP(H1681,H辺地!$B$4:$C$806,2,FALSE),"")</f>
        <v>1</v>
      </c>
      <c r="Q1681" s="3">
        <f>IFERROR(VLOOKUP(H1681,I過疎地域マスターデータ!$D$5:$F$889,3,FALSE),"")</f>
        <v>1</v>
      </c>
      <c r="R1681" s="3">
        <f>IFERROR(IF(VLOOKUP(H1681, J特定農山村マスター!$D$3:$E$1722, 2, FALSE)="", "", VLOOKUP(H1681, J特定農山村マスター!$D$3:$E$1722, 2, FALSE)), "")</f>
        <v>2</v>
      </c>
      <c r="S1681" s="3" t="str">
        <f>IFERROR(VLOOKUP(H1681,K半島振興法!$B$4:$C$197,2,FALSE),"")</f>
        <v/>
      </c>
    </row>
    <row r="1682" spans="2:19" ht="13.5" customHeight="1">
      <c r="B1682" s="1" t="s">
        <v>1717</v>
      </c>
      <c r="C1682" s="1">
        <v>4607</v>
      </c>
      <c r="D1682" s="1">
        <v>46225</v>
      </c>
      <c r="E1682" s="1" t="s">
        <v>1718</v>
      </c>
      <c r="F1682" s="1" t="s">
        <v>1737</v>
      </c>
      <c r="G1682" s="3" t="s">
        <v>7</v>
      </c>
      <c r="H1682" s="13" t="str">
        <f t="shared" si="26"/>
        <v>鹿児島県姶良市</v>
      </c>
      <c r="I1682" s="3" t="str">
        <f>IFERROR(VLOOKUP(H1682,A離島振興対策実施地域!$B$4:$C$113,2,FALSE),"")</f>
        <v/>
      </c>
      <c r="J1682" s="3" t="str">
        <f>IFERROR(VLOOKUP(H1682,B奄美群島!$B$4:$C$15,2,FALSE),"")</f>
        <v/>
      </c>
      <c r="K1682" s="3" t="str">
        <f>IFERROR(VLOOKUP(H1682,C振興山村!$B$4:$C$737,2,FALSE),"")</f>
        <v/>
      </c>
      <c r="L1682" s="3" t="str">
        <f>IFERROR(VLOOKUP(H1682,D小笠原諸島!$B$4:$C$4,2,FALSE),"")</f>
        <v/>
      </c>
      <c r="M1682" s="3" t="str">
        <f>IFERROR(VLOOKUP(H1682,E沖縄振興特別!$B$4:$C$21,2,FALSE),"")</f>
        <v/>
      </c>
      <c r="N1682" s="3" t="str">
        <f>IFERROR(VLOOKUP(H1682,F定める地域!$B$4:$C$166,2,FALSE),"")</f>
        <v/>
      </c>
      <c r="O1682" s="3" t="str">
        <f>IFERROR(VLOOKUP(H1682,G豪雪地帯!$B$4:$C$535,2,FALSE),"")</f>
        <v/>
      </c>
      <c r="P1682" s="3">
        <f>IFERROR(VLOOKUP(H1682,H辺地!$B$4:$C$806,2,FALSE),"")</f>
        <v>1</v>
      </c>
      <c r="Q1682" s="3">
        <f>IFERROR(VLOOKUP(H1682,I過疎地域マスターデータ!$D$5:$F$889,3,FALSE),"")</f>
        <v>2</v>
      </c>
      <c r="R1682" s="3">
        <f>IFERROR(IF(VLOOKUP(H1682, J特定農山村マスター!$D$3:$E$1722, 2, FALSE)="", "", VLOOKUP(H1682, J特定農山村マスター!$D$3:$E$1722, 2, FALSE)), "")</f>
        <v>2</v>
      </c>
      <c r="S1682" s="3" t="str">
        <f>IFERROR(VLOOKUP(H1682,K半島振興法!$B$4:$C$197,2,FALSE),"")</f>
        <v/>
      </c>
    </row>
    <row r="1683" spans="2:19" ht="13.5" customHeight="1">
      <c r="B1683" s="1" t="s">
        <v>1717</v>
      </c>
      <c r="C1683" s="1">
        <v>4601</v>
      </c>
      <c r="D1683" s="1">
        <v>46303</v>
      </c>
      <c r="E1683" s="1" t="s">
        <v>1718</v>
      </c>
      <c r="F1683" s="1" t="s">
        <v>1738</v>
      </c>
      <c r="G1683" s="3" t="s">
        <v>46</v>
      </c>
      <c r="H1683" s="13" t="str">
        <f t="shared" si="26"/>
        <v>鹿児島県三島村</v>
      </c>
      <c r="I1683" s="3">
        <f>IFERROR(VLOOKUP(H1683,A離島振興対策実施地域!$B$4:$C$113,2,FALSE),"")</f>
        <v>1</v>
      </c>
      <c r="J1683" s="3" t="str">
        <f>IFERROR(VLOOKUP(H1683,B奄美群島!$B$4:$C$15,2,FALSE),"")</f>
        <v/>
      </c>
      <c r="K1683" s="3" t="str">
        <f>IFERROR(VLOOKUP(H1683,C振興山村!$B$4:$C$737,2,FALSE),"")</f>
        <v/>
      </c>
      <c r="L1683" s="3" t="str">
        <f>IFERROR(VLOOKUP(H1683,D小笠原諸島!$B$4:$C$4,2,FALSE),"")</f>
        <v/>
      </c>
      <c r="M1683" s="3" t="str">
        <f>IFERROR(VLOOKUP(H1683,E沖縄振興特別!$B$4:$C$21,2,FALSE),"")</f>
        <v/>
      </c>
      <c r="N1683" s="3" t="str">
        <f>IFERROR(VLOOKUP(H1683,F定める地域!$B$4:$C$166,2,FALSE),"")</f>
        <v/>
      </c>
      <c r="O1683" s="3" t="str">
        <f>IFERROR(VLOOKUP(H1683,G豪雪地帯!$B$4:$C$535,2,FALSE),"")</f>
        <v/>
      </c>
      <c r="P1683" s="3">
        <f>IFERROR(VLOOKUP(H1683,H辺地!$B$4:$C$806,2,FALSE),"")</f>
        <v>1</v>
      </c>
      <c r="Q1683" s="3">
        <f>IFERROR(VLOOKUP(H1683,I過疎地域マスターデータ!$D$5:$F$889,3,FALSE),"")</f>
        <v>1</v>
      </c>
      <c r="R1683" s="3">
        <f>IFERROR(IF(VLOOKUP(H1683, J特定農山村マスター!$D$3:$E$1722, 2, FALSE)="", "", VLOOKUP(H1683, J特定農山村マスター!$D$3:$E$1722, 2, FALSE)), "")</f>
        <v>1</v>
      </c>
      <c r="S1683" s="3" t="str">
        <f>IFERROR(VLOOKUP(H1683,K半島振興法!$B$4:$C$197,2,FALSE),"")</f>
        <v/>
      </c>
    </row>
    <row r="1684" spans="2:19" ht="13.5" customHeight="1">
      <c r="B1684" s="1" t="s">
        <v>1717</v>
      </c>
      <c r="C1684" s="1">
        <v>4601</v>
      </c>
      <c r="D1684" s="1">
        <v>46304</v>
      </c>
      <c r="E1684" s="1" t="s">
        <v>1718</v>
      </c>
      <c r="F1684" s="1" t="s">
        <v>1739</v>
      </c>
      <c r="G1684" s="3" t="s">
        <v>46</v>
      </c>
      <c r="H1684" s="13" t="str">
        <f t="shared" si="26"/>
        <v>鹿児島県十島村</v>
      </c>
      <c r="I1684" s="3">
        <f>IFERROR(VLOOKUP(H1684,A離島振興対策実施地域!$B$4:$C$113,2,FALSE),"")</f>
        <v>1</v>
      </c>
      <c r="J1684" s="3" t="str">
        <f>IFERROR(VLOOKUP(H1684,B奄美群島!$B$4:$C$15,2,FALSE),"")</f>
        <v/>
      </c>
      <c r="K1684" s="3" t="str">
        <f>IFERROR(VLOOKUP(H1684,C振興山村!$B$4:$C$737,2,FALSE),"")</f>
        <v/>
      </c>
      <c r="L1684" s="3" t="str">
        <f>IFERROR(VLOOKUP(H1684,D小笠原諸島!$B$4:$C$4,2,FALSE),"")</f>
        <v/>
      </c>
      <c r="M1684" s="3" t="str">
        <f>IFERROR(VLOOKUP(H1684,E沖縄振興特別!$B$4:$C$21,2,FALSE),"")</f>
        <v/>
      </c>
      <c r="N1684" s="3" t="str">
        <f>IFERROR(VLOOKUP(H1684,F定める地域!$B$4:$C$166,2,FALSE),"")</f>
        <v/>
      </c>
      <c r="O1684" s="3" t="str">
        <f>IFERROR(VLOOKUP(H1684,G豪雪地帯!$B$4:$C$535,2,FALSE),"")</f>
        <v/>
      </c>
      <c r="P1684" s="3">
        <f>IFERROR(VLOOKUP(H1684,H辺地!$B$4:$C$806,2,FALSE),"")</f>
        <v>1</v>
      </c>
      <c r="Q1684" s="3">
        <f>IFERROR(VLOOKUP(H1684,I過疎地域マスターデータ!$D$5:$F$889,3,FALSE),"")</f>
        <v>1</v>
      </c>
      <c r="R1684" s="3">
        <f>IFERROR(IF(VLOOKUP(H1684, J特定農山村マスター!$D$3:$E$1722, 2, FALSE)="", "", VLOOKUP(H1684, J特定農山村マスター!$D$3:$E$1722, 2, FALSE)), "")</f>
        <v>1</v>
      </c>
      <c r="S1684" s="3" t="str">
        <f>IFERROR(VLOOKUP(H1684,K半島振興法!$B$4:$C$197,2,FALSE),"")</f>
        <v/>
      </c>
    </row>
    <row r="1685" spans="2:19" ht="13.5" customHeight="1">
      <c r="B1685" s="1" t="s">
        <v>1717</v>
      </c>
      <c r="C1685" s="1">
        <v>4605</v>
      </c>
      <c r="D1685" s="1">
        <v>46392</v>
      </c>
      <c r="E1685" s="1" t="s">
        <v>1718</v>
      </c>
      <c r="F1685" s="1" t="s">
        <v>1740</v>
      </c>
      <c r="G1685" s="3" t="s">
        <v>44</v>
      </c>
      <c r="H1685" s="13" t="str">
        <f t="shared" si="26"/>
        <v>鹿児島県さつま町</v>
      </c>
      <c r="I1685" s="3" t="str">
        <f>IFERROR(VLOOKUP(H1685,A離島振興対策実施地域!$B$4:$C$113,2,FALSE),"")</f>
        <v/>
      </c>
      <c r="J1685" s="3" t="str">
        <f>IFERROR(VLOOKUP(H1685,B奄美群島!$B$4:$C$15,2,FALSE),"")</f>
        <v/>
      </c>
      <c r="K1685" s="3" t="str">
        <f>IFERROR(VLOOKUP(H1685,C振興山村!$B$4:$C$737,2,FALSE),"")</f>
        <v/>
      </c>
      <c r="L1685" s="3" t="str">
        <f>IFERROR(VLOOKUP(H1685,D小笠原諸島!$B$4:$C$4,2,FALSE),"")</f>
        <v/>
      </c>
      <c r="M1685" s="3" t="str">
        <f>IFERROR(VLOOKUP(H1685,E沖縄振興特別!$B$4:$C$21,2,FALSE),"")</f>
        <v/>
      </c>
      <c r="N1685" s="3" t="str">
        <f>IFERROR(VLOOKUP(H1685,F定める地域!$B$4:$C$166,2,FALSE),"")</f>
        <v/>
      </c>
      <c r="O1685" s="3" t="str">
        <f>IFERROR(VLOOKUP(H1685,G豪雪地帯!$B$4:$C$535,2,FALSE),"")</f>
        <v/>
      </c>
      <c r="P1685" s="3">
        <f>IFERROR(VLOOKUP(H1685,H辺地!$B$4:$C$806,2,FALSE),"")</f>
        <v>1</v>
      </c>
      <c r="Q1685" s="3">
        <f>IFERROR(VLOOKUP(H1685,I過疎地域マスターデータ!$D$5:$F$889,3,FALSE),"")</f>
        <v>1</v>
      </c>
      <c r="R1685" s="3">
        <f>IFERROR(IF(VLOOKUP(H1685, J特定農山村マスター!$D$3:$E$1722, 2, FALSE)="", "", VLOOKUP(H1685, J特定農山村マスター!$D$3:$E$1722, 2, FALSE)), "")</f>
        <v>2</v>
      </c>
      <c r="S1685" s="3" t="str">
        <f>IFERROR(VLOOKUP(H1685,K半島振興法!$B$4:$C$197,2,FALSE),"")</f>
        <v/>
      </c>
    </row>
    <row r="1686" spans="2:19" ht="13.5" customHeight="1">
      <c r="B1686" s="1" t="s">
        <v>1717</v>
      </c>
      <c r="C1686" s="1">
        <v>4606</v>
      </c>
      <c r="D1686" s="1">
        <v>46404</v>
      </c>
      <c r="E1686" s="1" t="s">
        <v>1718</v>
      </c>
      <c r="F1686" s="1" t="s">
        <v>1741</v>
      </c>
      <c r="G1686" s="3" t="s">
        <v>44</v>
      </c>
      <c r="H1686" s="13" t="str">
        <f t="shared" si="26"/>
        <v>鹿児島県長島町</v>
      </c>
      <c r="I1686" s="3">
        <f>IFERROR(VLOOKUP(H1686,A離島振興対策実施地域!$B$4:$C$113,2,FALSE),"")</f>
        <v>1</v>
      </c>
      <c r="J1686" s="3" t="str">
        <f>IFERROR(VLOOKUP(H1686,B奄美群島!$B$4:$C$15,2,FALSE),"")</f>
        <v/>
      </c>
      <c r="K1686" s="3" t="str">
        <f>IFERROR(VLOOKUP(H1686,C振興山村!$B$4:$C$737,2,FALSE),"")</f>
        <v/>
      </c>
      <c r="L1686" s="3" t="str">
        <f>IFERROR(VLOOKUP(H1686,D小笠原諸島!$B$4:$C$4,2,FALSE),"")</f>
        <v/>
      </c>
      <c r="M1686" s="3" t="str">
        <f>IFERROR(VLOOKUP(H1686,E沖縄振興特別!$B$4:$C$21,2,FALSE),"")</f>
        <v/>
      </c>
      <c r="N1686" s="3" t="str">
        <f>IFERROR(VLOOKUP(H1686,F定める地域!$B$4:$C$166,2,FALSE),"")</f>
        <v/>
      </c>
      <c r="O1686" s="3" t="str">
        <f>IFERROR(VLOOKUP(H1686,G豪雪地帯!$B$4:$C$535,2,FALSE),"")</f>
        <v/>
      </c>
      <c r="P1686" s="3">
        <f>IFERROR(VLOOKUP(H1686,H辺地!$B$4:$C$806,2,FALSE),"")</f>
        <v>1</v>
      </c>
      <c r="Q1686" s="3">
        <f>IFERROR(VLOOKUP(H1686,I過疎地域マスターデータ!$D$5:$F$889,3,FALSE),"")</f>
        <v>1</v>
      </c>
      <c r="R1686" s="3" t="str">
        <f>IFERROR(IF(VLOOKUP(H1686, J特定農山村マスター!$D$3:$E$1722, 2, FALSE)="", "", VLOOKUP(H1686, J特定農山村マスター!$D$3:$E$1722, 2, FALSE)), "")</f>
        <v/>
      </c>
      <c r="S1686" s="3" t="str">
        <f>IFERROR(VLOOKUP(H1686,K半島振興法!$B$4:$C$197,2,FALSE),"")</f>
        <v/>
      </c>
    </row>
    <row r="1687" spans="2:19" ht="13.5" customHeight="1">
      <c r="B1687" s="1" t="s">
        <v>1717</v>
      </c>
      <c r="C1687" s="1">
        <v>4607</v>
      </c>
      <c r="D1687" s="1">
        <v>46452</v>
      </c>
      <c r="E1687" s="1" t="s">
        <v>1718</v>
      </c>
      <c r="F1687" s="1" t="s">
        <v>1742</v>
      </c>
      <c r="G1687" s="3" t="s">
        <v>44</v>
      </c>
      <c r="H1687" s="13" t="str">
        <f t="shared" si="26"/>
        <v>鹿児島県湧水町</v>
      </c>
      <c r="I1687" s="3" t="str">
        <f>IFERROR(VLOOKUP(H1687,A離島振興対策実施地域!$B$4:$C$113,2,FALSE),"")</f>
        <v/>
      </c>
      <c r="J1687" s="3" t="str">
        <f>IFERROR(VLOOKUP(H1687,B奄美群島!$B$4:$C$15,2,FALSE),"")</f>
        <v/>
      </c>
      <c r="K1687" s="3" t="str">
        <f>IFERROR(VLOOKUP(H1687,C振興山村!$B$4:$C$737,2,FALSE),"")</f>
        <v/>
      </c>
      <c r="L1687" s="3" t="str">
        <f>IFERROR(VLOOKUP(H1687,D小笠原諸島!$B$4:$C$4,2,FALSE),"")</f>
        <v/>
      </c>
      <c r="M1687" s="3" t="str">
        <f>IFERROR(VLOOKUP(H1687,E沖縄振興特別!$B$4:$C$21,2,FALSE),"")</f>
        <v/>
      </c>
      <c r="N1687" s="3" t="str">
        <f>IFERROR(VLOOKUP(H1687,F定める地域!$B$4:$C$166,2,FALSE),"")</f>
        <v/>
      </c>
      <c r="O1687" s="3" t="str">
        <f>IFERROR(VLOOKUP(H1687,G豪雪地帯!$B$4:$C$535,2,FALSE),"")</f>
        <v/>
      </c>
      <c r="P1687" s="3" t="str">
        <f>IFERROR(VLOOKUP(H1687,H辺地!$B$4:$C$806,2,FALSE),"")</f>
        <v/>
      </c>
      <c r="Q1687" s="3">
        <f>IFERROR(VLOOKUP(H1687,I過疎地域マスターデータ!$D$5:$F$889,3,FALSE),"")</f>
        <v>1</v>
      </c>
      <c r="R1687" s="3" t="str">
        <f>IFERROR(IF(VLOOKUP(H1687, J特定農山村マスター!$D$3:$E$1722, 2, FALSE)="", "", VLOOKUP(H1687, J特定農山村マスター!$D$3:$E$1722, 2, FALSE)), "")</f>
        <v/>
      </c>
      <c r="S1687" s="3" t="str">
        <f>IFERROR(VLOOKUP(H1687,K半島振興法!$B$4:$C$197,2,FALSE),"")</f>
        <v/>
      </c>
    </row>
    <row r="1688" spans="2:19" ht="13.5" customHeight="1">
      <c r="B1688" s="1" t="s">
        <v>1717</v>
      </c>
      <c r="C1688" s="1">
        <v>4609</v>
      </c>
      <c r="D1688" s="1">
        <v>46468</v>
      </c>
      <c r="E1688" s="1" t="s">
        <v>1718</v>
      </c>
      <c r="F1688" s="1" t="s">
        <v>1743</v>
      </c>
      <c r="G1688" s="3" t="s">
        <v>44</v>
      </c>
      <c r="H1688" s="13" t="str">
        <f t="shared" si="26"/>
        <v>鹿児島県大崎町</v>
      </c>
      <c r="I1688" s="3" t="str">
        <f>IFERROR(VLOOKUP(H1688,A離島振興対策実施地域!$B$4:$C$113,2,FALSE),"")</f>
        <v/>
      </c>
      <c r="J1688" s="3" t="str">
        <f>IFERROR(VLOOKUP(H1688,B奄美群島!$B$4:$C$15,2,FALSE),"")</f>
        <v/>
      </c>
      <c r="K1688" s="3" t="str">
        <f>IFERROR(VLOOKUP(H1688,C振興山村!$B$4:$C$737,2,FALSE),"")</f>
        <v/>
      </c>
      <c r="L1688" s="3" t="str">
        <f>IFERROR(VLOOKUP(H1688,D小笠原諸島!$B$4:$C$4,2,FALSE),"")</f>
        <v/>
      </c>
      <c r="M1688" s="3" t="str">
        <f>IFERROR(VLOOKUP(H1688,E沖縄振興特別!$B$4:$C$21,2,FALSE),"")</f>
        <v/>
      </c>
      <c r="N1688" s="3" t="str">
        <f>IFERROR(VLOOKUP(H1688,F定める地域!$B$4:$C$166,2,FALSE),"")</f>
        <v/>
      </c>
      <c r="O1688" s="3" t="str">
        <f>IFERROR(VLOOKUP(H1688,G豪雪地帯!$B$4:$C$535,2,FALSE),"")</f>
        <v/>
      </c>
      <c r="P1688" s="3">
        <f>IFERROR(VLOOKUP(H1688,H辺地!$B$4:$C$806,2,FALSE),"")</f>
        <v>1</v>
      </c>
      <c r="Q1688" s="3">
        <f>IFERROR(VLOOKUP(H1688,I過疎地域マスターデータ!$D$5:$F$889,3,FALSE),"")</f>
        <v>1</v>
      </c>
      <c r="R1688" s="3" t="str">
        <f>IFERROR(IF(VLOOKUP(H1688, J特定農山村マスター!$D$3:$E$1722, 2, FALSE)="", "", VLOOKUP(H1688, J特定農山村マスター!$D$3:$E$1722, 2, FALSE)), "")</f>
        <v/>
      </c>
      <c r="S1688" s="3">
        <f>IFERROR(VLOOKUP(H1688,K半島振興法!$B$4:$C$197,2,FALSE),"")</f>
        <v>1</v>
      </c>
    </row>
    <row r="1689" spans="2:19" ht="13.5" customHeight="1">
      <c r="B1689" s="1" t="s">
        <v>1717</v>
      </c>
      <c r="C1689" s="1">
        <v>4610</v>
      </c>
      <c r="D1689" s="1">
        <v>46482</v>
      </c>
      <c r="E1689" s="1" t="s">
        <v>1718</v>
      </c>
      <c r="F1689" s="1" t="s">
        <v>1744</v>
      </c>
      <c r="G1689" s="3" t="s">
        <v>44</v>
      </c>
      <c r="H1689" s="13" t="str">
        <f t="shared" si="26"/>
        <v>鹿児島県東串良町</v>
      </c>
      <c r="I1689" s="3" t="str">
        <f>IFERROR(VLOOKUP(H1689,A離島振興対策実施地域!$B$4:$C$113,2,FALSE),"")</f>
        <v/>
      </c>
      <c r="J1689" s="3" t="str">
        <f>IFERROR(VLOOKUP(H1689,B奄美群島!$B$4:$C$15,2,FALSE),"")</f>
        <v/>
      </c>
      <c r="K1689" s="3" t="str">
        <f>IFERROR(VLOOKUP(H1689,C振興山村!$B$4:$C$737,2,FALSE),"")</f>
        <v/>
      </c>
      <c r="L1689" s="3" t="str">
        <f>IFERROR(VLOOKUP(H1689,D小笠原諸島!$B$4:$C$4,2,FALSE),"")</f>
        <v/>
      </c>
      <c r="M1689" s="3" t="str">
        <f>IFERROR(VLOOKUP(H1689,E沖縄振興特別!$B$4:$C$21,2,FALSE),"")</f>
        <v/>
      </c>
      <c r="N1689" s="3" t="str">
        <f>IFERROR(VLOOKUP(H1689,F定める地域!$B$4:$C$166,2,FALSE),"")</f>
        <v/>
      </c>
      <c r="O1689" s="3" t="str">
        <f>IFERROR(VLOOKUP(H1689,G豪雪地帯!$B$4:$C$535,2,FALSE),"")</f>
        <v/>
      </c>
      <c r="P1689" s="3" t="str">
        <f>IFERROR(VLOOKUP(H1689,H辺地!$B$4:$C$806,2,FALSE),"")</f>
        <v/>
      </c>
      <c r="Q1689" s="3">
        <f>IFERROR(VLOOKUP(H1689,I過疎地域マスターデータ!$D$5:$F$889,3,FALSE),"")</f>
        <v>1</v>
      </c>
      <c r="R1689" s="3" t="str">
        <f>IFERROR(IF(VLOOKUP(H1689, J特定農山村マスター!$D$3:$E$1722, 2, FALSE)="", "", VLOOKUP(H1689, J特定農山村マスター!$D$3:$E$1722, 2, FALSE)), "")</f>
        <v/>
      </c>
      <c r="S1689" s="3">
        <f>IFERROR(VLOOKUP(H1689,K半島振興法!$B$4:$C$197,2,FALSE),"")</f>
        <v>1</v>
      </c>
    </row>
    <row r="1690" spans="2:19" ht="13.5" customHeight="1">
      <c r="B1690" s="1" t="s">
        <v>1717</v>
      </c>
      <c r="C1690" s="1">
        <v>4610</v>
      </c>
      <c r="D1690" s="1">
        <v>46490</v>
      </c>
      <c r="E1690" s="1" t="s">
        <v>1718</v>
      </c>
      <c r="F1690" s="1" t="s">
        <v>1745</v>
      </c>
      <c r="G1690" s="3" t="s">
        <v>44</v>
      </c>
      <c r="H1690" s="13" t="str">
        <f t="shared" si="26"/>
        <v>鹿児島県錦江町</v>
      </c>
      <c r="I1690" s="3" t="str">
        <f>IFERROR(VLOOKUP(H1690,A離島振興対策実施地域!$B$4:$C$113,2,FALSE),"")</f>
        <v/>
      </c>
      <c r="J1690" s="3" t="str">
        <f>IFERROR(VLOOKUP(H1690,B奄美群島!$B$4:$C$15,2,FALSE),"")</f>
        <v/>
      </c>
      <c r="K1690" s="3">
        <f>IFERROR(VLOOKUP(H1690,C振興山村!$B$4:$C$737,2,FALSE),"")</f>
        <v>2</v>
      </c>
      <c r="L1690" s="3" t="str">
        <f>IFERROR(VLOOKUP(H1690,D小笠原諸島!$B$4:$C$4,2,FALSE),"")</f>
        <v/>
      </c>
      <c r="M1690" s="3" t="str">
        <f>IFERROR(VLOOKUP(H1690,E沖縄振興特別!$B$4:$C$21,2,FALSE),"")</f>
        <v/>
      </c>
      <c r="N1690" s="3" t="str">
        <f>IFERROR(VLOOKUP(H1690,F定める地域!$B$4:$C$166,2,FALSE),"")</f>
        <v/>
      </c>
      <c r="O1690" s="3" t="str">
        <f>IFERROR(VLOOKUP(H1690,G豪雪地帯!$B$4:$C$535,2,FALSE),"")</f>
        <v/>
      </c>
      <c r="P1690" s="3">
        <f>IFERROR(VLOOKUP(H1690,H辺地!$B$4:$C$806,2,FALSE),"")</f>
        <v>1</v>
      </c>
      <c r="Q1690" s="3">
        <f>IFERROR(VLOOKUP(H1690,I過疎地域マスターデータ!$D$5:$F$889,3,FALSE),"")</f>
        <v>1</v>
      </c>
      <c r="R1690" s="3">
        <f>IFERROR(IF(VLOOKUP(H1690, J特定農山村マスター!$D$3:$E$1722, 2, FALSE)="", "", VLOOKUP(H1690, J特定農山村マスター!$D$3:$E$1722, 2, FALSE)), "")</f>
        <v>1</v>
      </c>
      <c r="S1690" s="3">
        <f>IFERROR(VLOOKUP(H1690,K半島振興法!$B$4:$C$197,2,FALSE),"")</f>
        <v>1</v>
      </c>
    </row>
    <row r="1691" spans="2:19" ht="13.5" customHeight="1">
      <c r="B1691" s="1" t="s">
        <v>1717</v>
      </c>
      <c r="C1691" s="1">
        <v>4610</v>
      </c>
      <c r="D1691" s="1">
        <v>46491</v>
      </c>
      <c r="E1691" s="1" t="s">
        <v>1718</v>
      </c>
      <c r="F1691" s="1" t="s">
        <v>5629</v>
      </c>
      <c r="G1691" s="3" t="s">
        <v>44</v>
      </c>
      <c r="H1691" s="13" t="str">
        <f t="shared" si="26"/>
        <v>鹿児島県南大隅町</v>
      </c>
      <c r="I1691" s="3" t="str">
        <f>IFERROR(VLOOKUP(H1691,A離島振興対策実施地域!$B$4:$C$113,2,FALSE),"")</f>
        <v/>
      </c>
      <c r="J1691" s="3" t="str">
        <f>IFERROR(VLOOKUP(H1691,B奄美群島!$B$4:$C$15,2,FALSE),"")</f>
        <v/>
      </c>
      <c r="K1691" s="3">
        <f>IFERROR(VLOOKUP(H1691,C振興山村!$B$4:$C$737,2,FALSE),"")</f>
        <v>2</v>
      </c>
      <c r="L1691" s="3" t="str">
        <f>IFERROR(VLOOKUP(H1691,D小笠原諸島!$B$4:$C$4,2,FALSE),"")</f>
        <v/>
      </c>
      <c r="M1691" s="3" t="str">
        <f>IFERROR(VLOOKUP(H1691,E沖縄振興特別!$B$4:$C$21,2,FALSE),"")</f>
        <v/>
      </c>
      <c r="N1691" s="3" t="str">
        <f>IFERROR(VLOOKUP(H1691,F定める地域!$B$4:$C$166,2,FALSE),"")</f>
        <v/>
      </c>
      <c r="O1691" s="3" t="str">
        <f>IFERROR(VLOOKUP(H1691,G豪雪地帯!$B$4:$C$535,2,FALSE),"")</f>
        <v/>
      </c>
      <c r="P1691" s="3">
        <f>IFERROR(VLOOKUP(H1691,H辺地!$B$4:$C$806,2,FALSE),"")</f>
        <v>1</v>
      </c>
      <c r="Q1691" s="3">
        <f>IFERROR(VLOOKUP(H1691,I過疎地域マスターデータ!$D$5:$F$889,3,FALSE),"")</f>
        <v>1</v>
      </c>
      <c r="R1691" s="3">
        <f>IFERROR(IF(VLOOKUP(H1691, J特定農山村マスター!$D$3:$E$1722, 2, FALSE)="", "", VLOOKUP(H1691, J特定農山村マスター!$D$3:$E$1722, 2, FALSE)), "")</f>
        <v>2</v>
      </c>
      <c r="S1691" s="3">
        <f>IFERROR(VLOOKUP(H1691,K半島振興法!$B$4:$C$197,2,FALSE),"")</f>
        <v>1</v>
      </c>
    </row>
    <row r="1692" spans="2:19" ht="13.5" customHeight="1">
      <c r="B1692" s="1" t="s">
        <v>1717</v>
      </c>
      <c r="C1692" s="1">
        <v>4610</v>
      </c>
      <c r="D1692" s="1">
        <v>46492</v>
      </c>
      <c r="E1692" s="1" t="s">
        <v>1718</v>
      </c>
      <c r="F1692" s="1" t="s">
        <v>1747</v>
      </c>
      <c r="G1692" s="3" t="s">
        <v>44</v>
      </c>
      <c r="H1692" s="13" t="str">
        <f t="shared" si="26"/>
        <v>鹿児島県肝付町</v>
      </c>
      <c r="I1692" s="3" t="str">
        <f>IFERROR(VLOOKUP(H1692,A離島振興対策実施地域!$B$4:$C$113,2,FALSE),"")</f>
        <v/>
      </c>
      <c r="J1692" s="3" t="str">
        <f>IFERROR(VLOOKUP(H1692,B奄美群島!$B$4:$C$15,2,FALSE),"")</f>
        <v/>
      </c>
      <c r="K1692" s="3">
        <f>IFERROR(VLOOKUP(H1692,C振興山村!$B$4:$C$737,2,FALSE),"")</f>
        <v>2</v>
      </c>
      <c r="L1692" s="3" t="str">
        <f>IFERROR(VLOOKUP(H1692,D小笠原諸島!$B$4:$C$4,2,FALSE),"")</f>
        <v/>
      </c>
      <c r="M1692" s="3" t="str">
        <f>IFERROR(VLOOKUP(H1692,E沖縄振興特別!$B$4:$C$21,2,FALSE),"")</f>
        <v/>
      </c>
      <c r="N1692" s="3" t="str">
        <f>IFERROR(VLOOKUP(H1692,F定める地域!$B$4:$C$166,2,FALSE),"")</f>
        <v/>
      </c>
      <c r="O1692" s="3" t="str">
        <f>IFERROR(VLOOKUP(H1692,G豪雪地帯!$B$4:$C$535,2,FALSE),"")</f>
        <v/>
      </c>
      <c r="P1692" s="3">
        <f>IFERROR(VLOOKUP(H1692,H辺地!$B$4:$C$806,2,FALSE),"")</f>
        <v>1</v>
      </c>
      <c r="Q1692" s="3">
        <f>IFERROR(VLOOKUP(H1692,I過疎地域マスターデータ!$D$5:$F$889,3,FALSE),"")</f>
        <v>1</v>
      </c>
      <c r="R1692" s="3">
        <f>IFERROR(IF(VLOOKUP(H1692, J特定農山村マスター!$D$3:$E$1722, 2, FALSE)="", "", VLOOKUP(H1692, J特定農山村マスター!$D$3:$E$1722, 2, FALSE)), "")</f>
        <v>2</v>
      </c>
      <c r="S1692" s="3">
        <f>IFERROR(VLOOKUP(H1692,K半島振興法!$B$4:$C$197,2,FALSE),"")</f>
        <v>1</v>
      </c>
    </row>
    <row r="1693" spans="2:19" ht="13.5" customHeight="1">
      <c r="B1693" s="1" t="s">
        <v>1717</v>
      </c>
      <c r="C1693" s="1">
        <v>4611</v>
      </c>
      <c r="D1693" s="1">
        <v>46501</v>
      </c>
      <c r="E1693" s="1" t="s">
        <v>1718</v>
      </c>
      <c r="F1693" s="1" t="s">
        <v>1748</v>
      </c>
      <c r="G1693" s="3" t="s">
        <v>44</v>
      </c>
      <c r="H1693" s="13" t="str">
        <f t="shared" si="26"/>
        <v>鹿児島県中種子町</v>
      </c>
      <c r="I1693" s="3">
        <f>IFERROR(VLOOKUP(H1693,A離島振興対策実施地域!$B$4:$C$113,2,FALSE),"")</f>
        <v>1</v>
      </c>
      <c r="J1693" s="3" t="str">
        <f>IFERROR(VLOOKUP(H1693,B奄美群島!$B$4:$C$15,2,FALSE),"")</f>
        <v/>
      </c>
      <c r="K1693" s="3" t="str">
        <f>IFERROR(VLOOKUP(H1693,C振興山村!$B$4:$C$737,2,FALSE),"")</f>
        <v/>
      </c>
      <c r="L1693" s="3" t="str">
        <f>IFERROR(VLOOKUP(H1693,D小笠原諸島!$B$4:$C$4,2,FALSE),"")</f>
        <v/>
      </c>
      <c r="M1693" s="3" t="str">
        <f>IFERROR(VLOOKUP(H1693,E沖縄振興特別!$B$4:$C$21,2,FALSE),"")</f>
        <v/>
      </c>
      <c r="N1693" s="3" t="str">
        <f>IFERROR(VLOOKUP(H1693,F定める地域!$B$4:$C$166,2,FALSE),"")</f>
        <v/>
      </c>
      <c r="O1693" s="3" t="str">
        <f>IFERROR(VLOOKUP(H1693,G豪雪地帯!$B$4:$C$535,2,FALSE),"")</f>
        <v/>
      </c>
      <c r="P1693" s="3">
        <f>IFERROR(VLOOKUP(H1693,H辺地!$B$4:$C$806,2,FALSE),"")</f>
        <v>1</v>
      </c>
      <c r="Q1693" s="3">
        <f>IFERROR(VLOOKUP(H1693,I過疎地域マスターデータ!$D$5:$F$889,3,FALSE),"")</f>
        <v>1</v>
      </c>
      <c r="R1693" s="3" t="str">
        <f>IFERROR(IF(VLOOKUP(H1693, J特定農山村マスター!$D$3:$E$1722, 2, FALSE)="", "", VLOOKUP(H1693, J特定農山村マスター!$D$3:$E$1722, 2, FALSE)), "")</f>
        <v/>
      </c>
      <c r="S1693" s="3" t="str">
        <f>IFERROR(VLOOKUP(H1693,K半島振興法!$B$4:$C$197,2,FALSE),"")</f>
        <v/>
      </c>
    </row>
    <row r="1694" spans="2:19" ht="13.5" customHeight="1">
      <c r="B1694" s="1" t="s">
        <v>1717</v>
      </c>
      <c r="C1694" s="1">
        <v>4611</v>
      </c>
      <c r="D1694" s="1">
        <v>46502</v>
      </c>
      <c r="E1694" s="1" t="s">
        <v>1718</v>
      </c>
      <c r="F1694" s="1" t="s">
        <v>1749</v>
      </c>
      <c r="G1694" s="3" t="s">
        <v>44</v>
      </c>
      <c r="H1694" s="13" t="str">
        <f t="shared" si="26"/>
        <v>鹿児島県南種子町</v>
      </c>
      <c r="I1694" s="3">
        <f>IFERROR(VLOOKUP(H1694,A離島振興対策実施地域!$B$4:$C$113,2,FALSE),"")</f>
        <v>1</v>
      </c>
      <c r="J1694" s="3" t="str">
        <f>IFERROR(VLOOKUP(H1694,B奄美群島!$B$4:$C$15,2,FALSE),"")</f>
        <v/>
      </c>
      <c r="K1694" s="3" t="str">
        <f>IFERROR(VLOOKUP(H1694,C振興山村!$B$4:$C$737,2,FALSE),"")</f>
        <v/>
      </c>
      <c r="L1694" s="3" t="str">
        <f>IFERROR(VLOOKUP(H1694,D小笠原諸島!$B$4:$C$4,2,FALSE),"")</f>
        <v/>
      </c>
      <c r="M1694" s="3" t="str">
        <f>IFERROR(VLOOKUP(H1694,E沖縄振興特別!$B$4:$C$21,2,FALSE),"")</f>
        <v/>
      </c>
      <c r="N1694" s="3" t="str">
        <f>IFERROR(VLOOKUP(H1694,F定める地域!$B$4:$C$166,2,FALSE),"")</f>
        <v/>
      </c>
      <c r="O1694" s="3" t="str">
        <f>IFERROR(VLOOKUP(H1694,G豪雪地帯!$B$4:$C$535,2,FALSE),"")</f>
        <v/>
      </c>
      <c r="P1694" s="3">
        <f>IFERROR(VLOOKUP(H1694,H辺地!$B$4:$C$806,2,FALSE),"")</f>
        <v>1</v>
      </c>
      <c r="Q1694" s="3">
        <f>IFERROR(VLOOKUP(H1694,I過疎地域マスターデータ!$D$5:$F$889,3,FALSE),"")</f>
        <v>1</v>
      </c>
      <c r="R1694" s="3" t="str">
        <f>IFERROR(IF(VLOOKUP(H1694, J特定農山村マスター!$D$3:$E$1722, 2, FALSE)="", "", VLOOKUP(H1694, J特定農山村マスター!$D$3:$E$1722, 2, FALSE)), "")</f>
        <v/>
      </c>
      <c r="S1694" s="3" t="str">
        <f>IFERROR(VLOOKUP(H1694,K半島振興法!$B$4:$C$197,2,FALSE),"")</f>
        <v/>
      </c>
    </row>
    <row r="1695" spans="2:19" ht="13.5" customHeight="1">
      <c r="B1695" s="1" t="s">
        <v>1717</v>
      </c>
      <c r="C1695" s="1">
        <v>4611</v>
      </c>
      <c r="D1695" s="1">
        <v>46505</v>
      </c>
      <c r="E1695" s="1" t="s">
        <v>1718</v>
      </c>
      <c r="F1695" s="1" t="s">
        <v>1750</v>
      </c>
      <c r="G1695" s="3" t="s">
        <v>44</v>
      </c>
      <c r="H1695" s="13" t="str">
        <f t="shared" si="26"/>
        <v>鹿児島県屋久島町</v>
      </c>
      <c r="I1695" s="3">
        <f>IFERROR(VLOOKUP(H1695,A離島振興対策実施地域!$B$4:$C$113,2,FALSE),"")</f>
        <v>1</v>
      </c>
      <c r="J1695" s="3" t="str">
        <f>IFERROR(VLOOKUP(H1695,B奄美群島!$B$4:$C$15,2,FALSE),"")</f>
        <v/>
      </c>
      <c r="K1695" s="3" t="str">
        <f>IFERROR(VLOOKUP(H1695,C振興山村!$B$4:$C$737,2,FALSE),"")</f>
        <v/>
      </c>
      <c r="L1695" s="3" t="str">
        <f>IFERROR(VLOOKUP(H1695,D小笠原諸島!$B$4:$C$4,2,FALSE),"")</f>
        <v/>
      </c>
      <c r="M1695" s="3" t="str">
        <f>IFERROR(VLOOKUP(H1695,E沖縄振興特別!$B$4:$C$21,2,FALSE),"")</f>
        <v/>
      </c>
      <c r="N1695" s="3" t="str">
        <f>IFERROR(VLOOKUP(H1695,F定める地域!$B$4:$C$166,2,FALSE),"")</f>
        <v/>
      </c>
      <c r="O1695" s="3" t="str">
        <f>IFERROR(VLOOKUP(H1695,G豪雪地帯!$B$4:$C$535,2,FALSE),"")</f>
        <v/>
      </c>
      <c r="P1695" s="3">
        <f>IFERROR(VLOOKUP(H1695,H辺地!$B$4:$C$806,2,FALSE),"")</f>
        <v>1</v>
      </c>
      <c r="Q1695" s="3">
        <f>IFERROR(VLOOKUP(H1695,I過疎地域マスターデータ!$D$5:$F$889,3,FALSE),"")</f>
        <v>1</v>
      </c>
      <c r="R1695" s="3">
        <f>IFERROR(IF(VLOOKUP(H1695, J特定農山村マスター!$D$3:$E$1722, 2, FALSE)="", "", VLOOKUP(H1695, J特定農山村マスター!$D$3:$E$1722, 2, FALSE)), "")</f>
        <v>1</v>
      </c>
      <c r="S1695" s="3" t="str">
        <f>IFERROR(VLOOKUP(H1695,K半島振興法!$B$4:$C$197,2,FALSE),"")</f>
        <v/>
      </c>
    </row>
    <row r="1696" spans="2:19" ht="13.5" customHeight="1">
      <c r="B1696" s="1" t="s">
        <v>1717</v>
      </c>
      <c r="C1696" s="1">
        <v>4612</v>
      </c>
      <c r="D1696" s="1">
        <v>46523</v>
      </c>
      <c r="E1696" s="1" t="s">
        <v>1718</v>
      </c>
      <c r="F1696" s="1" t="s">
        <v>1751</v>
      </c>
      <c r="G1696" s="3" t="s">
        <v>46</v>
      </c>
      <c r="H1696" s="13" t="str">
        <f t="shared" si="26"/>
        <v>鹿児島県大和村</v>
      </c>
      <c r="I1696" s="3" t="str">
        <f>IFERROR(VLOOKUP(H1696,A離島振興対策実施地域!$B$4:$C$113,2,FALSE),"")</f>
        <v/>
      </c>
      <c r="J1696" s="3">
        <f>IFERROR(VLOOKUP(H1696,B奄美群島!$B$4:$C$15,2,FALSE),"")</f>
        <v>1</v>
      </c>
      <c r="K1696" s="3" t="str">
        <f>IFERROR(VLOOKUP(H1696,C振興山村!$B$4:$C$737,2,FALSE),"")</f>
        <v/>
      </c>
      <c r="L1696" s="3" t="str">
        <f>IFERROR(VLOOKUP(H1696,D小笠原諸島!$B$4:$C$4,2,FALSE),"")</f>
        <v/>
      </c>
      <c r="M1696" s="3" t="str">
        <f>IFERROR(VLOOKUP(H1696,E沖縄振興特別!$B$4:$C$21,2,FALSE),"")</f>
        <v/>
      </c>
      <c r="N1696" s="3" t="str">
        <f>IFERROR(VLOOKUP(H1696,F定める地域!$B$4:$C$166,2,FALSE),"")</f>
        <v/>
      </c>
      <c r="O1696" s="3" t="str">
        <f>IFERROR(VLOOKUP(H1696,G豪雪地帯!$B$4:$C$535,2,FALSE),"")</f>
        <v/>
      </c>
      <c r="P1696" s="3">
        <f>IFERROR(VLOOKUP(H1696,H辺地!$B$4:$C$806,2,FALSE),"")</f>
        <v>1</v>
      </c>
      <c r="Q1696" s="3">
        <f>IFERROR(VLOOKUP(H1696,I過疎地域マスターデータ!$D$5:$F$889,3,FALSE),"")</f>
        <v>1</v>
      </c>
      <c r="R1696" s="3">
        <f>IFERROR(IF(VLOOKUP(H1696, J特定農山村マスター!$D$3:$E$1722, 2, FALSE)="", "", VLOOKUP(H1696, J特定農山村マスター!$D$3:$E$1722, 2, FALSE)), "")</f>
        <v>1</v>
      </c>
      <c r="S1696" s="3" t="str">
        <f>IFERROR(VLOOKUP(H1696,K半島振興法!$B$4:$C$197,2,FALSE),"")</f>
        <v/>
      </c>
    </row>
    <row r="1697" spans="2:19" ht="13.5" customHeight="1">
      <c r="B1697" s="1" t="s">
        <v>1717</v>
      </c>
      <c r="C1697" s="1">
        <v>4612</v>
      </c>
      <c r="D1697" s="1">
        <v>46524</v>
      </c>
      <c r="E1697" s="1" t="s">
        <v>1718</v>
      </c>
      <c r="F1697" s="1" t="s">
        <v>1752</v>
      </c>
      <c r="G1697" s="3" t="s">
        <v>46</v>
      </c>
      <c r="H1697" s="13" t="str">
        <f t="shared" si="26"/>
        <v>鹿児島県宇検村</v>
      </c>
      <c r="I1697" s="3" t="str">
        <f>IFERROR(VLOOKUP(H1697,A離島振興対策実施地域!$B$4:$C$113,2,FALSE),"")</f>
        <v/>
      </c>
      <c r="J1697" s="3">
        <f>IFERROR(VLOOKUP(H1697,B奄美群島!$B$4:$C$15,2,FALSE),"")</f>
        <v>1</v>
      </c>
      <c r="K1697" s="3" t="str">
        <f>IFERROR(VLOOKUP(H1697,C振興山村!$B$4:$C$737,2,FALSE),"")</f>
        <v/>
      </c>
      <c r="L1697" s="3" t="str">
        <f>IFERROR(VLOOKUP(H1697,D小笠原諸島!$B$4:$C$4,2,FALSE),"")</f>
        <v/>
      </c>
      <c r="M1697" s="3" t="str">
        <f>IFERROR(VLOOKUP(H1697,E沖縄振興特別!$B$4:$C$21,2,FALSE),"")</f>
        <v/>
      </c>
      <c r="N1697" s="3" t="str">
        <f>IFERROR(VLOOKUP(H1697,F定める地域!$B$4:$C$166,2,FALSE),"")</f>
        <v/>
      </c>
      <c r="O1697" s="3" t="str">
        <f>IFERROR(VLOOKUP(H1697,G豪雪地帯!$B$4:$C$535,2,FALSE),"")</f>
        <v/>
      </c>
      <c r="P1697" s="3">
        <f>IFERROR(VLOOKUP(H1697,H辺地!$B$4:$C$806,2,FALSE),"")</f>
        <v>1</v>
      </c>
      <c r="Q1697" s="3">
        <f>IFERROR(VLOOKUP(H1697,I過疎地域マスターデータ!$D$5:$F$889,3,FALSE),"")</f>
        <v>1</v>
      </c>
      <c r="R1697" s="3">
        <f>IFERROR(IF(VLOOKUP(H1697, J特定農山村マスター!$D$3:$E$1722, 2, FALSE)="", "", VLOOKUP(H1697, J特定農山村マスター!$D$3:$E$1722, 2, FALSE)), "")</f>
        <v>1</v>
      </c>
      <c r="S1697" s="3" t="str">
        <f>IFERROR(VLOOKUP(H1697,K半島振興法!$B$4:$C$197,2,FALSE),"")</f>
        <v/>
      </c>
    </row>
    <row r="1698" spans="2:19" ht="13.5" customHeight="1">
      <c r="B1698" s="1" t="s">
        <v>1717</v>
      </c>
      <c r="C1698" s="1">
        <v>4612</v>
      </c>
      <c r="D1698" s="1">
        <v>46525</v>
      </c>
      <c r="E1698" s="1" t="s">
        <v>1718</v>
      </c>
      <c r="F1698" s="1" t="s">
        <v>1753</v>
      </c>
      <c r="G1698" s="3" t="s">
        <v>44</v>
      </c>
      <c r="H1698" s="13" t="str">
        <f t="shared" si="26"/>
        <v>鹿児島県瀬戸内町</v>
      </c>
      <c r="I1698" s="3" t="str">
        <f>IFERROR(VLOOKUP(H1698,A離島振興対策実施地域!$B$4:$C$113,2,FALSE),"")</f>
        <v/>
      </c>
      <c r="J1698" s="3">
        <f>IFERROR(VLOOKUP(H1698,B奄美群島!$B$4:$C$15,2,FALSE),"")</f>
        <v>1</v>
      </c>
      <c r="K1698" s="3" t="str">
        <f>IFERROR(VLOOKUP(H1698,C振興山村!$B$4:$C$737,2,FALSE),"")</f>
        <v/>
      </c>
      <c r="L1698" s="3" t="str">
        <f>IFERROR(VLOOKUP(H1698,D小笠原諸島!$B$4:$C$4,2,FALSE),"")</f>
        <v/>
      </c>
      <c r="M1698" s="3" t="str">
        <f>IFERROR(VLOOKUP(H1698,E沖縄振興特別!$B$4:$C$21,2,FALSE),"")</f>
        <v/>
      </c>
      <c r="N1698" s="3" t="str">
        <f>IFERROR(VLOOKUP(H1698,F定める地域!$B$4:$C$166,2,FALSE),"")</f>
        <v/>
      </c>
      <c r="O1698" s="3" t="str">
        <f>IFERROR(VLOOKUP(H1698,G豪雪地帯!$B$4:$C$535,2,FALSE),"")</f>
        <v/>
      </c>
      <c r="P1698" s="3">
        <f>IFERROR(VLOOKUP(H1698,H辺地!$B$4:$C$806,2,FALSE),"")</f>
        <v>1</v>
      </c>
      <c r="Q1698" s="3">
        <f>IFERROR(VLOOKUP(H1698,I過疎地域マスターデータ!$D$5:$F$889,3,FALSE),"")</f>
        <v>1</v>
      </c>
      <c r="R1698" s="3">
        <f>IFERROR(IF(VLOOKUP(H1698, J特定農山村マスター!$D$3:$E$1722, 2, FALSE)="", "", VLOOKUP(H1698, J特定農山村マスター!$D$3:$E$1722, 2, FALSE)), "")</f>
        <v>1</v>
      </c>
      <c r="S1698" s="3" t="str">
        <f>IFERROR(VLOOKUP(H1698,K半島振興法!$B$4:$C$197,2,FALSE),"")</f>
        <v/>
      </c>
    </row>
    <row r="1699" spans="2:19" ht="13.5" customHeight="1">
      <c r="B1699" s="1" t="s">
        <v>1717</v>
      </c>
      <c r="C1699" s="1">
        <v>4612</v>
      </c>
      <c r="D1699" s="1">
        <v>46527</v>
      </c>
      <c r="E1699" s="1" t="s">
        <v>1718</v>
      </c>
      <c r="F1699" s="1" t="s">
        <v>1754</v>
      </c>
      <c r="G1699" s="3" t="s">
        <v>44</v>
      </c>
      <c r="H1699" s="13" t="str">
        <f t="shared" si="26"/>
        <v>鹿児島県龍郷町</v>
      </c>
      <c r="I1699" s="3" t="str">
        <f>IFERROR(VLOOKUP(H1699,A離島振興対策実施地域!$B$4:$C$113,2,FALSE),"")</f>
        <v/>
      </c>
      <c r="J1699" s="3">
        <f>IFERROR(VLOOKUP(H1699,B奄美群島!$B$4:$C$15,2,FALSE),"")</f>
        <v>1</v>
      </c>
      <c r="K1699" s="3" t="str">
        <f>IFERROR(VLOOKUP(H1699,C振興山村!$B$4:$C$737,2,FALSE),"")</f>
        <v/>
      </c>
      <c r="L1699" s="3" t="str">
        <f>IFERROR(VLOOKUP(H1699,D小笠原諸島!$B$4:$C$4,2,FALSE),"")</f>
        <v/>
      </c>
      <c r="M1699" s="3" t="str">
        <f>IFERROR(VLOOKUP(H1699,E沖縄振興特別!$B$4:$C$21,2,FALSE),"")</f>
        <v/>
      </c>
      <c r="N1699" s="3" t="str">
        <f>IFERROR(VLOOKUP(H1699,F定める地域!$B$4:$C$166,2,FALSE),"")</f>
        <v/>
      </c>
      <c r="O1699" s="3" t="str">
        <f>IFERROR(VLOOKUP(H1699,G豪雪地帯!$B$4:$C$535,2,FALSE),"")</f>
        <v/>
      </c>
      <c r="P1699" s="3">
        <f>IFERROR(VLOOKUP(H1699,H辺地!$B$4:$C$806,2,FALSE),"")</f>
        <v>1</v>
      </c>
      <c r="Q1699" s="3">
        <f>IFERROR(VLOOKUP(H1699,I過疎地域マスターデータ!$D$5:$F$889,3,FALSE),"")</f>
        <v>1</v>
      </c>
      <c r="R1699" s="3">
        <f>IFERROR(IF(VLOOKUP(H1699, J特定農山村マスター!$D$3:$E$1722, 2, FALSE)="", "", VLOOKUP(H1699, J特定農山村マスター!$D$3:$E$1722, 2, FALSE)), "")</f>
        <v>1</v>
      </c>
      <c r="S1699" s="3" t="str">
        <f>IFERROR(VLOOKUP(H1699,K半島振興法!$B$4:$C$197,2,FALSE),"")</f>
        <v/>
      </c>
    </row>
    <row r="1700" spans="2:19" ht="13.5" customHeight="1">
      <c r="B1700" s="1" t="s">
        <v>1717</v>
      </c>
      <c r="C1700" s="1">
        <v>4612</v>
      </c>
      <c r="D1700" s="1">
        <v>46529</v>
      </c>
      <c r="E1700" s="1" t="s">
        <v>1718</v>
      </c>
      <c r="F1700" s="1" t="s">
        <v>1755</v>
      </c>
      <c r="G1700" s="3" t="s">
        <v>44</v>
      </c>
      <c r="H1700" s="13" t="str">
        <f t="shared" si="26"/>
        <v>鹿児島県喜界町</v>
      </c>
      <c r="I1700" s="3" t="str">
        <f>IFERROR(VLOOKUP(H1700,A離島振興対策実施地域!$B$4:$C$113,2,FALSE),"")</f>
        <v/>
      </c>
      <c r="J1700" s="3">
        <f>IFERROR(VLOOKUP(H1700,B奄美群島!$B$4:$C$15,2,FALSE),"")</f>
        <v>1</v>
      </c>
      <c r="K1700" s="3" t="str">
        <f>IFERROR(VLOOKUP(H1700,C振興山村!$B$4:$C$737,2,FALSE),"")</f>
        <v/>
      </c>
      <c r="L1700" s="3" t="str">
        <f>IFERROR(VLOOKUP(H1700,D小笠原諸島!$B$4:$C$4,2,FALSE),"")</f>
        <v/>
      </c>
      <c r="M1700" s="3" t="str">
        <f>IFERROR(VLOOKUP(H1700,E沖縄振興特別!$B$4:$C$21,2,FALSE),"")</f>
        <v/>
      </c>
      <c r="N1700" s="3" t="str">
        <f>IFERROR(VLOOKUP(H1700,F定める地域!$B$4:$C$166,2,FALSE),"")</f>
        <v/>
      </c>
      <c r="O1700" s="3" t="str">
        <f>IFERROR(VLOOKUP(H1700,G豪雪地帯!$B$4:$C$535,2,FALSE),"")</f>
        <v/>
      </c>
      <c r="P1700" s="3">
        <f>IFERROR(VLOOKUP(H1700,H辺地!$B$4:$C$806,2,FALSE),"")</f>
        <v>1</v>
      </c>
      <c r="Q1700" s="3">
        <f>IFERROR(VLOOKUP(H1700,I過疎地域マスターデータ!$D$5:$F$889,3,FALSE),"")</f>
        <v>1</v>
      </c>
      <c r="R1700" s="3" t="str">
        <f>IFERROR(IF(VLOOKUP(H1700, J特定農山村マスター!$D$3:$E$1722, 2, FALSE)="", "", VLOOKUP(H1700, J特定農山村マスター!$D$3:$E$1722, 2, FALSE)), "")</f>
        <v/>
      </c>
      <c r="S1700" s="3" t="str">
        <f>IFERROR(VLOOKUP(H1700,K半島振興法!$B$4:$C$197,2,FALSE),"")</f>
        <v/>
      </c>
    </row>
    <row r="1701" spans="2:19" ht="13.5" customHeight="1">
      <c r="B1701" s="1" t="s">
        <v>1717</v>
      </c>
      <c r="C1701" s="1">
        <v>4612</v>
      </c>
      <c r="D1701" s="1">
        <v>46530</v>
      </c>
      <c r="E1701" s="1" t="s">
        <v>1718</v>
      </c>
      <c r="F1701" s="1" t="s">
        <v>1756</v>
      </c>
      <c r="G1701" s="3" t="s">
        <v>44</v>
      </c>
      <c r="H1701" s="13" t="str">
        <f t="shared" si="26"/>
        <v>鹿児島県徳之島町</v>
      </c>
      <c r="I1701" s="3" t="str">
        <f>IFERROR(VLOOKUP(H1701,A離島振興対策実施地域!$B$4:$C$113,2,FALSE),"")</f>
        <v/>
      </c>
      <c r="J1701" s="3">
        <f>IFERROR(VLOOKUP(H1701,B奄美群島!$B$4:$C$15,2,FALSE),"")</f>
        <v>1</v>
      </c>
      <c r="K1701" s="3" t="str">
        <f>IFERROR(VLOOKUP(H1701,C振興山村!$B$4:$C$737,2,FALSE),"")</f>
        <v/>
      </c>
      <c r="L1701" s="3" t="str">
        <f>IFERROR(VLOOKUP(H1701,D小笠原諸島!$B$4:$C$4,2,FALSE),"")</f>
        <v/>
      </c>
      <c r="M1701" s="3" t="str">
        <f>IFERROR(VLOOKUP(H1701,E沖縄振興特別!$B$4:$C$21,2,FALSE),"")</f>
        <v/>
      </c>
      <c r="N1701" s="3" t="str">
        <f>IFERROR(VLOOKUP(H1701,F定める地域!$B$4:$C$166,2,FALSE),"")</f>
        <v/>
      </c>
      <c r="O1701" s="3" t="str">
        <f>IFERROR(VLOOKUP(H1701,G豪雪地帯!$B$4:$C$535,2,FALSE),"")</f>
        <v/>
      </c>
      <c r="P1701" s="3">
        <f>IFERROR(VLOOKUP(H1701,H辺地!$B$4:$C$806,2,FALSE),"")</f>
        <v>1</v>
      </c>
      <c r="Q1701" s="3">
        <f>IFERROR(VLOOKUP(H1701,I過疎地域マスターデータ!$D$5:$F$889,3,FALSE),"")</f>
        <v>1</v>
      </c>
      <c r="R1701" s="3" t="str">
        <f>IFERROR(IF(VLOOKUP(H1701, J特定農山村マスター!$D$3:$E$1722, 2, FALSE)="", "", VLOOKUP(H1701, J特定農山村マスター!$D$3:$E$1722, 2, FALSE)), "")</f>
        <v/>
      </c>
      <c r="S1701" s="3" t="str">
        <f>IFERROR(VLOOKUP(H1701,K半島振興法!$B$4:$C$197,2,FALSE),"")</f>
        <v/>
      </c>
    </row>
    <row r="1702" spans="2:19" ht="13.5" customHeight="1">
      <c r="B1702" s="1" t="s">
        <v>1717</v>
      </c>
      <c r="C1702" s="1">
        <v>4612</v>
      </c>
      <c r="D1702" s="1">
        <v>46531</v>
      </c>
      <c r="E1702" s="1" t="s">
        <v>1718</v>
      </c>
      <c r="F1702" s="1" t="s">
        <v>1757</v>
      </c>
      <c r="G1702" s="3" t="s">
        <v>44</v>
      </c>
      <c r="H1702" s="13" t="str">
        <f t="shared" si="26"/>
        <v>鹿児島県天城町</v>
      </c>
      <c r="I1702" s="3" t="str">
        <f>IFERROR(VLOOKUP(H1702,A離島振興対策実施地域!$B$4:$C$113,2,FALSE),"")</f>
        <v/>
      </c>
      <c r="J1702" s="3">
        <f>IFERROR(VLOOKUP(H1702,B奄美群島!$B$4:$C$15,2,FALSE),"")</f>
        <v>1</v>
      </c>
      <c r="K1702" s="3" t="str">
        <f>IFERROR(VLOOKUP(H1702,C振興山村!$B$4:$C$737,2,FALSE),"")</f>
        <v/>
      </c>
      <c r="L1702" s="3" t="str">
        <f>IFERROR(VLOOKUP(H1702,D小笠原諸島!$B$4:$C$4,2,FALSE),"")</f>
        <v/>
      </c>
      <c r="M1702" s="3" t="str">
        <f>IFERROR(VLOOKUP(H1702,E沖縄振興特別!$B$4:$C$21,2,FALSE),"")</f>
        <v/>
      </c>
      <c r="N1702" s="3" t="str">
        <f>IFERROR(VLOOKUP(H1702,F定める地域!$B$4:$C$166,2,FALSE),"")</f>
        <v/>
      </c>
      <c r="O1702" s="3" t="str">
        <f>IFERROR(VLOOKUP(H1702,G豪雪地帯!$B$4:$C$535,2,FALSE),"")</f>
        <v/>
      </c>
      <c r="P1702" s="3">
        <f>IFERROR(VLOOKUP(H1702,H辺地!$B$4:$C$806,2,FALSE),"")</f>
        <v>1</v>
      </c>
      <c r="Q1702" s="3">
        <f>IFERROR(VLOOKUP(H1702,I過疎地域マスターデータ!$D$5:$F$889,3,FALSE),"")</f>
        <v>1</v>
      </c>
      <c r="R1702" s="3" t="str">
        <f>IFERROR(IF(VLOOKUP(H1702, J特定農山村マスター!$D$3:$E$1722, 2, FALSE)="", "", VLOOKUP(H1702, J特定農山村マスター!$D$3:$E$1722, 2, FALSE)), "")</f>
        <v/>
      </c>
      <c r="S1702" s="3" t="str">
        <f>IFERROR(VLOOKUP(H1702,K半島振興法!$B$4:$C$197,2,FALSE),"")</f>
        <v/>
      </c>
    </row>
    <row r="1703" spans="2:19" ht="13.5" customHeight="1">
      <c r="B1703" s="1" t="s">
        <v>1717</v>
      </c>
      <c r="C1703" s="1">
        <v>4612</v>
      </c>
      <c r="D1703" s="1">
        <v>46532</v>
      </c>
      <c r="E1703" s="1" t="s">
        <v>1718</v>
      </c>
      <c r="F1703" s="1" t="s">
        <v>1758</v>
      </c>
      <c r="G1703" s="3" t="s">
        <v>44</v>
      </c>
      <c r="H1703" s="13" t="str">
        <f t="shared" si="26"/>
        <v>鹿児島県伊仙町</v>
      </c>
      <c r="I1703" s="3" t="str">
        <f>IFERROR(VLOOKUP(H1703,A離島振興対策実施地域!$B$4:$C$113,2,FALSE),"")</f>
        <v/>
      </c>
      <c r="J1703" s="3">
        <f>IFERROR(VLOOKUP(H1703,B奄美群島!$B$4:$C$15,2,FALSE),"")</f>
        <v>1</v>
      </c>
      <c r="K1703" s="3" t="str">
        <f>IFERROR(VLOOKUP(H1703,C振興山村!$B$4:$C$737,2,FALSE),"")</f>
        <v/>
      </c>
      <c r="L1703" s="3" t="str">
        <f>IFERROR(VLOOKUP(H1703,D小笠原諸島!$B$4:$C$4,2,FALSE),"")</f>
        <v/>
      </c>
      <c r="M1703" s="3" t="str">
        <f>IFERROR(VLOOKUP(H1703,E沖縄振興特別!$B$4:$C$21,2,FALSE),"")</f>
        <v/>
      </c>
      <c r="N1703" s="3" t="str">
        <f>IFERROR(VLOOKUP(H1703,F定める地域!$B$4:$C$166,2,FALSE),"")</f>
        <v/>
      </c>
      <c r="O1703" s="3" t="str">
        <f>IFERROR(VLOOKUP(H1703,G豪雪地帯!$B$4:$C$535,2,FALSE),"")</f>
        <v/>
      </c>
      <c r="P1703" s="3">
        <f>IFERROR(VLOOKUP(H1703,H辺地!$B$4:$C$806,2,FALSE),"")</f>
        <v>1</v>
      </c>
      <c r="Q1703" s="3">
        <f>IFERROR(VLOOKUP(H1703,I過疎地域マスターデータ!$D$5:$F$889,3,FALSE),"")</f>
        <v>1</v>
      </c>
      <c r="R1703" s="3" t="str">
        <f>IFERROR(IF(VLOOKUP(H1703, J特定農山村マスター!$D$3:$E$1722, 2, FALSE)="", "", VLOOKUP(H1703, J特定農山村マスター!$D$3:$E$1722, 2, FALSE)), "")</f>
        <v/>
      </c>
      <c r="S1703" s="3" t="str">
        <f>IFERROR(VLOOKUP(H1703,K半島振興法!$B$4:$C$197,2,FALSE),"")</f>
        <v/>
      </c>
    </row>
    <row r="1704" spans="2:19" ht="13.5" customHeight="1">
      <c r="B1704" s="1" t="s">
        <v>1717</v>
      </c>
      <c r="C1704" s="1">
        <v>4612</v>
      </c>
      <c r="D1704" s="1">
        <v>46533</v>
      </c>
      <c r="E1704" s="1" t="s">
        <v>1718</v>
      </c>
      <c r="F1704" s="1" t="s">
        <v>1759</v>
      </c>
      <c r="G1704" s="3" t="s">
        <v>44</v>
      </c>
      <c r="H1704" s="13" t="str">
        <f t="shared" si="26"/>
        <v>鹿児島県和泊町</v>
      </c>
      <c r="I1704" s="3" t="str">
        <f>IFERROR(VLOOKUP(H1704,A離島振興対策実施地域!$B$4:$C$113,2,FALSE),"")</f>
        <v/>
      </c>
      <c r="J1704" s="3">
        <f>IFERROR(VLOOKUP(H1704,B奄美群島!$B$4:$C$15,2,FALSE),"")</f>
        <v>1</v>
      </c>
      <c r="K1704" s="3" t="str">
        <f>IFERROR(VLOOKUP(H1704,C振興山村!$B$4:$C$737,2,FALSE),"")</f>
        <v/>
      </c>
      <c r="L1704" s="3" t="str">
        <f>IFERROR(VLOOKUP(H1704,D小笠原諸島!$B$4:$C$4,2,FALSE),"")</f>
        <v/>
      </c>
      <c r="M1704" s="3" t="str">
        <f>IFERROR(VLOOKUP(H1704,E沖縄振興特別!$B$4:$C$21,2,FALSE),"")</f>
        <v/>
      </c>
      <c r="N1704" s="3" t="str">
        <f>IFERROR(VLOOKUP(H1704,F定める地域!$B$4:$C$166,2,FALSE),"")</f>
        <v/>
      </c>
      <c r="O1704" s="3" t="str">
        <f>IFERROR(VLOOKUP(H1704,G豪雪地帯!$B$4:$C$535,2,FALSE),"")</f>
        <v/>
      </c>
      <c r="P1704" s="3">
        <f>IFERROR(VLOOKUP(H1704,H辺地!$B$4:$C$806,2,FALSE),"")</f>
        <v>1</v>
      </c>
      <c r="Q1704" s="3">
        <f>IFERROR(VLOOKUP(H1704,I過疎地域マスターデータ!$D$5:$F$889,3,FALSE),"")</f>
        <v>1</v>
      </c>
      <c r="R1704" s="3" t="str">
        <f>IFERROR(IF(VLOOKUP(H1704, J特定農山村マスター!$D$3:$E$1722, 2, FALSE)="", "", VLOOKUP(H1704, J特定農山村マスター!$D$3:$E$1722, 2, FALSE)), "")</f>
        <v/>
      </c>
      <c r="S1704" s="3" t="str">
        <f>IFERROR(VLOOKUP(H1704,K半島振興法!$B$4:$C$197,2,FALSE),"")</f>
        <v/>
      </c>
    </row>
    <row r="1705" spans="2:19" ht="13.5" customHeight="1">
      <c r="B1705" s="1" t="s">
        <v>1717</v>
      </c>
      <c r="C1705" s="1">
        <v>4612</v>
      </c>
      <c r="D1705" s="1">
        <v>46534</v>
      </c>
      <c r="E1705" s="1" t="s">
        <v>1718</v>
      </c>
      <c r="F1705" s="1" t="s">
        <v>1760</v>
      </c>
      <c r="G1705" s="3" t="s">
        <v>44</v>
      </c>
      <c r="H1705" s="13" t="str">
        <f t="shared" si="26"/>
        <v>鹿児島県知名町</v>
      </c>
      <c r="I1705" s="3" t="str">
        <f>IFERROR(VLOOKUP(H1705,A離島振興対策実施地域!$B$4:$C$113,2,FALSE),"")</f>
        <v/>
      </c>
      <c r="J1705" s="3">
        <f>IFERROR(VLOOKUP(H1705,B奄美群島!$B$4:$C$15,2,FALSE),"")</f>
        <v>1</v>
      </c>
      <c r="K1705" s="3" t="str">
        <f>IFERROR(VLOOKUP(H1705,C振興山村!$B$4:$C$737,2,FALSE),"")</f>
        <v/>
      </c>
      <c r="L1705" s="3" t="str">
        <f>IFERROR(VLOOKUP(H1705,D小笠原諸島!$B$4:$C$4,2,FALSE),"")</f>
        <v/>
      </c>
      <c r="M1705" s="3" t="str">
        <f>IFERROR(VLOOKUP(H1705,E沖縄振興特別!$B$4:$C$21,2,FALSE),"")</f>
        <v/>
      </c>
      <c r="N1705" s="3" t="str">
        <f>IFERROR(VLOOKUP(H1705,F定める地域!$B$4:$C$166,2,FALSE),"")</f>
        <v/>
      </c>
      <c r="O1705" s="3" t="str">
        <f>IFERROR(VLOOKUP(H1705,G豪雪地帯!$B$4:$C$535,2,FALSE),"")</f>
        <v/>
      </c>
      <c r="P1705" s="3">
        <f>IFERROR(VLOOKUP(H1705,H辺地!$B$4:$C$806,2,FALSE),"")</f>
        <v>1</v>
      </c>
      <c r="Q1705" s="3">
        <f>IFERROR(VLOOKUP(H1705,I過疎地域マスターデータ!$D$5:$F$889,3,FALSE),"")</f>
        <v>1</v>
      </c>
      <c r="R1705" s="3" t="str">
        <f>IFERROR(IF(VLOOKUP(H1705, J特定農山村マスター!$D$3:$E$1722, 2, FALSE)="", "", VLOOKUP(H1705, J特定農山村マスター!$D$3:$E$1722, 2, FALSE)), "")</f>
        <v/>
      </c>
      <c r="S1705" s="3" t="str">
        <f>IFERROR(VLOOKUP(H1705,K半島振興法!$B$4:$C$197,2,FALSE),"")</f>
        <v/>
      </c>
    </row>
    <row r="1706" spans="2:19" ht="13.5" customHeight="1">
      <c r="B1706" s="1" t="s">
        <v>1717</v>
      </c>
      <c r="C1706" s="1">
        <v>4612</v>
      </c>
      <c r="D1706" s="1">
        <v>46535</v>
      </c>
      <c r="E1706" s="1" t="s">
        <v>1718</v>
      </c>
      <c r="F1706" s="1" t="s">
        <v>1761</v>
      </c>
      <c r="G1706" s="3" t="s">
        <v>44</v>
      </c>
      <c r="H1706" s="13" t="str">
        <f t="shared" si="26"/>
        <v>鹿児島県与論町</v>
      </c>
      <c r="I1706" s="3" t="str">
        <f>IFERROR(VLOOKUP(H1706,A離島振興対策実施地域!$B$4:$C$113,2,FALSE),"")</f>
        <v/>
      </c>
      <c r="J1706" s="3">
        <f>IFERROR(VLOOKUP(H1706,B奄美群島!$B$4:$C$15,2,FALSE),"")</f>
        <v>1</v>
      </c>
      <c r="K1706" s="3" t="str">
        <f>IFERROR(VLOOKUP(H1706,C振興山村!$B$4:$C$737,2,FALSE),"")</f>
        <v/>
      </c>
      <c r="L1706" s="3" t="str">
        <f>IFERROR(VLOOKUP(H1706,D小笠原諸島!$B$4:$C$4,2,FALSE),"")</f>
        <v/>
      </c>
      <c r="M1706" s="3" t="str">
        <f>IFERROR(VLOOKUP(H1706,E沖縄振興特別!$B$4:$C$21,2,FALSE),"")</f>
        <v/>
      </c>
      <c r="N1706" s="3" t="str">
        <f>IFERROR(VLOOKUP(H1706,F定める地域!$B$4:$C$166,2,FALSE),"")</f>
        <v/>
      </c>
      <c r="O1706" s="3" t="str">
        <f>IFERROR(VLOOKUP(H1706,G豪雪地帯!$B$4:$C$535,2,FALSE),"")</f>
        <v/>
      </c>
      <c r="P1706" s="3">
        <f>IFERROR(VLOOKUP(H1706,H辺地!$B$4:$C$806,2,FALSE),"")</f>
        <v>1</v>
      </c>
      <c r="Q1706" s="3">
        <f>IFERROR(VLOOKUP(H1706,I過疎地域マスターデータ!$D$5:$F$889,3,FALSE),"")</f>
        <v>1</v>
      </c>
      <c r="R1706" s="3" t="str">
        <f>IFERROR(IF(VLOOKUP(H1706, J特定農山村マスター!$D$3:$E$1722, 2, FALSE)="", "", VLOOKUP(H1706, J特定農山村マスター!$D$3:$E$1722, 2, FALSE)), "")</f>
        <v/>
      </c>
      <c r="S1706" s="3" t="str">
        <f>IFERROR(VLOOKUP(H1706,K半島振興法!$B$4:$C$197,2,FALSE),"")</f>
        <v/>
      </c>
    </row>
    <row r="1707" spans="2:19" s="12" customFormat="1" ht="13.5" customHeight="1">
      <c r="B1707" s="9" t="s">
        <v>1762</v>
      </c>
      <c r="C1707" s="9">
        <v>4703</v>
      </c>
      <c r="D1707" s="9">
        <v>47201</v>
      </c>
      <c r="E1707" s="9" t="s">
        <v>1763</v>
      </c>
      <c r="F1707" s="9" t="s">
        <v>1764</v>
      </c>
      <c r="G1707" s="10" t="s">
        <v>7</v>
      </c>
      <c r="H1707" s="13" t="str">
        <f t="shared" si="26"/>
        <v>沖縄県那覇市</v>
      </c>
      <c r="I1707" s="3" t="str">
        <f>IFERROR(VLOOKUP(H1707,A離島振興対策実施地域!$B$4:$C$113,2,FALSE),"")</f>
        <v/>
      </c>
      <c r="J1707" s="3" t="str">
        <f>IFERROR(VLOOKUP(H1707,B奄美群島!$B$4:$C$15,2,FALSE),"")</f>
        <v/>
      </c>
      <c r="K1707" s="3" t="str">
        <f>IFERROR(VLOOKUP(H1707,C振興山村!$B$4:$C$737,2,FALSE),"")</f>
        <v/>
      </c>
      <c r="L1707" s="3" t="str">
        <f>IFERROR(VLOOKUP(H1707,D小笠原諸島!$B$4:$C$4,2,FALSE),"")</f>
        <v/>
      </c>
      <c r="M1707" s="3" t="str">
        <f>IFERROR(VLOOKUP(H1707,E沖縄振興特別!$B$4:$C$21,2,FALSE),"")</f>
        <v/>
      </c>
      <c r="N1707" s="3" t="str">
        <f>IFERROR(VLOOKUP(H1707,F定める地域!$B$4:$C$166,2,FALSE),"")</f>
        <v/>
      </c>
      <c r="O1707" s="3" t="str">
        <f>IFERROR(VLOOKUP(H1707,G豪雪地帯!$B$4:$C$535,2,FALSE),"")</f>
        <v/>
      </c>
      <c r="P1707" s="3" t="str">
        <f>IFERROR(VLOOKUP(H1707,H辺地!$B$4:$C$806,2,FALSE),"")</f>
        <v/>
      </c>
      <c r="Q1707" s="3" t="str">
        <f>IFERROR(VLOOKUP(H1707,I過疎地域マスターデータ!$D$5:$F$889,3,FALSE),"")</f>
        <v/>
      </c>
      <c r="R1707" s="3" t="str">
        <f>IFERROR(IF(VLOOKUP(H1707, J特定農山村マスター!$D$3:$E$1722, 2, FALSE)="", "", VLOOKUP(H1707, J特定農山村マスター!$D$3:$E$1722, 2, FALSE)), "")</f>
        <v/>
      </c>
      <c r="S1707" s="3" t="str">
        <f>IFERROR(VLOOKUP(H1707,K半島振興法!$B$4:$C$197,2,FALSE),"")</f>
        <v/>
      </c>
    </row>
    <row r="1708" spans="2:19" ht="13.5" customHeight="1">
      <c r="B1708" s="1" t="s">
        <v>1762</v>
      </c>
      <c r="C1708" s="1">
        <v>4702</v>
      </c>
      <c r="D1708" s="1">
        <v>47205</v>
      </c>
      <c r="E1708" s="1" t="s">
        <v>1763</v>
      </c>
      <c r="F1708" s="1" t="s">
        <v>1765</v>
      </c>
      <c r="G1708" s="3" t="s">
        <v>7</v>
      </c>
      <c r="H1708" s="13" t="str">
        <f t="shared" si="26"/>
        <v>沖縄県宜野湾市</v>
      </c>
      <c r="I1708" s="3" t="str">
        <f>IFERROR(VLOOKUP(H1708,A離島振興対策実施地域!$B$4:$C$113,2,FALSE),"")</f>
        <v/>
      </c>
      <c r="J1708" s="3" t="str">
        <f>IFERROR(VLOOKUP(H1708,B奄美群島!$B$4:$C$15,2,FALSE),"")</f>
        <v/>
      </c>
      <c r="K1708" s="3" t="str">
        <f>IFERROR(VLOOKUP(H1708,C振興山村!$B$4:$C$737,2,FALSE),"")</f>
        <v/>
      </c>
      <c r="L1708" s="3" t="str">
        <f>IFERROR(VLOOKUP(H1708,D小笠原諸島!$B$4:$C$4,2,FALSE),"")</f>
        <v/>
      </c>
      <c r="M1708" s="3" t="str">
        <f>IFERROR(VLOOKUP(H1708,E沖縄振興特別!$B$4:$C$21,2,FALSE),"")</f>
        <v/>
      </c>
      <c r="N1708" s="3" t="str">
        <f>IFERROR(VLOOKUP(H1708,F定める地域!$B$4:$C$166,2,FALSE),"")</f>
        <v/>
      </c>
      <c r="O1708" s="3" t="str">
        <f>IFERROR(VLOOKUP(H1708,G豪雪地帯!$B$4:$C$535,2,FALSE),"")</f>
        <v/>
      </c>
      <c r="P1708" s="3" t="str">
        <f>IFERROR(VLOOKUP(H1708,H辺地!$B$4:$C$806,2,FALSE),"")</f>
        <v/>
      </c>
      <c r="Q1708" s="3" t="str">
        <f>IFERROR(VLOOKUP(H1708,I過疎地域マスターデータ!$D$5:$F$889,3,FALSE),"")</f>
        <v/>
      </c>
      <c r="R1708" s="3" t="str">
        <f>IFERROR(IF(VLOOKUP(H1708, J特定農山村マスター!$D$3:$E$1722, 2, FALSE)="", "", VLOOKUP(H1708, J特定農山村マスター!$D$3:$E$1722, 2, FALSE)), "")</f>
        <v/>
      </c>
      <c r="S1708" s="3" t="str">
        <f>IFERROR(VLOOKUP(H1708,K半島振興法!$B$4:$C$197,2,FALSE),"")</f>
        <v/>
      </c>
    </row>
    <row r="1709" spans="2:19" ht="13.5" customHeight="1">
      <c r="B1709" s="1" t="s">
        <v>1762</v>
      </c>
      <c r="C1709" s="1">
        <v>4705</v>
      </c>
      <c r="D1709" s="1">
        <v>47207</v>
      </c>
      <c r="E1709" s="1" t="s">
        <v>1763</v>
      </c>
      <c r="F1709" s="1" t="s">
        <v>1766</v>
      </c>
      <c r="G1709" s="3" t="s">
        <v>7</v>
      </c>
      <c r="H1709" s="13" t="str">
        <f t="shared" si="26"/>
        <v>沖縄県石垣市</v>
      </c>
      <c r="I1709" s="3" t="str">
        <f>IFERROR(VLOOKUP(H1709,A離島振興対策実施地域!$B$4:$C$113,2,FALSE),"")</f>
        <v/>
      </c>
      <c r="J1709" s="3" t="str">
        <f>IFERROR(VLOOKUP(H1709,B奄美群島!$B$4:$C$15,2,FALSE),"")</f>
        <v/>
      </c>
      <c r="K1709" s="3" t="str">
        <f>IFERROR(VLOOKUP(H1709,C振興山村!$B$4:$C$737,2,FALSE),"")</f>
        <v/>
      </c>
      <c r="L1709" s="3" t="str">
        <f>IFERROR(VLOOKUP(H1709,D小笠原諸島!$B$4:$C$4,2,FALSE),"")</f>
        <v/>
      </c>
      <c r="M1709" s="3">
        <f>IFERROR(VLOOKUP(H1709,E沖縄振興特別!$B$4:$C$21,2,FALSE),"")</f>
        <v>1</v>
      </c>
      <c r="N1709" s="3" t="str">
        <f>IFERROR(VLOOKUP(H1709,F定める地域!$B$4:$C$166,2,FALSE),"")</f>
        <v/>
      </c>
      <c r="O1709" s="3" t="str">
        <f>IFERROR(VLOOKUP(H1709,G豪雪地帯!$B$4:$C$535,2,FALSE),"")</f>
        <v/>
      </c>
      <c r="P1709" s="3">
        <f>IFERROR(VLOOKUP(H1709,H辺地!$B$4:$C$806,2,FALSE),"")</f>
        <v>1</v>
      </c>
      <c r="Q1709" s="3" t="str">
        <f>IFERROR(VLOOKUP(H1709,I過疎地域マスターデータ!$D$5:$F$889,3,FALSE),"")</f>
        <v/>
      </c>
      <c r="R1709" s="3" t="str">
        <f>IFERROR(IF(VLOOKUP(H1709, J特定農山村マスター!$D$3:$E$1722, 2, FALSE)="", "", VLOOKUP(H1709, J特定農山村マスター!$D$3:$E$1722, 2, FALSE)), "")</f>
        <v/>
      </c>
      <c r="S1709" s="3" t="str">
        <f>IFERROR(VLOOKUP(H1709,K半島振興法!$B$4:$C$197,2,FALSE),"")</f>
        <v/>
      </c>
    </row>
    <row r="1710" spans="2:19" ht="13.5" customHeight="1">
      <c r="B1710" s="1" t="s">
        <v>1762</v>
      </c>
      <c r="C1710" s="1">
        <v>4703</v>
      </c>
      <c r="D1710" s="1">
        <v>47208</v>
      </c>
      <c r="E1710" s="1" t="s">
        <v>1763</v>
      </c>
      <c r="F1710" s="1" t="s">
        <v>1767</v>
      </c>
      <c r="G1710" s="3" t="s">
        <v>7</v>
      </c>
      <c r="H1710" s="13" t="str">
        <f t="shared" si="26"/>
        <v>沖縄県浦添市</v>
      </c>
      <c r="I1710" s="3" t="str">
        <f>IFERROR(VLOOKUP(H1710,A離島振興対策実施地域!$B$4:$C$113,2,FALSE),"")</f>
        <v/>
      </c>
      <c r="J1710" s="3" t="str">
        <f>IFERROR(VLOOKUP(H1710,B奄美群島!$B$4:$C$15,2,FALSE),"")</f>
        <v/>
      </c>
      <c r="K1710" s="3" t="str">
        <f>IFERROR(VLOOKUP(H1710,C振興山村!$B$4:$C$737,2,FALSE),"")</f>
        <v/>
      </c>
      <c r="L1710" s="3" t="str">
        <f>IFERROR(VLOOKUP(H1710,D小笠原諸島!$B$4:$C$4,2,FALSE),"")</f>
        <v/>
      </c>
      <c r="M1710" s="3" t="str">
        <f>IFERROR(VLOOKUP(H1710,E沖縄振興特別!$B$4:$C$21,2,FALSE),"")</f>
        <v/>
      </c>
      <c r="N1710" s="3" t="str">
        <f>IFERROR(VLOOKUP(H1710,F定める地域!$B$4:$C$166,2,FALSE),"")</f>
        <v/>
      </c>
      <c r="O1710" s="3" t="str">
        <f>IFERROR(VLOOKUP(H1710,G豪雪地帯!$B$4:$C$535,2,FALSE),"")</f>
        <v/>
      </c>
      <c r="P1710" s="3" t="str">
        <f>IFERROR(VLOOKUP(H1710,H辺地!$B$4:$C$806,2,FALSE),"")</f>
        <v/>
      </c>
      <c r="Q1710" s="3" t="str">
        <f>IFERROR(VLOOKUP(H1710,I過疎地域マスターデータ!$D$5:$F$889,3,FALSE),"")</f>
        <v/>
      </c>
      <c r="R1710" s="3" t="str">
        <f>IFERROR(IF(VLOOKUP(H1710, J特定農山村マスター!$D$3:$E$1722, 2, FALSE)="", "", VLOOKUP(H1710, J特定農山村マスター!$D$3:$E$1722, 2, FALSE)), "")</f>
        <v/>
      </c>
      <c r="S1710" s="3" t="str">
        <f>IFERROR(VLOOKUP(H1710,K半島振興法!$B$4:$C$197,2,FALSE),"")</f>
        <v/>
      </c>
    </row>
    <row r="1711" spans="2:19" ht="13.5" customHeight="1">
      <c r="B1711" s="1" t="s">
        <v>1762</v>
      </c>
      <c r="C1711" s="1">
        <v>4701</v>
      </c>
      <c r="D1711" s="1">
        <v>47209</v>
      </c>
      <c r="E1711" s="1" t="s">
        <v>1763</v>
      </c>
      <c r="F1711" s="1" t="s">
        <v>1768</v>
      </c>
      <c r="G1711" s="3" t="s">
        <v>7</v>
      </c>
      <c r="H1711" s="13" t="str">
        <f t="shared" si="26"/>
        <v>沖縄県名護市</v>
      </c>
      <c r="I1711" s="3" t="str">
        <f>IFERROR(VLOOKUP(H1711,A離島振興対策実施地域!$B$4:$C$113,2,FALSE),"")</f>
        <v/>
      </c>
      <c r="J1711" s="3" t="str">
        <f>IFERROR(VLOOKUP(H1711,B奄美群島!$B$4:$C$15,2,FALSE),"")</f>
        <v/>
      </c>
      <c r="K1711" s="3" t="str">
        <f>IFERROR(VLOOKUP(H1711,C振興山村!$B$4:$C$737,2,FALSE),"")</f>
        <v/>
      </c>
      <c r="L1711" s="3" t="str">
        <f>IFERROR(VLOOKUP(H1711,D小笠原諸島!$B$4:$C$4,2,FALSE),"")</f>
        <v/>
      </c>
      <c r="M1711" s="3" t="str">
        <f>IFERROR(VLOOKUP(H1711,E沖縄振興特別!$B$4:$C$21,2,FALSE),"")</f>
        <v/>
      </c>
      <c r="N1711" s="3" t="str">
        <f>IFERROR(VLOOKUP(H1711,F定める地域!$B$4:$C$166,2,FALSE),"")</f>
        <v/>
      </c>
      <c r="O1711" s="3" t="str">
        <f>IFERROR(VLOOKUP(H1711,G豪雪地帯!$B$4:$C$535,2,FALSE),"")</f>
        <v/>
      </c>
      <c r="P1711" s="3">
        <f>IFERROR(VLOOKUP(H1711,H辺地!$B$4:$C$806,2,FALSE),"")</f>
        <v>1</v>
      </c>
      <c r="Q1711" s="3" t="str">
        <f>IFERROR(VLOOKUP(H1711,I過疎地域マスターデータ!$D$5:$F$889,3,FALSE),"")</f>
        <v/>
      </c>
      <c r="R1711" s="3">
        <f>IFERROR(IF(VLOOKUP(H1711, J特定農山村マスター!$D$3:$E$1722, 2, FALSE)="", "", VLOOKUP(H1711, J特定農山村マスター!$D$3:$E$1722, 2, FALSE)), "")</f>
        <v>2</v>
      </c>
      <c r="S1711" s="3" t="str">
        <f>IFERROR(VLOOKUP(H1711,K半島振興法!$B$4:$C$197,2,FALSE),"")</f>
        <v/>
      </c>
    </row>
    <row r="1712" spans="2:19" ht="13.5" customHeight="1">
      <c r="B1712" s="1" t="s">
        <v>1762</v>
      </c>
      <c r="C1712" s="1">
        <v>4703</v>
      </c>
      <c r="D1712" s="1">
        <v>47210</v>
      </c>
      <c r="E1712" s="1" t="s">
        <v>1763</v>
      </c>
      <c r="F1712" s="1" t="s">
        <v>1769</v>
      </c>
      <c r="G1712" s="3" t="s">
        <v>7</v>
      </c>
      <c r="H1712" s="13" t="str">
        <f t="shared" si="26"/>
        <v>沖縄県糸満市</v>
      </c>
      <c r="I1712" s="3" t="str">
        <f>IFERROR(VLOOKUP(H1712,A離島振興対策実施地域!$B$4:$C$113,2,FALSE),"")</f>
        <v/>
      </c>
      <c r="J1712" s="3" t="str">
        <f>IFERROR(VLOOKUP(H1712,B奄美群島!$B$4:$C$15,2,FALSE),"")</f>
        <v/>
      </c>
      <c r="K1712" s="3" t="str">
        <f>IFERROR(VLOOKUP(H1712,C振興山村!$B$4:$C$737,2,FALSE),"")</f>
        <v/>
      </c>
      <c r="L1712" s="3" t="str">
        <f>IFERROR(VLOOKUP(H1712,D小笠原諸島!$B$4:$C$4,2,FALSE),"")</f>
        <v/>
      </c>
      <c r="M1712" s="3" t="str">
        <f>IFERROR(VLOOKUP(H1712,E沖縄振興特別!$B$4:$C$21,2,FALSE),"")</f>
        <v/>
      </c>
      <c r="N1712" s="3" t="str">
        <f>IFERROR(VLOOKUP(H1712,F定める地域!$B$4:$C$166,2,FALSE),"")</f>
        <v/>
      </c>
      <c r="O1712" s="3" t="str">
        <f>IFERROR(VLOOKUP(H1712,G豪雪地帯!$B$4:$C$535,2,FALSE),"")</f>
        <v/>
      </c>
      <c r="P1712" s="3" t="str">
        <f>IFERROR(VLOOKUP(H1712,H辺地!$B$4:$C$806,2,FALSE),"")</f>
        <v/>
      </c>
      <c r="Q1712" s="3" t="str">
        <f>IFERROR(VLOOKUP(H1712,I過疎地域マスターデータ!$D$5:$F$889,3,FALSE),"")</f>
        <v/>
      </c>
      <c r="R1712" s="3" t="str">
        <f>IFERROR(IF(VLOOKUP(H1712, J特定農山村マスター!$D$3:$E$1722, 2, FALSE)="", "", VLOOKUP(H1712, J特定農山村マスター!$D$3:$E$1722, 2, FALSE)), "")</f>
        <v/>
      </c>
      <c r="S1712" s="3" t="str">
        <f>IFERROR(VLOOKUP(H1712,K半島振興法!$B$4:$C$197,2,FALSE),"")</f>
        <v/>
      </c>
    </row>
    <row r="1713" spans="2:19" ht="13.5" customHeight="1">
      <c r="B1713" s="1" t="s">
        <v>1762</v>
      </c>
      <c r="C1713" s="1">
        <v>4702</v>
      </c>
      <c r="D1713" s="1">
        <v>47211</v>
      </c>
      <c r="E1713" s="1" t="s">
        <v>1763</v>
      </c>
      <c r="F1713" s="1" t="s">
        <v>1770</v>
      </c>
      <c r="G1713" s="3" t="s">
        <v>7</v>
      </c>
      <c r="H1713" s="13" t="str">
        <f t="shared" si="26"/>
        <v>沖縄県沖縄市</v>
      </c>
      <c r="I1713" s="3" t="str">
        <f>IFERROR(VLOOKUP(H1713,A離島振興対策実施地域!$B$4:$C$113,2,FALSE),"")</f>
        <v/>
      </c>
      <c r="J1713" s="3" t="str">
        <f>IFERROR(VLOOKUP(H1713,B奄美群島!$B$4:$C$15,2,FALSE),"")</f>
        <v/>
      </c>
      <c r="K1713" s="3" t="str">
        <f>IFERROR(VLOOKUP(H1713,C振興山村!$B$4:$C$737,2,FALSE),"")</f>
        <v/>
      </c>
      <c r="L1713" s="3" t="str">
        <f>IFERROR(VLOOKUP(H1713,D小笠原諸島!$B$4:$C$4,2,FALSE),"")</f>
        <v/>
      </c>
      <c r="M1713" s="3" t="str">
        <f>IFERROR(VLOOKUP(H1713,E沖縄振興特別!$B$4:$C$21,2,FALSE),"")</f>
        <v/>
      </c>
      <c r="N1713" s="3" t="str">
        <f>IFERROR(VLOOKUP(H1713,F定める地域!$B$4:$C$166,2,FALSE),"")</f>
        <v/>
      </c>
      <c r="O1713" s="3" t="str">
        <f>IFERROR(VLOOKUP(H1713,G豪雪地帯!$B$4:$C$535,2,FALSE),"")</f>
        <v/>
      </c>
      <c r="P1713" s="3" t="str">
        <f>IFERROR(VLOOKUP(H1713,H辺地!$B$4:$C$806,2,FALSE),"")</f>
        <v/>
      </c>
      <c r="Q1713" s="3" t="str">
        <f>IFERROR(VLOOKUP(H1713,I過疎地域マスターデータ!$D$5:$F$889,3,FALSE),"")</f>
        <v/>
      </c>
      <c r="R1713" s="3" t="str">
        <f>IFERROR(IF(VLOOKUP(H1713, J特定農山村マスター!$D$3:$E$1722, 2, FALSE)="", "", VLOOKUP(H1713, J特定農山村マスター!$D$3:$E$1722, 2, FALSE)), "")</f>
        <v/>
      </c>
      <c r="S1713" s="3" t="str">
        <f>IFERROR(VLOOKUP(H1713,K半島振興法!$B$4:$C$197,2,FALSE),"")</f>
        <v/>
      </c>
    </row>
    <row r="1714" spans="2:19" ht="13.5" customHeight="1">
      <c r="B1714" s="1" t="s">
        <v>1762</v>
      </c>
      <c r="C1714" s="1">
        <v>4703</v>
      </c>
      <c r="D1714" s="1">
        <v>47212</v>
      </c>
      <c r="E1714" s="1" t="s">
        <v>1763</v>
      </c>
      <c r="F1714" s="1" t="s">
        <v>1771</v>
      </c>
      <c r="G1714" s="3" t="s">
        <v>7</v>
      </c>
      <c r="H1714" s="13" t="str">
        <f t="shared" si="26"/>
        <v>沖縄県豊見城市</v>
      </c>
      <c r="I1714" s="3" t="str">
        <f>IFERROR(VLOOKUP(H1714,A離島振興対策実施地域!$B$4:$C$113,2,FALSE),"")</f>
        <v/>
      </c>
      <c r="J1714" s="3" t="str">
        <f>IFERROR(VLOOKUP(H1714,B奄美群島!$B$4:$C$15,2,FALSE),"")</f>
        <v/>
      </c>
      <c r="K1714" s="3" t="str">
        <f>IFERROR(VLOOKUP(H1714,C振興山村!$B$4:$C$737,2,FALSE),"")</f>
        <v/>
      </c>
      <c r="L1714" s="3" t="str">
        <f>IFERROR(VLOOKUP(H1714,D小笠原諸島!$B$4:$C$4,2,FALSE),"")</f>
        <v/>
      </c>
      <c r="M1714" s="3" t="str">
        <f>IFERROR(VLOOKUP(H1714,E沖縄振興特別!$B$4:$C$21,2,FALSE),"")</f>
        <v/>
      </c>
      <c r="N1714" s="3" t="str">
        <f>IFERROR(VLOOKUP(H1714,F定める地域!$B$4:$C$166,2,FALSE),"")</f>
        <v/>
      </c>
      <c r="O1714" s="3" t="str">
        <f>IFERROR(VLOOKUP(H1714,G豪雪地帯!$B$4:$C$535,2,FALSE),"")</f>
        <v/>
      </c>
      <c r="P1714" s="3" t="str">
        <f>IFERROR(VLOOKUP(H1714,H辺地!$B$4:$C$806,2,FALSE),"")</f>
        <v/>
      </c>
      <c r="Q1714" s="3" t="str">
        <f>IFERROR(VLOOKUP(H1714,I過疎地域マスターデータ!$D$5:$F$889,3,FALSE),"")</f>
        <v/>
      </c>
      <c r="R1714" s="3" t="str">
        <f>IFERROR(IF(VLOOKUP(H1714, J特定農山村マスター!$D$3:$E$1722, 2, FALSE)="", "", VLOOKUP(H1714, J特定農山村マスター!$D$3:$E$1722, 2, FALSE)), "")</f>
        <v/>
      </c>
      <c r="S1714" s="3" t="str">
        <f>IFERROR(VLOOKUP(H1714,K半島振興法!$B$4:$C$197,2,FALSE),"")</f>
        <v/>
      </c>
    </row>
    <row r="1715" spans="2:19" ht="13.5" customHeight="1">
      <c r="B1715" s="1" t="s">
        <v>1762</v>
      </c>
      <c r="C1715" s="1">
        <v>4702</v>
      </c>
      <c r="D1715" s="1">
        <v>47213</v>
      </c>
      <c r="E1715" s="1" t="s">
        <v>1763</v>
      </c>
      <c r="F1715" s="1" t="s">
        <v>1772</v>
      </c>
      <c r="G1715" s="3" t="s">
        <v>7</v>
      </c>
      <c r="H1715" s="13" t="str">
        <f t="shared" si="26"/>
        <v>沖縄県うるま市</v>
      </c>
      <c r="I1715" s="3" t="str">
        <f>IFERROR(VLOOKUP(H1715,A離島振興対策実施地域!$B$4:$C$113,2,FALSE),"")</f>
        <v/>
      </c>
      <c r="J1715" s="3" t="str">
        <f>IFERROR(VLOOKUP(H1715,B奄美群島!$B$4:$C$15,2,FALSE),"")</f>
        <v/>
      </c>
      <c r="K1715" s="3" t="str">
        <f>IFERROR(VLOOKUP(H1715,C振興山村!$B$4:$C$737,2,FALSE),"")</f>
        <v/>
      </c>
      <c r="L1715" s="3" t="str">
        <f>IFERROR(VLOOKUP(H1715,D小笠原諸島!$B$4:$C$4,2,FALSE),"")</f>
        <v/>
      </c>
      <c r="M1715" s="3">
        <f>IFERROR(VLOOKUP(H1715,E沖縄振興特別!$B$4:$C$21,2,FALSE),"")</f>
        <v>1</v>
      </c>
      <c r="N1715" s="3" t="str">
        <f>IFERROR(VLOOKUP(H1715,F定める地域!$B$4:$C$166,2,FALSE),"")</f>
        <v/>
      </c>
      <c r="O1715" s="3" t="str">
        <f>IFERROR(VLOOKUP(H1715,G豪雪地帯!$B$4:$C$535,2,FALSE),"")</f>
        <v/>
      </c>
      <c r="P1715" s="3">
        <f>IFERROR(VLOOKUP(H1715,H辺地!$B$4:$C$806,2,FALSE),"")</f>
        <v>1</v>
      </c>
      <c r="Q1715" s="3" t="str">
        <f>IFERROR(VLOOKUP(H1715,I過疎地域マスターデータ!$D$5:$F$889,3,FALSE),"")</f>
        <v/>
      </c>
      <c r="R1715" s="3" t="str">
        <f>IFERROR(IF(VLOOKUP(H1715, J特定農山村マスター!$D$3:$E$1722, 2, FALSE)="", "", VLOOKUP(H1715, J特定農山村マスター!$D$3:$E$1722, 2, FALSE)), "")</f>
        <v/>
      </c>
      <c r="S1715" s="3" t="str">
        <f>IFERROR(VLOOKUP(H1715,K半島振興法!$B$4:$C$197,2,FALSE),"")</f>
        <v/>
      </c>
    </row>
    <row r="1716" spans="2:19" ht="13.5" customHeight="1">
      <c r="B1716" s="1" t="s">
        <v>1762</v>
      </c>
      <c r="C1716" s="1">
        <v>4704</v>
      </c>
      <c r="D1716" s="1">
        <v>47214</v>
      </c>
      <c r="E1716" s="1" t="s">
        <v>1763</v>
      </c>
      <c r="F1716" s="1" t="s">
        <v>1773</v>
      </c>
      <c r="G1716" s="3" t="s">
        <v>7</v>
      </c>
      <c r="H1716" s="13" t="str">
        <f t="shared" si="26"/>
        <v>沖縄県宮古島市</v>
      </c>
      <c r="I1716" s="3" t="str">
        <f>IFERROR(VLOOKUP(H1716,A離島振興対策実施地域!$B$4:$C$113,2,FALSE),"")</f>
        <v/>
      </c>
      <c r="J1716" s="3" t="str">
        <f>IFERROR(VLOOKUP(H1716,B奄美群島!$B$4:$C$15,2,FALSE),"")</f>
        <v/>
      </c>
      <c r="K1716" s="3" t="str">
        <f>IFERROR(VLOOKUP(H1716,C振興山村!$B$4:$C$737,2,FALSE),"")</f>
        <v/>
      </c>
      <c r="L1716" s="3" t="str">
        <f>IFERROR(VLOOKUP(H1716,D小笠原諸島!$B$4:$C$4,2,FALSE),"")</f>
        <v/>
      </c>
      <c r="M1716" s="3">
        <f>IFERROR(VLOOKUP(H1716,E沖縄振興特別!$B$4:$C$21,2,FALSE),"")</f>
        <v>1</v>
      </c>
      <c r="N1716" s="3" t="str">
        <f>IFERROR(VLOOKUP(H1716,F定める地域!$B$4:$C$166,2,FALSE),"")</f>
        <v/>
      </c>
      <c r="O1716" s="3" t="str">
        <f>IFERROR(VLOOKUP(H1716,G豪雪地帯!$B$4:$C$535,2,FALSE),"")</f>
        <v/>
      </c>
      <c r="P1716" s="3">
        <f>IFERROR(VLOOKUP(H1716,H辺地!$B$4:$C$806,2,FALSE),"")</f>
        <v>1</v>
      </c>
      <c r="Q1716" s="3">
        <f>IFERROR(VLOOKUP(H1716,I過疎地域マスターデータ!$D$5:$F$889,3,FALSE),"")</f>
        <v>3</v>
      </c>
      <c r="R1716" s="3" t="str">
        <f>IFERROR(IF(VLOOKUP(H1716, J特定農山村マスター!$D$3:$E$1722, 2, FALSE)="", "", VLOOKUP(H1716, J特定農山村マスター!$D$3:$E$1722, 2, FALSE)), "")</f>
        <v/>
      </c>
      <c r="S1716" s="3" t="str">
        <f>IFERROR(VLOOKUP(H1716,K半島振興法!$B$4:$C$197,2,FALSE),"")</f>
        <v/>
      </c>
    </row>
    <row r="1717" spans="2:19" ht="13.5" customHeight="1">
      <c r="B1717" s="1" t="s">
        <v>1762</v>
      </c>
      <c r="C1717" s="1">
        <v>4703</v>
      </c>
      <c r="D1717" s="1">
        <v>47215</v>
      </c>
      <c r="E1717" s="1" t="s">
        <v>1763</v>
      </c>
      <c r="F1717" s="1" t="s">
        <v>1774</v>
      </c>
      <c r="G1717" s="3" t="s">
        <v>7</v>
      </c>
      <c r="H1717" s="13" t="str">
        <f t="shared" si="26"/>
        <v>沖縄県南城市</v>
      </c>
      <c r="I1717" s="3" t="str">
        <f>IFERROR(VLOOKUP(H1717,A離島振興対策実施地域!$B$4:$C$113,2,FALSE),"")</f>
        <v/>
      </c>
      <c r="J1717" s="3" t="str">
        <f>IFERROR(VLOOKUP(H1717,B奄美群島!$B$4:$C$15,2,FALSE),"")</f>
        <v/>
      </c>
      <c r="K1717" s="3" t="str">
        <f>IFERROR(VLOOKUP(H1717,C振興山村!$B$4:$C$737,2,FALSE),"")</f>
        <v/>
      </c>
      <c r="L1717" s="3" t="str">
        <f>IFERROR(VLOOKUP(H1717,D小笠原諸島!$B$4:$C$4,2,FALSE),"")</f>
        <v/>
      </c>
      <c r="M1717" s="3">
        <f>IFERROR(VLOOKUP(H1717,E沖縄振興特別!$B$4:$C$21,2,FALSE),"")</f>
        <v>1</v>
      </c>
      <c r="N1717" s="3" t="str">
        <f>IFERROR(VLOOKUP(H1717,F定める地域!$B$4:$C$166,2,FALSE),"")</f>
        <v/>
      </c>
      <c r="O1717" s="3" t="str">
        <f>IFERROR(VLOOKUP(H1717,G豪雪地帯!$B$4:$C$535,2,FALSE),"")</f>
        <v/>
      </c>
      <c r="P1717" s="3">
        <f>IFERROR(VLOOKUP(H1717,H辺地!$B$4:$C$806,2,FALSE),"")</f>
        <v>1</v>
      </c>
      <c r="Q1717" s="3">
        <f>IFERROR(VLOOKUP(H1717,I過疎地域マスターデータ!$D$5:$F$889,3,FALSE),"")</f>
        <v>2</v>
      </c>
      <c r="R1717" s="3" t="str">
        <f>IFERROR(IF(VLOOKUP(H1717, J特定農山村マスター!$D$3:$E$1722, 2, FALSE)="", "", VLOOKUP(H1717, J特定農山村マスター!$D$3:$E$1722, 2, FALSE)), "")</f>
        <v/>
      </c>
      <c r="S1717" s="3" t="str">
        <f>IFERROR(VLOOKUP(H1717,K半島振興法!$B$4:$C$197,2,FALSE),"")</f>
        <v/>
      </c>
    </row>
    <row r="1718" spans="2:19" ht="13.5" customHeight="1">
      <c r="B1718" s="1" t="s">
        <v>1762</v>
      </c>
      <c r="C1718" s="1">
        <v>4701</v>
      </c>
      <c r="D1718" s="1">
        <v>47301</v>
      </c>
      <c r="E1718" s="1" t="s">
        <v>1763</v>
      </c>
      <c r="F1718" s="1" t="s">
        <v>1775</v>
      </c>
      <c r="G1718" s="3" t="s">
        <v>46</v>
      </c>
      <c r="H1718" s="13" t="str">
        <f t="shared" si="26"/>
        <v>沖縄県国頭村</v>
      </c>
      <c r="I1718" s="3" t="str">
        <f>IFERROR(VLOOKUP(H1718,A離島振興対策実施地域!$B$4:$C$113,2,FALSE),"")</f>
        <v/>
      </c>
      <c r="J1718" s="3" t="str">
        <f>IFERROR(VLOOKUP(H1718,B奄美群島!$B$4:$C$15,2,FALSE),"")</f>
        <v/>
      </c>
      <c r="K1718" s="3" t="str">
        <f>IFERROR(VLOOKUP(H1718,C振興山村!$B$4:$C$737,2,FALSE),"")</f>
        <v/>
      </c>
      <c r="L1718" s="3" t="str">
        <f>IFERROR(VLOOKUP(H1718,D小笠原諸島!$B$4:$C$4,2,FALSE),"")</f>
        <v/>
      </c>
      <c r="M1718" s="3" t="str">
        <f>IFERROR(VLOOKUP(H1718,E沖縄振興特別!$B$4:$C$21,2,FALSE),"")</f>
        <v/>
      </c>
      <c r="N1718" s="3" t="str">
        <f>IFERROR(VLOOKUP(H1718,F定める地域!$B$4:$C$166,2,FALSE),"")</f>
        <v/>
      </c>
      <c r="O1718" s="3" t="str">
        <f>IFERROR(VLOOKUP(H1718,G豪雪地帯!$B$4:$C$535,2,FALSE),"")</f>
        <v/>
      </c>
      <c r="P1718" s="3">
        <f>IFERROR(VLOOKUP(H1718,H辺地!$B$4:$C$806,2,FALSE),"")</f>
        <v>1</v>
      </c>
      <c r="Q1718" s="3">
        <f>IFERROR(VLOOKUP(H1718,I過疎地域マスターデータ!$D$5:$F$889,3,FALSE),"")</f>
        <v>1</v>
      </c>
      <c r="R1718" s="3">
        <f>IFERROR(IF(VLOOKUP(H1718, J特定農山村マスター!$D$3:$E$1722, 2, FALSE)="", "", VLOOKUP(H1718, J特定農山村マスター!$D$3:$E$1722, 2, FALSE)), "")</f>
        <v>1</v>
      </c>
      <c r="S1718" s="3" t="str">
        <f>IFERROR(VLOOKUP(H1718,K半島振興法!$B$4:$C$197,2,FALSE),"")</f>
        <v/>
      </c>
    </row>
    <row r="1719" spans="2:19" ht="13.5" customHeight="1">
      <c r="B1719" s="1" t="s">
        <v>1762</v>
      </c>
      <c r="C1719" s="1">
        <v>4701</v>
      </c>
      <c r="D1719" s="1">
        <v>47302</v>
      </c>
      <c r="E1719" s="1" t="s">
        <v>1763</v>
      </c>
      <c r="F1719" s="1" t="s">
        <v>1776</v>
      </c>
      <c r="G1719" s="3" t="s">
        <v>46</v>
      </c>
      <c r="H1719" s="13" t="str">
        <f t="shared" si="26"/>
        <v>沖縄県大宜味村</v>
      </c>
      <c r="I1719" s="3" t="str">
        <f>IFERROR(VLOOKUP(H1719,A離島振興対策実施地域!$B$4:$C$113,2,FALSE),"")</f>
        <v/>
      </c>
      <c r="J1719" s="3" t="str">
        <f>IFERROR(VLOOKUP(H1719,B奄美群島!$B$4:$C$15,2,FALSE),"")</f>
        <v/>
      </c>
      <c r="K1719" s="3" t="str">
        <f>IFERROR(VLOOKUP(H1719,C振興山村!$B$4:$C$737,2,FALSE),"")</f>
        <v/>
      </c>
      <c r="L1719" s="3" t="str">
        <f>IFERROR(VLOOKUP(H1719,D小笠原諸島!$B$4:$C$4,2,FALSE),"")</f>
        <v/>
      </c>
      <c r="M1719" s="3" t="str">
        <f>IFERROR(VLOOKUP(H1719,E沖縄振興特別!$B$4:$C$21,2,FALSE),"")</f>
        <v/>
      </c>
      <c r="N1719" s="3" t="str">
        <f>IFERROR(VLOOKUP(H1719,F定める地域!$B$4:$C$166,2,FALSE),"")</f>
        <v/>
      </c>
      <c r="O1719" s="3" t="str">
        <f>IFERROR(VLOOKUP(H1719,G豪雪地帯!$B$4:$C$535,2,FALSE),"")</f>
        <v/>
      </c>
      <c r="P1719" s="3">
        <f>IFERROR(VLOOKUP(H1719,H辺地!$B$4:$C$806,2,FALSE),"")</f>
        <v>1</v>
      </c>
      <c r="Q1719" s="3">
        <f>IFERROR(VLOOKUP(H1719,I過疎地域マスターデータ!$D$5:$F$889,3,FALSE),"")</f>
        <v>1</v>
      </c>
      <c r="R1719" s="3">
        <f>IFERROR(IF(VLOOKUP(H1719, J特定農山村マスター!$D$3:$E$1722, 2, FALSE)="", "", VLOOKUP(H1719, J特定農山村マスター!$D$3:$E$1722, 2, FALSE)), "")</f>
        <v>1</v>
      </c>
      <c r="S1719" s="3" t="str">
        <f>IFERROR(VLOOKUP(H1719,K半島振興法!$B$4:$C$197,2,FALSE),"")</f>
        <v/>
      </c>
    </row>
    <row r="1720" spans="2:19" ht="13.5" customHeight="1">
      <c r="B1720" s="1" t="s">
        <v>1762</v>
      </c>
      <c r="C1720" s="1">
        <v>4701</v>
      </c>
      <c r="D1720" s="1">
        <v>47303</v>
      </c>
      <c r="E1720" s="1" t="s">
        <v>1763</v>
      </c>
      <c r="F1720" s="1" t="s">
        <v>1777</v>
      </c>
      <c r="G1720" s="3" t="s">
        <v>46</v>
      </c>
      <c r="H1720" s="13" t="str">
        <f t="shared" si="26"/>
        <v>沖縄県東村</v>
      </c>
      <c r="I1720" s="3" t="str">
        <f>IFERROR(VLOOKUP(H1720,A離島振興対策実施地域!$B$4:$C$113,2,FALSE),"")</f>
        <v/>
      </c>
      <c r="J1720" s="3" t="str">
        <f>IFERROR(VLOOKUP(H1720,B奄美群島!$B$4:$C$15,2,FALSE),"")</f>
        <v/>
      </c>
      <c r="K1720" s="3" t="str">
        <f>IFERROR(VLOOKUP(H1720,C振興山村!$B$4:$C$737,2,FALSE),"")</f>
        <v/>
      </c>
      <c r="L1720" s="3" t="str">
        <f>IFERROR(VLOOKUP(H1720,D小笠原諸島!$B$4:$C$4,2,FALSE),"")</f>
        <v/>
      </c>
      <c r="M1720" s="3" t="str">
        <f>IFERROR(VLOOKUP(H1720,E沖縄振興特別!$B$4:$C$21,2,FALSE),"")</f>
        <v/>
      </c>
      <c r="N1720" s="3" t="str">
        <f>IFERROR(VLOOKUP(H1720,F定める地域!$B$4:$C$166,2,FALSE),"")</f>
        <v/>
      </c>
      <c r="O1720" s="3" t="str">
        <f>IFERROR(VLOOKUP(H1720,G豪雪地帯!$B$4:$C$535,2,FALSE),"")</f>
        <v/>
      </c>
      <c r="P1720" s="3">
        <f>IFERROR(VLOOKUP(H1720,H辺地!$B$4:$C$806,2,FALSE),"")</f>
        <v>1</v>
      </c>
      <c r="Q1720" s="3">
        <f>IFERROR(VLOOKUP(H1720,I過疎地域マスターデータ!$D$5:$F$889,3,FALSE),"")</f>
        <v>1</v>
      </c>
      <c r="R1720" s="3">
        <f>IFERROR(IF(VLOOKUP(H1720, J特定農山村マスター!$D$3:$E$1722, 2, FALSE)="", "", VLOOKUP(H1720, J特定農山村マスター!$D$3:$E$1722, 2, FALSE)), "")</f>
        <v>1</v>
      </c>
      <c r="S1720" s="3" t="str">
        <f>IFERROR(VLOOKUP(H1720,K半島振興法!$B$4:$C$197,2,FALSE),"")</f>
        <v/>
      </c>
    </row>
    <row r="1721" spans="2:19" ht="13.5" customHeight="1">
      <c r="B1721" s="1" t="s">
        <v>1762</v>
      </c>
      <c r="C1721" s="1">
        <v>4701</v>
      </c>
      <c r="D1721" s="1">
        <v>47306</v>
      </c>
      <c r="E1721" s="1" t="s">
        <v>1763</v>
      </c>
      <c r="F1721" s="1" t="s">
        <v>1778</v>
      </c>
      <c r="G1721" s="3" t="s">
        <v>46</v>
      </c>
      <c r="H1721" s="13" t="str">
        <f t="shared" si="26"/>
        <v>沖縄県今帰仁村</v>
      </c>
      <c r="I1721" s="3" t="str">
        <f>IFERROR(VLOOKUP(H1721,A離島振興対策実施地域!$B$4:$C$113,2,FALSE),"")</f>
        <v/>
      </c>
      <c r="J1721" s="3" t="str">
        <f>IFERROR(VLOOKUP(H1721,B奄美群島!$B$4:$C$15,2,FALSE),"")</f>
        <v/>
      </c>
      <c r="K1721" s="3" t="str">
        <f>IFERROR(VLOOKUP(H1721,C振興山村!$B$4:$C$737,2,FALSE),"")</f>
        <v/>
      </c>
      <c r="L1721" s="3" t="str">
        <f>IFERROR(VLOOKUP(H1721,D小笠原諸島!$B$4:$C$4,2,FALSE),"")</f>
        <v/>
      </c>
      <c r="M1721" s="3" t="str">
        <f>IFERROR(VLOOKUP(H1721,E沖縄振興特別!$B$4:$C$21,2,FALSE),"")</f>
        <v/>
      </c>
      <c r="N1721" s="3" t="str">
        <f>IFERROR(VLOOKUP(H1721,F定める地域!$B$4:$C$166,2,FALSE),"")</f>
        <v/>
      </c>
      <c r="O1721" s="3" t="str">
        <f>IFERROR(VLOOKUP(H1721,G豪雪地帯!$B$4:$C$535,2,FALSE),"")</f>
        <v/>
      </c>
      <c r="P1721" s="3">
        <f>IFERROR(VLOOKUP(H1721,H辺地!$B$4:$C$806,2,FALSE),"")</f>
        <v>1</v>
      </c>
      <c r="Q1721" s="3" t="str">
        <f>IFERROR(VLOOKUP(H1721,I過疎地域マスターデータ!$D$5:$F$889,3,FALSE),"")</f>
        <v/>
      </c>
      <c r="R1721" s="3" t="str">
        <f>IFERROR(IF(VLOOKUP(H1721, J特定農山村マスター!$D$3:$E$1722, 2, FALSE)="", "", VLOOKUP(H1721, J特定農山村マスター!$D$3:$E$1722, 2, FALSE)), "")</f>
        <v/>
      </c>
      <c r="S1721" s="3" t="str">
        <f>IFERROR(VLOOKUP(H1721,K半島振興法!$B$4:$C$197,2,FALSE),"")</f>
        <v/>
      </c>
    </row>
    <row r="1722" spans="2:19" ht="13.5" customHeight="1">
      <c r="B1722" s="1" t="s">
        <v>1762</v>
      </c>
      <c r="C1722" s="1">
        <v>4701</v>
      </c>
      <c r="D1722" s="1">
        <v>47308</v>
      </c>
      <c r="E1722" s="1" t="s">
        <v>1763</v>
      </c>
      <c r="F1722" s="1" t="s">
        <v>1779</v>
      </c>
      <c r="G1722" s="3" t="s">
        <v>44</v>
      </c>
      <c r="H1722" s="13" t="str">
        <f t="shared" si="26"/>
        <v>沖縄県本部町</v>
      </c>
      <c r="I1722" s="3" t="str">
        <f>IFERROR(VLOOKUP(H1722,A離島振興対策実施地域!$B$4:$C$113,2,FALSE),"")</f>
        <v/>
      </c>
      <c r="J1722" s="3" t="str">
        <f>IFERROR(VLOOKUP(H1722,B奄美群島!$B$4:$C$15,2,FALSE),"")</f>
        <v/>
      </c>
      <c r="K1722" s="3" t="str">
        <f>IFERROR(VLOOKUP(H1722,C振興山村!$B$4:$C$737,2,FALSE),"")</f>
        <v/>
      </c>
      <c r="L1722" s="3" t="str">
        <f>IFERROR(VLOOKUP(H1722,D小笠原諸島!$B$4:$C$4,2,FALSE),"")</f>
        <v/>
      </c>
      <c r="M1722" s="3">
        <f>IFERROR(VLOOKUP(H1722,E沖縄振興特別!$B$4:$C$21,2,FALSE),"")</f>
        <v>1</v>
      </c>
      <c r="N1722" s="3" t="str">
        <f>IFERROR(VLOOKUP(H1722,F定める地域!$B$4:$C$166,2,FALSE),"")</f>
        <v/>
      </c>
      <c r="O1722" s="3" t="str">
        <f>IFERROR(VLOOKUP(H1722,G豪雪地帯!$B$4:$C$535,2,FALSE),"")</f>
        <v/>
      </c>
      <c r="P1722" s="3" t="str">
        <f>IFERROR(VLOOKUP(H1722,H辺地!$B$4:$C$806,2,FALSE),"")</f>
        <v/>
      </c>
      <c r="Q1722" s="3">
        <f>IFERROR(VLOOKUP(H1722,I過疎地域マスターデータ!$D$5:$F$889,3,FALSE),"")</f>
        <v>1</v>
      </c>
      <c r="R1722" s="3" t="str">
        <f>IFERROR(IF(VLOOKUP(H1722, J特定農山村マスター!$D$3:$E$1722, 2, FALSE)="", "", VLOOKUP(H1722, J特定農山村マスター!$D$3:$E$1722, 2, FALSE)), "")</f>
        <v/>
      </c>
      <c r="S1722" s="3" t="str">
        <f>IFERROR(VLOOKUP(H1722,K半島振興法!$B$4:$C$197,2,FALSE),"")</f>
        <v/>
      </c>
    </row>
    <row r="1723" spans="2:19" ht="13.5" customHeight="1">
      <c r="B1723" s="1" t="s">
        <v>1762</v>
      </c>
      <c r="C1723" s="1">
        <v>4702</v>
      </c>
      <c r="D1723" s="1">
        <v>47311</v>
      </c>
      <c r="E1723" s="1" t="s">
        <v>1763</v>
      </c>
      <c r="F1723" s="1" t="s">
        <v>1780</v>
      </c>
      <c r="G1723" s="3" t="s">
        <v>46</v>
      </c>
      <c r="H1723" s="13" t="str">
        <f t="shared" si="26"/>
        <v>沖縄県恩納村</v>
      </c>
      <c r="I1723" s="3" t="str">
        <f>IFERROR(VLOOKUP(H1723,A離島振興対策実施地域!$B$4:$C$113,2,FALSE),"")</f>
        <v/>
      </c>
      <c r="J1723" s="3" t="str">
        <f>IFERROR(VLOOKUP(H1723,B奄美群島!$B$4:$C$15,2,FALSE),"")</f>
        <v/>
      </c>
      <c r="K1723" s="3" t="str">
        <f>IFERROR(VLOOKUP(H1723,C振興山村!$B$4:$C$737,2,FALSE),"")</f>
        <v/>
      </c>
      <c r="L1723" s="3" t="str">
        <f>IFERROR(VLOOKUP(H1723,D小笠原諸島!$B$4:$C$4,2,FALSE),"")</f>
        <v/>
      </c>
      <c r="M1723" s="3" t="str">
        <f>IFERROR(VLOOKUP(H1723,E沖縄振興特別!$B$4:$C$21,2,FALSE),"")</f>
        <v/>
      </c>
      <c r="N1723" s="3" t="str">
        <f>IFERROR(VLOOKUP(H1723,F定める地域!$B$4:$C$166,2,FALSE),"")</f>
        <v/>
      </c>
      <c r="O1723" s="3" t="str">
        <f>IFERROR(VLOOKUP(H1723,G豪雪地帯!$B$4:$C$535,2,FALSE),"")</f>
        <v/>
      </c>
      <c r="P1723" s="3" t="str">
        <f>IFERROR(VLOOKUP(H1723,H辺地!$B$4:$C$806,2,FALSE),"")</f>
        <v/>
      </c>
      <c r="Q1723" s="3" t="str">
        <f>IFERROR(VLOOKUP(H1723,I過疎地域マスターデータ!$D$5:$F$889,3,FALSE),"")</f>
        <v/>
      </c>
      <c r="R1723" s="3" t="str">
        <f>IFERROR(IF(VLOOKUP(H1723, J特定農山村マスター!$D$3:$E$1722, 2, FALSE)="", "", VLOOKUP(H1723, J特定農山村マスター!$D$3:$E$1722, 2, FALSE)), "")</f>
        <v/>
      </c>
      <c r="S1723" s="3" t="str">
        <f>IFERROR(VLOOKUP(H1723,K半島振興法!$B$4:$C$197,2,FALSE),"")</f>
        <v/>
      </c>
    </row>
    <row r="1724" spans="2:19" ht="13.5" customHeight="1">
      <c r="B1724" s="1" t="s">
        <v>1762</v>
      </c>
      <c r="C1724" s="1">
        <v>4702</v>
      </c>
      <c r="D1724" s="1">
        <v>47313</v>
      </c>
      <c r="E1724" s="1" t="s">
        <v>1763</v>
      </c>
      <c r="F1724" s="1" t="s">
        <v>1781</v>
      </c>
      <c r="G1724" s="3" t="s">
        <v>46</v>
      </c>
      <c r="H1724" s="13" t="str">
        <f t="shared" si="26"/>
        <v>沖縄県宜野座村</v>
      </c>
      <c r="I1724" s="3" t="str">
        <f>IFERROR(VLOOKUP(H1724,A離島振興対策実施地域!$B$4:$C$113,2,FALSE),"")</f>
        <v/>
      </c>
      <c r="J1724" s="3" t="str">
        <f>IFERROR(VLOOKUP(H1724,B奄美群島!$B$4:$C$15,2,FALSE),"")</f>
        <v/>
      </c>
      <c r="K1724" s="3" t="str">
        <f>IFERROR(VLOOKUP(H1724,C振興山村!$B$4:$C$737,2,FALSE),"")</f>
        <v/>
      </c>
      <c r="L1724" s="3" t="str">
        <f>IFERROR(VLOOKUP(H1724,D小笠原諸島!$B$4:$C$4,2,FALSE),"")</f>
        <v/>
      </c>
      <c r="M1724" s="3" t="str">
        <f>IFERROR(VLOOKUP(H1724,E沖縄振興特別!$B$4:$C$21,2,FALSE),"")</f>
        <v/>
      </c>
      <c r="N1724" s="3" t="str">
        <f>IFERROR(VLOOKUP(H1724,F定める地域!$B$4:$C$166,2,FALSE),"")</f>
        <v/>
      </c>
      <c r="O1724" s="3" t="str">
        <f>IFERROR(VLOOKUP(H1724,G豪雪地帯!$B$4:$C$535,2,FALSE),"")</f>
        <v/>
      </c>
      <c r="P1724" s="3" t="str">
        <f>IFERROR(VLOOKUP(H1724,H辺地!$B$4:$C$806,2,FALSE),"")</f>
        <v/>
      </c>
      <c r="Q1724" s="3" t="str">
        <f>IFERROR(VLOOKUP(H1724,I過疎地域マスターデータ!$D$5:$F$889,3,FALSE),"")</f>
        <v/>
      </c>
      <c r="R1724" s="3" t="str">
        <f>IFERROR(IF(VLOOKUP(H1724, J特定農山村マスター!$D$3:$E$1722, 2, FALSE)="", "", VLOOKUP(H1724, J特定農山村マスター!$D$3:$E$1722, 2, FALSE)), "")</f>
        <v/>
      </c>
      <c r="S1724" s="3" t="str">
        <f>IFERROR(VLOOKUP(H1724,K半島振興法!$B$4:$C$197,2,FALSE),"")</f>
        <v/>
      </c>
    </row>
    <row r="1725" spans="2:19" ht="13.5" customHeight="1">
      <c r="B1725" s="1" t="s">
        <v>1762</v>
      </c>
      <c r="C1725" s="1">
        <v>4702</v>
      </c>
      <c r="D1725" s="1">
        <v>47314</v>
      </c>
      <c r="E1725" s="1" t="s">
        <v>1763</v>
      </c>
      <c r="F1725" s="1" t="s">
        <v>1782</v>
      </c>
      <c r="G1725" s="3" t="s">
        <v>44</v>
      </c>
      <c r="H1725" s="13" t="str">
        <f t="shared" si="26"/>
        <v>沖縄県金武町</v>
      </c>
      <c r="I1725" s="3" t="str">
        <f>IFERROR(VLOOKUP(H1725,A離島振興対策実施地域!$B$4:$C$113,2,FALSE),"")</f>
        <v/>
      </c>
      <c r="J1725" s="3" t="str">
        <f>IFERROR(VLOOKUP(H1725,B奄美群島!$B$4:$C$15,2,FALSE),"")</f>
        <v/>
      </c>
      <c r="K1725" s="3" t="str">
        <f>IFERROR(VLOOKUP(H1725,C振興山村!$B$4:$C$737,2,FALSE),"")</f>
        <v/>
      </c>
      <c r="L1725" s="3" t="str">
        <f>IFERROR(VLOOKUP(H1725,D小笠原諸島!$B$4:$C$4,2,FALSE),"")</f>
        <v/>
      </c>
      <c r="M1725" s="3" t="str">
        <f>IFERROR(VLOOKUP(H1725,E沖縄振興特別!$B$4:$C$21,2,FALSE),"")</f>
        <v/>
      </c>
      <c r="N1725" s="3" t="str">
        <f>IFERROR(VLOOKUP(H1725,F定める地域!$B$4:$C$166,2,FALSE),"")</f>
        <v/>
      </c>
      <c r="O1725" s="3" t="str">
        <f>IFERROR(VLOOKUP(H1725,G豪雪地帯!$B$4:$C$535,2,FALSE),"")</f>
        <v/>
      </c>
      <c r="P1725" s="3" t="str">
        <f>IFERROR(VLOOKUP(H1725,H辺地!$B$4:$C$806,2,FALSE),"")</f>
        <v/>
      </c>
      <c r="Q1725" s="3" t="str">
        <f>IFERROR(VLOOKUP(H1725,I過疎地域マスターデータ!$D$5:$F$889,3,FALSE),"")</f>
        <v/>
      </c>
      <c r="R1725" s="3" t="str">
        <f>IFERROR(IF(VLOOKUP(H1725, J特定農山村マスター!$D$3:$E$1722, 2, FALSE)="", "", VLOOKUP(H1725, J特定農山村マスター!$D$3:$E$1722, 2, FALSE)), "")</f>
        <v/>
      </c>
      <c r="S1725" s="3" t="str">
        <f>IFERROR(VLOOKUP(H1725,K半島振興法!$B$4:$C$197,2,FALSE),"")</f>
        <v/>
      </c>
    </row>
    <row r="1726" spans="2:19" ht="13.5" customHeight="1">
      <c r="B1726" s="1" t="s">
        <v>1762</v>
      </c>
      <c r="C1726" s="1">
        <v>4701</v>
      </c>
      <c r="D1726" s="1">
        <v>47315</v>
      </c>
      <c r="E1726" s="1" t="s">
        <v>1763</v>
      </c>
      <c r="F1726" s="1" t="s">
        <v>1783</v>
      </c>
      <c r="G1726" s="3" t="s">
        <v>46</v>
      </c>
      <c r="H1726" s="13" t="str">
        <f t="shared" si="26"/>
        <v>沖縄県伊江村</v>
      </c>
      <c r="I1726" s="3" t="str">
        <f>IFERROR(VLOOKUP(H1726,A離島振興対策実施地域!$B$4:$C$113,2,FALSE),"")</f>
        <v/>
      </c>
      <c r="J1726" s="3" t="str">
        <f>IFERROR(VLOOKUP(H1726,B奄美群島!$B$4:$C$15,2,FALSE),"")</f>
        <v/>
      </c>
      <c r="K1726" s="3" t="str">
        <f>IFERROR(VLOOKUP(H1726,C振興山村!$B$4:$C$737,2,FALSE),"")</f>
        <v/>
      </c>
      <c r="L1726" s="3" t="str">
        <f>IFERROR(VLOOKUP(H1726,D小笠原諸島!$B$4:$C$4,2,FALSE),"")</f>
        <v/>
      </c>
      <c r="M1726" s="3">
        <f>IFERROR(VLOOKUP(H1726,E沖縄振興特別!$B$4:$C$21,2,FALSE),"")</f>
        <v>1</v>
      </c>
      <c r="N1726" s="3" t="str">
        <f>IFERROR(VLOOKUP(H1726,F定める地域!$B$4:$C$166,2,FALSE),"")</f>
        <v/>
      </c>
      <c r="O1726" s="3" t="str">
        <f>IFERROR(VLOOKUP(H1726,G豪雪地帯!$B$4:$C$535,2,FALSE),"")</f>
        <v/>
      </c>
      <c r="P1726" s="3">
        <f>IFERROR(VLOOKUP(H1726,H辺地!$B$4:$C$806,2,FALSE),"")</f>
        <v>1</v>
      </c>
      <c r="Q1726" s="3">
        <f>IFERROR(VLOOKUP(H1726,I過疎地域マスターデータ!$D$5:$F$889,3,FALSE),"")</f>
        <v>1</v>
      </c>
      <c r="R1726" s="3" t="str">
        <f>IFERROR(IF(VLOOKUP(H1726, J特定農山村マスター!$D$3:$E$1722, 2, FALSE)="", "", VLOOKUP(H1726, J特定農山村マスター!$D$3:$E$1722, 2, FALSE)), "")</f>
        <v/>
      </c>
      <c r="S1726" s="3" t="str">
        <f>IFERROR(VLOOKUP(H1726,K半島振興法!$B$4:$C$197,2,FALSE),"")</f>
        <v/>
      </c>
    </row>
    <row r="1727" spans="2:19" ht="13.5" customHeight="1">
      <c r="B1727" s="1" t="s">
        <v>1762</v>
      </c>
      <c r="C1727" s="1">
        <v>4702</v>
      </c>
      <c r="D1727" s="1">
        <v>47324</v>
      </c>
      <c r="E1727" s="1" t="s">
        <v>1763</v>
      </c>
      <c r="F1727" s="1" t="s">
        <v>1784</v>
      </c>
      <c r="G1727" s="3" t="s">
        <v>46</v>
      </c>
      <c r="H1727" s="13" t="str">
        <f t="shared" si="26"/>
        <v>沖縄県読谷村</v>
      </c>
      <c r="I1727" s="3" t="str">
        <f>IFERROR(VLOOKUP(H1727,A離島振興対策実施地域!$B$4:$C$113,2,FALSE),"")</f>
        <v/>
      </c>
      <c r="J1727" s="3" t="str">
        <f>IFERROR(VLOOKUP(H1727,B奄美群島!$B$4:$C$15,2,FALSE),"")</f>
        <v/>
      </c>
      <c r="K1727" s="3" t="str">
        <f>IFERROR(VLOOKUP(H1727,C振興山村!$B$4:$C$737,2,FALSE),"")</f>
        <v/>
      </c>
      <c r="L1727" s="3" t="str">
        <f>IFERROR(VLOOKUP(H1727,D小笠原諸島!$B$4:$C$4,2,FALSE),"")</f>
        <v/>
      </c>
      <c r="M1727" s="3" t="str">
        <f>IFERROR(VLOOKUP(H1727,E沖縄振興特別!$B$4:$C$21,2,FALSE),"")</f>
        <v/>
      </c>
      <c r="N1727" s="3" t="str">
        <f>IFERROR(VLOOKUP(H1727,F定める地域!$B$4:$C$166,2,FALSE),"")</f>
        <v/>
      </c>
      <c r="O1727" s="3" t="str">
        <f>IFERROR(VLOOKUP(H1727,G豪雪地帯!$B$4:$C$535,2,FALSE),"")</f>
        <v/>
      </c>
      <c r="P1727" s="3" t="str">
        <f>IFERROR(VLOOKUP(H1727,H辺地!$B$4:$C$806,2,FALSE),"")</f>
        <v/>
      </c>
      <c r="Q1727" s="3" t="str">
        <f>IFERROR(VLOOKUP(H1727,I過疎地域マスターデータ!$D$5:$F$889,3,FALSE),"")</f>
        <v/>
      </c>
      <c r="R1727" s="3" t="str">
        <f>IFERROR(IF(VLOOKUP(H1727, J特定農山村マスター!$D$3:$E$1722, 2, FALSE)="", "", VLOOKUP(H1727, J特定農山村マスター!$D$3:$E$1722, 2, FALSE)), "")</f>
        <v/>
      </c>
      <c r="S1727" s="3" t="str">
        <f>IFERROR(VLOOKUP(H1727,K半島振興法!$B$4:$C$197,2,FALSE),"")</f>
        <v/>
      </c>
    </row>
    <row r="1728" spans="2:19" ht="13.5" customHeight="1">
      <c r="B1728" s="1" t="s">
        <v>1762</v>
      </c>
      <c r="C1728" s="1">
        <v>4702</v>
      </c>
      <c r="D1728" s="1">
        <v>47325</v>
      </c>
      <c r="E1728" s="1" t="s">
        <v>1763</v>
      </c>
      <c r="F1728" s="1" t="s">
        <v>1785</v>
      </c>
      <c r="G1728" s="3" t="s">
        <v>44</v>
      </c>
      <c r="H1728" s="13" t="str">
        <f t="shared" si="26"/>
        <v>沖縄県嘉手納町</v>
      </c>
      <c r="I1728" s="3" t="str">
        <f>IFERROR(VLOOKUP(H1728,A離島振興対策実施地域!$B$4:$C$113,2,FALSE),"")</f>
        <v/>
      </c>
      <c r="J1728" s="3" t="str">
        <f>IFERROR(VLOOKUP(H1728,B奄美群島!$B$4:$C$15,2,FALSE),"")</f>
        <v/>
      </c>
      <c r="K1728" s="3" t="str">
        <f>IFERROR(VLOOKUP(H1728,C振興山村!$B$4:$C$737,2,FALSE),"")</f>
        <v/>
      </c>
      <c r="L1728" s="3" t="str">
        <f>IFERROR(VLOOKUP(H1728,D小笠原諸島!$B$4:$C$4,2,FALSE),"")</f>
        <v/>
      </c>
      <c r="M1728" s="3" t="str">
        <f>IFERROR(VLOOKUP(H1728,E沖縄振興特別!$B$4:$C$21,2,FALSE),"")</f>
        <v/>
      </c>
      <c r="N1728" s="3" t="str">
        <f>IFERROR(VLOOKUP(H1728,F定める地域!$B$4:$C$166,2,FALSE),"")</f>
        <v/>
      </c>
      <c r="O1728" s="3" t="str">
        <f>IFERROR(VLOOKUP(H1728,G豪雪地帯!$B$4:$C$535,2,FALSE),"")</f>
        <v/>
      </c>
      <c r="P1728" s="3" t="str">
        <f>IFERROR(VLOOKUP(H1728,H辺地!$B$4:$C$806,2,FALSE),"")</f>
        <v/>
      </c>
      <c r="Q1728" s="3" t="str">
        <f>IFERROR(VLOOKUP(H1728,I過疎地域マスターデータ!$D$5:$F$889,3,FALSE),"")</f>
        <v/>
      </c>
      <c r="R1728" s="3" t="str">
        <f>IFERROR(IF(VLOOKUP(H1728, J特定農山村マスター!$D$3:$E$1722, 2, FALSE)="", "", VLOOKUP(H1728, J特定農山村マスター!$D$3:$E$1722, 2, FALSE)), "")</f>
        <v/>
      </c>
      <c r="S1728" s="3" t="str">
        <f>IFERROR(VLOOKUP(H1728,K半島振興法!$B$4:$C$197,2,FALSE),"")</f>
        <v/>
      </c>
    </row>
    <row r="1729" spans="2:19" ht="13.5" customHeight="1">
      <c r="B1729" s="1" t="s">
        <v>1762</v>
      </c>
      <c r="C1729" s="1">
        <v>4702</v>
      </c>
      <c r="D1729" s="1">
        <v>47326</v>
      </c>
      <c r="E1729" s="1" t="s">
        <v>1763</v>
      </c>
      <c r="F1729" s="1" t="s">
        <v>1786</v>
      </c>
      <c r="G1729" s="3" t="s">
        <v>44</v>
      </c>
      <c r="H1729" s="13" t="str">
        <f t="shared" si="26"/>
        <v>沖縄県北谷町</v>
      </c>
      <c r="I1729" s="3" t="str">
        <f>IFERROR(VLOOKUP(H1729,A離島振興対策実施地域!$B$4:$C$113,2,FALSE),"")</f>
        <v/>
      </c>
      <c r="J1729" s="3" t="str">
        <f>IFERROR(VLOOKUP(H1729,B奄美群島!$B$4:$C$15,2,FALSE),"")</f>
        <v/>
      </c>
      <c r="K1729" s="3" t="str">
        <f>IFERROR(VLOOKUP(H1729,C振興山村!$B$4:$C$737,2,FALSE),"")</f>
        <v/>
      </c>
      <c r="L1729" s="3" t="str">
        <f>IFERROR(VLOOKUP(H1729,D小笠原諸島!$B$4:$C$4,2,FALSE),"")</f>
        <v/>
      </c>
      <c r="M1729" s="3" t="str">
        <f>IFERROR(VLOOKUP(H1729,E沖縄振興特別!$B$4:$C$21,2,FALSE),"")</f>
        <v/>
      </c>
      <c r="N1729" s="3" t="str">
        <f>IFERROR(VLOOKUP(H1729,F定める地域!$B$4:$C$166,2,FALSE),"")</f>
        <v/>
      </c>
      <c r="O1729" s="3" t="str">
        <f>IFERROR(VLOOKUP(H1729,G豪雪地帯!$B$4:$C$535,2,FALSE),"")</f>
        <v/>
      </c>
      <c r="P1729" s="3" t="str">
        <f>IFERROR(VLOOKUP(H1729,H辺地!$B$4:$C$806,2,FALSE),"")</f>
        <v/>
      </c>
      <c r="Q1729" s="3" t="str">
        <f>IFERROR(VLOOKUP(H1729,I過疎地域マスターデータ!$D$5:$F$889,3,FALSE),"")</f>
        <v/>
      </c>
      <c r="R1729" s="3" t="str">
        <f>IFERROR(IF(VLOOKUP(H1729, J特定農山村マスター!$D$3:$E$1722, 2, FALSE)="", "", VLOOKUP(H1729, J特定農山村マスター!$D$3:$E$1722, 2, FALSE)), "")</f>
        <v/>
      </c>
      <c r="S1729" s="3" t="str">
        <f>IFERROR(VLOOKUP(H1729,K半島振興法!$B$4:$C$197,2,FALSE),"")</f>
        <v/>
      </c>
    </row>
    <row r="1730" spans="2:19" ht="13.5" customHeight="1">
      <c r="B1730" s="1" t="s">
        <v>1762</v>
      </c>
      <c r="C1730" s="1">
        <v>4702</v>
      </c>
      <c r="D1730" s="1">
        <v>47327</v>
      </c>
      <c r="E1730" s="1" t="s">
        <v>1763</v>
      </c>
      <c r="F1730" s="1" t="s">
        <v>1787</v>
      </c>
      <c r="G1730" s="3" t="s">
        <v>46</v>
      </c>
      <c r="H1730" s="13" t="str">
        <f t="shared" si="26"/>
        <v>沖縄県北中城村</v>
      </c>
      <c r="I1730" s="3" t="str">
        <f>IFERROR(VLOOKUP(H1730,A離島振興対策実施地域!$B$4:$C$113,2,FALSE),"")</f>
        <v/>
      </c>
      <c r="J1730" s="3" t="str">
        <f>IFERROR(VLOOKUP(H1730,B奄美群島!$B$4:$C$15,2,FALSE),"")</f>
        <v/>
      </c>
      <c r="K1730" s="3" t="str">
        <f>IFERROR(VLOOKUP(H1730,C振興山村!$B$4:$C$737,2,FALSE),"")</f>
        <v/>
      </c>
      <c r="L1730" s="3" t="str">
        <f>IFERROR(VLOOKUP(H1730,D小笠原諸島!$B$4:$C$4,2,FALSE),"")</f>
        <v/>
      </c>
      <c r="M1730" s="3" t="str">
        <f>IFERROR(VLOOKUP(H1730,E沖縄振興特別!$B$4:$C$21,2,FALSE),"")</f>
        <v/>
      </c>
      <c r="N1730" s="3" t="str">
        <f>IFERROR(VLOOKUP(H1730,F定める地域!$B$4:$C$166,2,FALSE),"")</f>
        <v/>
      </c>
      <c r="O1730" s="3" t="str">
        <f>IFERROR(VLOOKUP(H1730,G豪雪地帯!$B$4:$C$535,2,FALSE),"")</f>
        <v/>
      </c>
      <c r="P1730" s="3" t="str">
        <f>IFERROR(VLOOKUP(H1730,H辺地!$B$4:$C$806,2,FALSE),"")</f>
        <v/>
      </c>
      <c r="Q1730" s="3" t="str">
        <f>IFERROR(VLOOKUP(H1730,I過疎地域マスターデータ!$D$5:$F$889,3,FALSE),"")</f>
        <v/>
      </c>
      <c r="R1730" s="3" t="str">
        <f>IFERROR(IF(VLOOKUP(H1730, J特定農山村マスター!$D$3:$E$1722, 2, FALSE)="", "", VLOOKUP(H1730, J特定農山村マスター!$D$3:$E$1722, 2, FALSE)), "")</f>
        <v/>
      </c>
      <c r="S1730" s="3" t="str">
        <f>IFERROR(VLOOKUP(H1730,K半島振興法!$B$4:$C$197,2,FALSE),"")</f>
        <v/>
      </c>
    </row>
    <row r="1731" spans="2:19" ht="13.5" customHeight="1">
      <c r="B1731" s="1" t="s">
        <v>1762</v>
      </c>
      <c r="C1731" s="1">
        <v>4702</v>
      </c>
      <c r="D1731" s="1">
        <v>47328</v>
      </c>
      <c r="E1731" s="1" t="s">
        <v>1763</v>
      </c>
      <c r="F1731" s="1" t="s">
        <v>1788</v>
      </c>
      <c r="G1731" s="3" t="s">
        <v>46</v>
      </c>
      <c r="H1731" s="13" t="str">
        <f t="shared" si="26"/>
        <v>沖縄県中城村</v>
      </c>
      <c r="I1731" s="3" t="str">
        <f>IFERROR(VLOOKUP(H1731,A離島振興対策実施地域!$B$4:$C$113,2,FALSE),"")</f>
        <v/>
      </c>
      <c r="J1731" s="3" t="str">
        <f>IFERROR(VLOOKUP(H1731,B奄美群島!$B$4:$C$15,2,FALSE),"")</f>
        <v/>
      </c>
      <c r="K1731" s="3" t="str">
        <f>IFERROR(VLOOKUP(H1731,C振興山村!$B$4:$C$737,2,FALSE),"")</f>
        <v/>
      </c>
      <c r="L1731" s="3" t="str">
        <f>IFERROR(VLOOKUP(H1731,D小笠原諸島!$B$4:$C$4,2,FALSE),"")</f>
        <v/>
      </c>
      <c r="M1731" s="3" t="str">
        <f>IFERROR(VLOOKUP(H1731,E沖縄振興特別!$B$4:$C$21,2,FALSE),"")</f>
        <v/>
      </c>
      <c r="N1731" s="3" t="str">
        <f>IFERROR(VLOOKUP(H1731,F定める地域!$B$4:$C$166,2,FALSE),"")</f>
        <v/>
      </c>
      <c r="O1731" s="3" t="str">
        <f>IFERROR(VLOOKUP(H1731,G豪雪地帯!$B$4:$C$535,2,FALSE),"")</f>
        <v/>
      </c>
      <c r="P1731" s="3" t="str">
        <f>IFERROR(VLOOKUP(H1731,H辺地!$B$4:$C$806,2,FALSE),"")</f>
        <v/>
      </c>
      <c r="Q1731" s="3" t="str">
        <f>IFERROR(VLOOKUP(H1731,I過疎地域マスターデータ!$D$5:$F$889,3,FALSE),"")</f>
        <v/>
      </c>
      <c r="R1731" s="3" t="str">
        <f>IFERROR(IF(VLOOKUP(H1731, J特定農山村マスター!$D$3:$E$1722, 2, FALSE)="", "", VLOOKUP(H1731, J特定農山村マスター!$D$3:$E$1722, 2, FALSE)), "")</f>
        <v/>
      </c>
      <c r="S1731" s="3" t="str">
        <f>IFERROR(VLOOKUP(H1731,K半島振興法!$B$4:$C$197,2,FALSE),"")</f>
        <v/>
      </c>
    </row>
    <row r="1732" spans="2:19" ht="13.5" customHeight="1">
      <c r="B1732" s="1" t="s">
        <v>1762</v>
      </c>
      <c r="C1732" s="1">
        <v>4703</v>
      </c>
      <c r="D1732" s="1">
        <v>47329</v>
      </c>
      <c r="E1732" s="1" t="s">
        <v>1763</v>
      </c>
      <c r="F1732" s="1" t="s">
        <v>1789</v>
      </c>
      <c r="G1732" s="3" t="s">
        <v>44</v>
      </c>
      <c r="H1732" s="13" t="str">
        <f t="shared" si="26"/>
        <v>沖縄県西原町</v>
      </c>
      <c r="I1732" s="3" t="str">
        <f>IFERROR(VLOOKUP(H1732,A離島振興対策実施地域!$B$4:$C$113,2,FALSE),"")</f>
        <v/>
      </c>
      <c r="J1732" s="3" t="str">
        <f>IFERROR(VLOOKUP(H1732,B奄美群島!$B$4:$C$15,2,FALSE),"")</f>
        <v/>
      </c>
      <c r="K1732" s="3" t="str">
        <f>IFERROR(VLOOKUP(H1732,C振興山村!$B$4:$C$737,2,FALSE),"")</f>
        <v/>
      </c>
      <c r="L1732" s="3" t="str">
        <f>IFERROR(VLOOKUP(H1732,D小笠原諸島!$B$4:$C$4,2,FALSE),"")</f>
        <v/>
      </c>
      <c r="M1732" s="3" t="str">
        <f>IFERROR(VLOOKUP(H1732,E沖縄振興特別!$B$4:$C$21,2,FALSE),"")</f>
        <v/>
      </c>
      <c r="N1732" s="3" t="str">
        <f>IFERROR(VLOOKUP(H1732,F定める地域!$B$4:$C$166,2,FALSE),"")</f>
        <v/>
      </c>
      <c r="O1732" s="3" t="str">
        <f>IFERROR(VLOOKUP(H1732,G豪雪地帯!$B$4:$C$535,2,FALSE),"")</f>
        <v/>
      </c>
      <c r="P1732" s="3" t="str">
        <f>IFERROR(VLOOKUP(H1732,H辺地!$B$4:$C$806,2,FALSE),"")</f>
        <v/>
      </c>
      <c r="Q1732" s="3" t="str">
        <f>IFERROR(VLOOKUP(H1732,I過疎地域マスターデータ!$D$5:$F$889,3,FALSE),"")</f>
        <v/>
      </c>
      <c r="R1732" s="3" t="str">
        <f>IFERROR(IF(VLOOKUP(H1732, J特定農山村マスター!$D$3:$E$1722, 2, FALSE)="", "", VLOOKUP(H1732, J特定農山村マスター!$D$3:$E$1722, 2, FALSE)), "")</f>
        <v/>
      </c>
      <c r="S1732" s="3" t="str">
        <f>IFERROR(VLOOKUP(H1732,K半島振興法!$B$4:$C$197,2,FALSE),"")</f>
        <v/>
      </c>
    </row>
    <row r="1733" spans="2:19" ht="13.5" customHeight="1">
      <c r="B1733" s="1" t="s">
        <v>1762</v>
      </c>
      <c r="C1733" s="1">
        <v>4703</v>
      </c>
      <c r="D1733" s="1">
        <v>47348</v>
      </c>
      <c r="E1733" s="1" t="s">
        <v>1763</v>
      </c>
      <c r="F1733" s="1" t="s">
        <v>1790</v>
      </c>
      <c r="G1733" s="3" t="s">
        <v>44</v>
      </c>
      <c r="H1733" s="13" t="str">
        <f t="shared" si="26"/>
        <v>沖縄県与那原町</v>
      </c>
      <c r="I1733" s="3" t="str">
        <f>IFERROR(VLOOKUP(H1733,A離島振興対策実施地域!$B$4:$C$113,2,FALSE),"")</f>
        <v/>
      </c>
      <c r="J1733" s="3" t="str">
        <f>IFERROR(VLOOKUP(H1733,B奄美群島!$B$4:$C$15,2,FALSE),"")</f>
        <v/>
      </c>
      <c r="K1733" s="3" t="str">
        <f>IFERROR(VLOOKUP(H1733,C振興山村!$B$4:$C$737,2,FALSE),"")</f>
        <v/>
      </c>
      <c r="L1733" s="3" t="str">
        <f>IFERROR(VLOOKUP(H1733,D小笠原諸島!$B$4:$C$4,2,FALSE),"")</f>
        <v/>
      </c>
      <c r="M1733" s="3" t="str">
        <f>IFERROR(VLOOKUP(H1733,E沖縄振興特別!$B$4:$C$21,2,FALSE),"")</f>
        <v/>
      </c>
      <c r="N1733" s="3" t="str">
        <f>IFERROR(VLOOKUP(H1733,F定める地域!$B$4:$C$166,2,FALSE),"")</f>
        <v/>
      </c>
      <c r="O1733" s="3" t="str">
        <f>IFERROR(VLOOKUP(H1733,G豪雪地帯!$B$4:$C$535,2,FALSE),"")</f>
        <v/>
      </c>
      <c r="P1733" s="3" t="str">
        <f>IFERROR(VLOOKUP(H1733,H辺地!$B$4:$C$806,2,FALSE),"")</f>
        <v/>
      </c>
      <c r="Q1733" s="3" t="str">
        <f>IFERROR(VLOOKUP(H1733,I過疎地域マスターデータ!$D$5:$F$889,3,FALSE),"")</f>
        <v/>
      </c>
      <c r="R1733" s="3" t="str">
        <f>IFERROR(IF(VLOOKUP(H1733, J特定農山村マスター!$D$3:$E$1722, 2, FALSE)="", "", VLOOKUP(H1733, J特定農山村マスター!$D$3:$E$1722, 2, FALSE)), "")</f>
        <v/>
      </c>
      <c r="S1733" s="3" t="str">
        <f>IFERROR(VLOOKUP(H1733,K半島振興法!$B$4:$C$197,2,FALSE),"")</f>
        <v/>
      </c>
    </row>
    <row r="1734" spans="2:19" ht="13.5" customHeight="1">
      <c r="B1734" s="1" t="s">
        <v>1762</v>
      </c>
      <c r="C1734" s="1">
        <v>4703</v>
      </c>
      <c r="D1734" s="1">
        <v>47350</v>
      </c>
      <c r="E1734" s="1" t="s">
        <v>1763</v>
      </c>
      <c r="F1734" s="1" t="s">
        <v>1791</v>
      </c>
      <c r="G1734" s="3" t="s">
        <v>44</v>
      </c>
      <c r="H1734" s="13" t="str">
        <f t="shared" si="26"/>
        <v>沖縄県南風原町</v>
      </c>
      <c r="I1734" s="3" t="str">
        <f>IFERROR(VLOOKUP(H1734,A離島振興対策実施地域!$B$4:$C$113,2,FALSE),"")</f>
        <v/>
      </c>
      <c r="J1734" s="3" t="str">
        <f>IFERROR(VLOOKUP(H1734,B奄美群島!$B$4:$C$15,2,FALSE),"")</f>
        <v/>
      </c>
      <c r="K1734" s="3" t="str">
        <f>IFERROR(VLOOKUP(H1734,C振興山村!$B$4:$C$737,2,FALSE),"")</f>
        <v/>
      </c>
      <c r="L1734" s="3" t="str">
        <f>IFERROR(VLOOKUP(H1734,D小笠原諸島!$B$4:$C$4,2,FALSE),"")</f>
        <v/>
      </c>
      <c r="M1734" s="3" t="str">
        <f>IFERROR(VLOOKUP(H1734,E沖縄振興特別!$B$4:$C$21,2,FALSE),"")</f>
        <v/>
      </c>
      <c r="N1734" s="3" t="str">
        <f>IFERROR(VLOOKUP(H1734,F定める地域!$B$4:$C$166,2,FALSE),"")</f>
        <v/>
      </c>
      <c r="O1734" s="3" t="str">
        <f>IFERROR(VLOOKUP(H1734,G豪雪地帯!$B$4:$C$535,2,FALSE),"")</f>
        <v/>
      </c>
      <c r="P1734" s="3" t="str">
        <f>IFERROR(VLOOKUP(H1734,H辺地!$B$4:$C$806,2,FALSE),"")</f>
        <v/>
      </c>
      <c r="Q1734" s="3" t="str">
        <f>IFERROR(VLOOKUP(H1734,I過疎地域マスターデータ!$D$5:$F$889,3,FALSE),"")</f>
        <v/>
      </c>
      <c r="R1734" s="3" t="str">
        <f>IFERROR(IF(VLOOKUP(H1734, J特定農山村マスター!$D$3:$E$1722, 2, FALSE)="", "", VLOOKUP(H1734, J特定農山村マスター!$D$3:$E$1722, 2, FALSE)), "")</f>
        <v/>
      </c>
      <c r="S1734" s="3" t="str">
        <f>IFERROR(VLOOKUP(H1734,K半島振興法!$B$4:$C$197,2,FALSE),"")</f>
        <v/>
      </c>
    </row>
    <row r="1735" spans="2:19" ht="13.5" customHeight="1">
      <c r="B1735" s="1" t="s">
        <v>1762</v>
      </c>
      <c r="C1735" s="1">
        <v>4703</v>
      </c>
      <c r="D1735" s="1">
        <v>47353</v>
      </c>
      <c r="E1735" s="1" t="s">
        <v>1763</v>
      </c>
      <c r="F1735" s="1" t="s">
        <v>1792</v>
      </c>
      <c r="G1735" s="3" t="s">
        <v>46</v>
      </c>
      <c r="H1735" s="13" t="str">
        <f t="shared" si="26"/>
        <v>沖縄県渡嘉敷村</v>
      </c>
      <c r="I1735" s="3" t="str">
        <f>IFERROR(VLOOKUP(H1735,A離島振興対策実施地域!$B$4:$C$113,2,FALSE),"")</f>
        <v/>
      </c>
      <c r="J1735" s="3" t="str">
        <f>IFERROR(VLOOKUP(H1735,B奄美群島!$B$4:$C$15,2,FALSE),"")</f>
        <v/>
      </c>
      <c r="K1735" s="3" t="str">
        <f>IFERROR(VLOOKUP(H1735,C振興山村!$B$4:$C$737,2,FALSE),"")</f>
        <v/>
      </c>
      <c r="L1735" s="3" t="str">
        <f>IFERROR(VLOOKUP(H1735,D小笠原諸島!$B$4:$C$4,2,FALSE),"")</f>
        <v/>
      </c>
      <c r="M1735" s="3">
        <f>IFERROR(VLOOKUP(H1735,E沖縄振興特別!$B$4:$C$21,2,FALSE),"")</f>
        <v>1</v>
      </c>
      <c r="N1735" s="3" t="str">
        <f>IFERROR(VLOOKUP(H1735,F定める地域!$B$4:$C$166,2,FALSE),"")</f>
        <v/>
      </c>
      <c r="O1735" s="3" t="str">
        <f>IFERROR(VLOOKUP(H1735,G豪雪地帯!$B$4:$C$535,2,FALSE),"")</f>
        <v/>
      </c>
      <c r="P1735" s="3">
        <f>IFERROR(VLOOKUP(H1735,H辺地!$B$4:$C$806,2,FALSE),"")</f>
        <v>1</v>
      </c>
      <c r="Q1735" s="3">
        <f>IFERROR(VLOOKUP(H1735,I過疎地域マスターデータ!$D$5:$F$889,3,FALSE),"")</f>
        <v>1</v>
      </c>
      <c r="R1735" s="3">
        <f>IFERROR(IF(VLOOKUP(H1735, J特定農山村マスター!$D$3:$E$1722, 2, FALSE)="", "", VLOOKUP(H1735, J特定農山村マスター!$D$3:$E$1722, 2, FALSE)), "")</f>
        <v>1</v>
      </c>
      <c r="S1735" s="3" t="str">
        <f>IFERROR(VLOOKUP(H1735,K半島振興法!$B$4:$C$197,2,FALSE),"")</f>
        <v/>
      </c>
    </row>
    <row r="1736" spans="2:19" ht="13.5" customHeight="1">
      <c r="B1736" s="1" t="s">
        <v>1762</v>
      </c>
      <c r="C1736" s="1">
        <v>4703</v>
      </c>
      <c r="D1736" s="1">
        <v>47354</v>
      </c>
      <c r="E1736" s="1" t="s">
        <v>1763</v>
      </c>
      <c r="F1736" s="1" t="s">
        <v>1793</v>
      </c>
      <c r="G1736" s="3" t="s">
        <v>46</v>
      </c>
      <c r="H1736" s="13" t="str">
        <f t="shared" ref="H1736:H1747" si="27">E1736&amp;F1736</f>
        <v>沖縄県座間味村</v>
      </c>
      <c r="I1736" s="3" t="str">
        <f>IFERROR(VLOOKUP(H1736,A離島振興対策実施地域!$B$4:$C$113,2,FALSE),"")</f>
        <v/>
      </c>
      <c r="J1736" s="3" t="str">
        <f>IFERROR(VLOOKUP(H1736,B奄美群島!$B$4:$C$15,2,FALSE),"")</f>
        <v/>
      </c>
      <c r="K1736" s="3" t="str">
        <f>IFERROR(VLOOKUP(H1736,C振興山村!$B$4:$C$737,2,FALSE),"")</f>
        <v/>
      </c>
      <c r="L1736" s="3" t="str">
        <f>IFERROR(VLOOKUP(H1736,D小笠原諸島!$B$4:$C$4,2,FALSE),"")</f>
        <v/>
      </c>
      <c r="M1736" s="3">
        <f>IFERROR(VLOOKUP(H1736,E沖縄振興特別!$B$4:$C$21,2,FALSE),"")</f>
        <v>1</v>
      </c>
      <c r="N1736" s="3" t="str">
        <f>IFERROR(VLOOKUP(H1736,F定める地域!$B$4:$C$166,2,FALSE),"")</f>
        <v/>
      </c>
      <c r="O1736" s="3" t="str">
        <f>IFERROR(VLOOKUP(H1736,G豪雪地帯!$B$4:$C$535,2,FALSE),"")</f>
        <v/>
      </c>
      <c r="P1736" s="3">
        <f>IFERROR(VLOOKUP(H1736,H辺地!$B$4:$C$806,2,FALSE),"")</f>
        <v>1</v>
      </c>
      <c r="Q1736" s="3">
        <f>IFERROR(VLOOKUP(H1736,I過疎地域マスターデータ!$D$5:$F$889,3,FALSE),"")</f>
        <v>1</v>
      </c>
      <c r="R1736" s="3">
        <f>IFERROR(IF(VLOOKUP(H1736, J特定農山村マスター!$D$3:$E$1722, 2, FALSE)="", "", VLOOKUP(H1736, J特定農山村マスター!$D$3:$E$1722, 2, FALSE)), "")</f>
        <v>1</v>
      </c>
      <c r="S1736" s="3" t="str">
        <f>IFERROR(VLOOKUP(H1736,K半島振興法!$B$4:$C$197,2,FALSE),"")</f>
        <v/>
      </c>
    </row>
    <row r="1737" spans="2:19" ht="13.5" customHeight="1">
      <c r="B1737" s="1" t="s">
        <v>1762</v>
      </c>
      <c r="C1737" s="1">
        <v>4703</v>
      </c>
      <c r="D1737" s="1">
        <v>47355</v>
      </c>
      <c r="E1737" s="1" t="s">
        <v>1763</v>
      </c>
      <c r="F1737" s="1" t="s">
        <v>1794</v>
      </c>
      <c r="G1737" s="3" t="s">
        <v>46</v>
      </c>
      <c r="H1737" s="13" t="str">
        <f t="shared" si="27"/>
        <v>沖縄県粟国村</v>
      </c>
      <c r="I1737" s="3" t="str">
        <f>IFERROR(VLOOKUP(H1737,A離島振興対策実施地域!$B$4:$C$113,2,FALSE),"")</f>
        <v/>
      </c>
      <c r="J1737" s="3" t="str">
        <f>IFERROR(VLOOKUP(H1737,B奄美群島!$B$4:$C$15,2,FALSE),"")</f>
        <v/>
      </c>
      <c r="K1737" s="3" t="str">
        <f>IFERROR(VLOOKUP(H1737,C振興山村!$B$4:$C$737,2,FALSE),"")</f>
        <v/>
      </c>
      <c r="L1737" s="3" t="str">
        <f>IFERROR(VLOOKUP(H1737,D小笠原諸島!$B$4:$C$4,2,FALSE),"")</f>
        <v/>
      </c>
      <c r="M1737" s="3">
        <f>IFERROR(VLOOKUP(H1737,E沖縄振興特別!$B$4:$C$21,2,FALSE),"")</f>
        <v>1</v>
      </c>
      <c r="N1737" s="3" t="str">
        <f>IFERROR(VLOOKUP(H1737,F定める地域!$B$4:$C$166,2,FALSE),"")</f>
        <v/>
      </c>
      <c r="O1737" s="3" t="str">
        <f>IFERROR(VLOOKUP(H1737,G豪雪地帯!$B$4:$C$535,2,FALSE),"")</f>
        <v/>
      </c>
      <c r="P1737" s="3">
        <f>IFERROR(VLOOKUP(H1737,H辺地!$B$4:$C$806,2,FALSE),"")</f>
        <v>1</v>
      </c>
      <c r="Q1737" s="3">
        <f>IFERROR(VLOOKUP(H1737,I過疎地域マスターデータ!$D$5:$F$889,3,FALSE),"")</f>
        <v>1</v>
      </c>
      <c r="R1737" s="3" t="str">
        <f>IFERROR(IF(VLOOKUP(H1737, J特定農山村マスター!$D$3:$E$1722, 2, FALSE)="", "", VLOOKUP(H1737, J特定農山村マスター!$D$3:$E$1722, 2, FALSE)), "")</f>
        <v/>
      </c>
      <c r="S1737" s="3" t="str">
        <f>IFERROR(VLOOKUP(H1737,K半島振興法!$B$4:$C$197,2,FALSE),"")</f>
        <v/>
      </c>
    </row>
    <row r="1738" spans="2:19" ht="13.5" customHeight="1">
      <c r="B1738" s="1" t="s">
        <v>1762</v>
      </c>
      <c r="C1738" s="1">
        <v>4703</v>
      </c>
      <c r="D1738" s="1">
        <v>47356</v>
      </c>
      <c r="E1738" s="1" t="s">
        <v>1763</v>
      </c>
      <c r="F1738" s="1" t="s">
        <v>1795</v>
      </c>
      <c r="G1738" s="3" t="s">
        <v>46</v>
      </c>
      <c r="H1738" s="13" t="str">
        <f t="shared" si="27"/>
        <v>沖縄県渡名喜村</v>
      </c>
      <c r="I1738" s="3" t="str">
        <f>IFERROR(VLOOKUP(H1738,A離島振興対策実施地域!$B$4:$C$113,2,FALSE),"")</f>
        <v/>
      </c>
      <c r="J1738" s="3" t="str">
        <f>IFERROR(VLOOKUP(H1738,B奄美群島!$B$4:$C$15,2,FALSE),"")</f>
        <v/>
      </c>
      <c r="K1738" s="3" t="str">
        <f>IFERROR(VLOOKUP(H1738,C振興山村!$B$4:$C$737,2,FALSE),"")</f>
        <v/>
      </c>
      <c r="L1738" s="3" t="str">
        <f>IFERROR(VLOOKUP(H1738,D小笠原諸島!$B$4:$C$4,2,FALSE),"")</f>
        <v/>
      </c>
      <c r="M1738" s="3">
        <f>IFERROR(VLOOKUP(H1738,E沖縄振興特別!$B$4:$C$21,2,FALSE),"")</f>
        <v>1</v>
      </c>
      <c r="N1738" s="3" t="str">
        <f>IFERROR(VLOOKUP(H1738,F定める地域!$B$4:$C$166,2,FALSE),"")</f>
        <v/>
      </c>
      <c r="O1738" s="3" t="str">
        <f>IFERROR(VLOOKUP(H1738,G豪雪地帯!$B$4:$C$535,2,FALSE),"")</f>
        <v/>
      </c>
      <c r="P1738" s="3">
        <f>IFERROR(VLOOKUP(H1738,H辺地!$B$4:$C$806,2,FALSE),"")</f>
        <v>1</v>
      </c>
      <c r="Q1738" s="3">
        <f>IFERROR(VLOOKUP(H1738,I過疎地域マスターデータ!$D$5:$F$889,3,FALSE),"")</f>
        <v>1</v>
      </c>
      <c r="R1738" s="3" t="str">
        <f>IFERROR(IF(VLOOKUP(H1738, J特定農山村マスター!$D$3:$E$1722, 2, FALSE)="", "", VLOOKUP(H1738, J特定農山村マスター!$D$3:$E$1722, 2, FALSE)), "")</f>
        <v/>
      </c>
      <c r="S1738" s="3" t="str">
        <f>IFERROR(VLOOKUP(H1738,K半島振興法!$B$4:$C$197,2,FALSE),"")</f>
        <v/>
      </c>
    </row>
    <row r="1739" spans="2:19" ht="13.5" customHeight="1">
      <c r="B1739" s="1" t="s">
        <v>1762</v>
      </c>
      <c r="C1739" s="1">
        <v>4703</v>
      </c>
      <c r="D1739" s="1">
        <v>47357</v>
      </c>
      <c r="E1739" s="1" t="s">
        <v>1763</v>
      </c>
      <c r="F1739" s="1" t="s">
        <v>1796</v>
      </c>
      <c r="G1739" s="3" t="s">
        <v>46</v>
      </c>
      <c r="H1739" s="13" t="str">
        <f t="shared" si="27"/>
        <v>沖縄県南大東村</v>
      </c>
      <c r="I1739" s="3" t="str">
        <f>IFERROR(VLOOKUP(H1739,A離島振興対策実施地域!$B$4:$C$113,2,FALSE),"")</f>
        <v/>
      </c>
      <c r="J1739" s="3" t="str">
        <f>IFERROR(VLOOKUP(H1739,B奄美群島!$B$4:$C$15,2,FALSE),"")</f>
        <v/>
      </c>
      <c r="K1739" s="3" t="str">
        <f>IFERROR(VLOOKUP(H1739,C振興山村!$B$4:$C$737,2,FALSE),"")</f>
        <v/>
      </c>
      <c r="L1739" s="3" t="str">
        <f>IFERROR(VLOOKUP(H1739,D小笠原諸島!$B$4:$C$4,2,FALSE),"")</f>
        <v/>
      </c>
      <c r="M1739" s="3">
        <f>IFERROR(VLOOKUP(H1739,E沖縄振興特別!$B$4:$C$21,2,FALSE),"")</f>
        <v>1</v>
      </c>
      <c r="N1739" s="3" t="str">
        <f>IFERROR(VLOOKUP(H1739,F定める地域!$B$4:$C$166,2,FALSE),"")</f>
        <v/>
      </c>
      <c r="O1739" s="3" t="str">
        <f>IFERROR(VLOOKUP(H1739,G豪雪地帯!$B$4:$C$535,2,FALSE),"")</f>
        <v/>
      </c>
      <c r="P1739" s="3">
        <f>IFERROR(VLOOKUP(H1739,H辺地!$B$4:$C$806,2,FALSE),"")</f>
        <v>1</v>
      </c>
      <c r="Q1739" s="3">
        <f>IFERROR(VLOOKUP(H1739,I過疎地域マスターデータ!$D$5:$F$889,3,FALSE),"")</f>
        <v>1</v>
      </c>
      <c r="R1739" s="3" t="str">
        <f>IFERROR(IF(VLOOKUP(H1739, J特定農山村マスター!$D$3:$E$1722, 2, FALSE)="", "", VLOOKUP(H1739, J特定農山村マスター!$D$3:$E$1722, 2, FALSE)), "")</f>
        <v/>
      </c>
      <c r="S1739" s="3" t="str">
        <f>IFERROR(VLOOKUP(H1739,K半島振興法!$B$4:$C$197,2,FALSE),"")</f>
        <v/>
      </c>
    </row>
    <row r="1740" spans="2:19" ht="13.5" customHeight="1">
      <c r="B1740" s="1" t="s">
        <v>1762</v>
      </c>
      <c r="C1740" s="1">
        <v>4703</v>
      </c>
      <c r="D1740" s="1">
        <v>47358</v>
      </c>
      <c r="E1740" s="1" t="s">
        <v>1763</v>
      </c>
      <c r="F1740" s="1" t="s">
        <v>1797</v>
      </c>
      <c r="G1740" s="3" t="s">
        <v>46</v>
      </c>
      <c r="H1740" s="13" t="str">
        <f t="shared" si="27"/>
        <v>沖縄県北大東村</v>
      </c>
      <c r="I1740" s="3" t="str">
        <f>IFERROR(VLOOKUP(H1740,A離島振興対策実施地域!$B$4:$C$113,2,FALSE),"")</f>
        <v/>
      </c>
      <c r="J1740" s="3" t="str">
        <f>IFERROR(VLOOKUP(H1740,B奄美群島!$B$4:$C$15,2,FALSE),"")</f>
        <v/>
      </c>
      <c r="K1740" s="3" t="str">
        <f>IFERROR(VLOOKUP(H1740,C振興山村!$B$4:$C$737,2,FALSE),"")</f>
        <v/>
      </c>
      <c r="L1740" s="3" t="str">
        <f>IFERROR(VLOOKUP(H1740,D小笠原諸島!$B$4:$C$4,2,FALSE),"")</f>
        <v/>
      </c>
      <c r="M1740" s="3">
        <f>IFERROR(VLOOKUP(H1740,E沖縄振興特別!$B$4:$C$21,2,FALSE),"")</f>
        <v>1</v>
      </c>
      <c r="N1740" s="3" t="str">
        <f>IFERROR(VLOOKUP(H1740,F定める地域!$B$4:$C$166,2,FALSE),"")</f>
        <v/>
      </c>
      <c r="O1740" s="3" t="str">
        <f>IFERROR(VLOOKUP(H1740,G豪雪地帯!$B$4:$C$535,2,FALSE),"")</f>
        <v/>
      </c>
      <c r="P1740" s="3">
        <f>IFERROR(VLOOKUP(H1740,H辺地!$B$4:$C$806,2,FALSE),"")</f>
        <v>1</v>
      </c>
      <c r="Q1740" s="3" t="str">
        <f>IFERROR(VLOOKUP(H1740,I過疎地域マスターデータ!$D$5:$F$889,3,FALSE),"")</f>
        <v/>
      </c>
      <c r="R1740" s="3" t="str">
        <f>IFERROR(IF(VLOOKUP(H1740, J特定農山村マスター!$D$3:$E$1722, 2, FALSE)="", "", VLOOKUP(H1740, J特定農山村マスター!$D$3:$E$1722, 2, FALSE)), "")</f>
        <v/>
      </c>
      <c r="S1740" s="3" t="str">
        <f>IFERROR(VLOOKUP(H1740,K半島振興法!$B$4:$C$197,2,FALSE),"")</f>
        <v/>
      </c>
    </row>
    <row r="1741" spans="2:19" ht="13.5" customHeight="1">
      <c r="B1741" s="1" t="s">
        <v>1762</v>
      </c>
      <c r="C1741" s="1">
        <v>4701</v>
      </c>
      <c r="D1741" s="1">
        <v>47359</v>
      </c>
      <c r="E1741" s="1" t="s">
        <v>1763</v>
      </c>
      <c r="F1741" s="1" t="s">
        <v>1798</v>
      </c>
      <c r="G1741" s="3" t="s">
        <v>46</v>
      </c>
      <c r="H1741" s="13" t="str">
        <f t="shared" si="27"/>
        <v>沖縄県伊平屋村</v>
      </c>
      <c r="I1741" s="3" t="str">
        <f>IFERROR(VLOOKUP(H1741,A離島振興対策実施地域!$B$4:$C$113,2,FALSE),"")</f>
        <v/>
      </c>
      <c r="J1741" s="3" t="str">
        <f>IFERROR(VLOOKUP(H1741,B奄美群島!$B$4:$C$15,2,FALSE),"")</f>
        <v/>
      </c>
      <c r="K1741" s="3" t="str">
        <f>IFERROR(VLOOKUP(H1741,C振興山村!$B$4:$C$737,2,FALSE),"")</f>
        <v/>
      </c>
      <c r="L1741" s="3" t="str">
        <f>IFERROR(VLOOKUP(H1741,D小笠原諸島!$B$4:$C$4,2,FALSE),"")</f>
        <v/>
      </c>
      <c r="M1741" s="3">
        <f>IFERROR(VLOOKUP(H1741,E沖縄振興特別!$B$4:$C$21,2,FALSE),"")</f>
        <v>1</v>
      </c>
      <c r="N1741" s="3" t="str">
        <f>IFERROR(VLOOKUP(H1741,F定める地域!$B$4:$C$166,2,FALSE),"")</f>
        <v/>
      </c>
      <c r="O1741" s="3" t="str">
        <f>IFERROR(VLOOKUP(H1741,G豪雪地帯!$B$4:$C$535,2,FALSE),"")</f>
        <v/>
      </c>
      <c r="P1741" s="3">
        <f>IFERROR(VLOOKUP(H1741,H辺地!$B$4:$C$806,2,FALSE),"")</f>
        <v>1</v>
      </c>
      <c r="Q1741" s="3">
        <f>IFERROR(VLOOKUP(H1741,I過疎地域マスターデータ!$D$5:$F$889,3,FALSE),"")</f>
        <v>1</v>
      </c>
      <c r="R1741" s="3" t="str">
        <f>IFERROR(IF(VLOOKUP(H1741, J特定農山村マスター!$D$3:$E$1722, 2, FALSE)="", "", VLOOKUP(H1741, J特定農山村マスター!$D$3:$E$1722, 2, FALSE)), "")</f>
        <v/>
      </c>
      <c r="S1741" s="3" t="str">
        <f>IFERROR(VLOOKUP(H1741,K半島振興法!$B$4:$C$197,2,FALSE),"")</f>
        <v/>
      </c>
    </row>
    <row r="1742" spans="2:19" ht="13.5" customHeight="1">
      <c r="B1742" s="1" t="s">
        <v>1762</v>
      </c>
      <c r="C1742" s="1">
        <v>4701</v>
      </c>
      <c r="D1742" s="1">
        <v>47360</v>
      </c>
      <c r="E1742" s="1" t="s">
        <v>1763</v>
      </c>
      <c r="F1742" s="1" t="s">
        <v>1799</v>
      </c>
      <c r="G1742" s="3" t="s">
        <v>46</v>
      </c>
      <c r="H1742" s="13" t="str">
        <f t="shared" si="27"/>
        <v>沖縄県伊是名村</v>
      </c>
      <c r="I1742" s="3" t="str">
        <f>IFERROR(VLOOKUP(H1742,A離島振興対策実施地域!$B$4:$C$113,2,FALSE),"")</f>
        <v/>
      </c>
      <c r="J1742" s="3" t="str">
        <f>IFERROR(VLOOKUP(H1742,B奄美群島!$B$4:$C$15,2,FALSE),"")</f>
        <v/>
      </c>
      <c r="K1742" s="3" t="str">
        <f>IFERROR(VLOOKUP(H1742,C振興山村!$B$4:$C$737,2,FALSE),"")</f>
        <v/>
      </c>
      <c r="L1742" s="3" t="str">
        <f>IFERROR(VLOOKUP(H1742,D小笠原諸島!$B$4:$C$4,2,FALSE),"")</f>
        <v/>
      </c>
      <c r="M1742" s="3">
        <f>IFERROR(VLOOKUP(H1742,E沖縄振興特別!$B$4:$C$21,2,FALSE),"")</f>
        <v>1</v>
      </c>
      <c r="N1742" s="3" t="str">
        <f>IFERROR(VLOOKUP(H1742,F定める地域!$B$4:$C$166,2,FALSE),"")</f>
        <v/>
      </c>
      <c r="O1742" s="3" t="str">
        <f>IFERROR(VLOOKUP(H1742,G豪雪地帯!$B$4:$C$535,2,FALSE),"")</f>
        <v/>
      </c>
      <c r="P1742" s="3">
        <f>IFERROR(VLOOKUP(H1742,H辺地!$B$4:$C$806,2,FALSE),"")</f>
        <v>1</v>
      </c>
      <c r="Q1742" s="3">
        <f>IFERROR(VLOOKUP(H1742,I過疎地域マスターデータ!$D$5:$F$889,3,FALSE),"")</f>
        <v>1</v>
      </c>
      <c r="R1742" s="3" t="str">
        <f>IFERROR(IF(VLOOKUP(H1742, J特定農山村マスター!$D$3:$E$1722, 2, FALSE)="", "", VLOOKUP(H1742, J特定農山村マスター!$D$3:$E$1722, 2, FALSE)), "")</f>
        <v/>
      </c>
      <c r="S1742" s="3" t="str">
        <f>IFERROR(VLOOKUP(H1742,K半島振興法!$B$4:$C$197,2,FALSE),"")</f>
        <v/>
      </c>
    </row>
    <row r="1743" spans="2:19" ht="13.5" customHeight="1">
      <c r="B1743" s="1" t="s">
        <v>1762</v>
      </c>
      <c r="C1743" s="1">
        <v>4703</v>
      </c>
      <c r="D1743" s="1">
        <v>47361</v>
      </c>
      <c r="E1743" s="1" t="s">
        <v>1763</v>
      </c>
      <c r="F1743" s="1" t="s">
        <v>1800</v>
      </c>
      <c r="G1743" s="3" t="s">
        <v>44</v>
      </c>
      <c r="H1743" s="13" t="str">
        <f t="shared" si="27"/>
        <v>沖縄県久米島町</v>
      </c>
      <c r="I1743" s="3" t="str">
        <f>IFERROR(VLOOKUP(H1743,A離島振興対策実施地域!$B$4:$C$113,2,FALSE),"")</f>
        <v/>
      </c>
      <c r="J1743" s="3" t="str">
        <f>IFERROR(VLOOKUP(H1743,B奄美群島!$B$4:$C$15,2,FALSE),"")</f>
        <v/>
      </c>
      <c r="K1743" s="3" t="str">
        <f>IFERROR(VLOOKUP(H1743,C振興山村!$B$4:$C$737,2,FALSE),"")</f>
        <v/>
      </c>
      <c r="L1743" s="3" t="str">
        <f>IFERROR(VLOOKUP(H1743,D小笠原諸島!$B$4:$C$4,2,FALSE),"")</f>
        <v/>
      </c>
      <c r="M1743" s="3">
        <f>IFERROR(VLOOKUP(H1743,E沖縄振興特別!$B$4:$C$21,2,FALSE),"")</f>
        <v>1</v>
      </c>
      <c r="N1743" s="3" t="str">
        <f>IFERROR(VLOOKUP(H1743,F定める地域!$B$4:$C$166,2,FALSE),"")</f>
        <v/>
      </c>
      <c r="O1743" s="3" t="str">
        <f>IFERROR(VLOOKUP(H1743,G豪雪地帯!$B$4:$C$535,2,FALSE),"")</f>
        <v/>
      </c>
      <c r="P1743" s="3">
        <f>IFERROR(VLOOKUP(H1743,H辺地!$B$4:$C$806,2,FALSE),"")</f>
        <v>1</v>
      </c>
      <c r="Q1743" s="3">
        <f>IFERROR(VLOOKUP(H1743,I過疎地域マスターデータ!$D$5:$F$889,3,FALSE),"")</f>
        <v>1</v>
      </c>
      <c r="R1743" s="3" t="str">
        <f>IFERROR(IF(VLOOKUP(H1743, J特定農山村マスター!$D$3:$E$1722, 2, FALSE)="", "", VLOOKUP(H1743, J特定農山村マスター!$D$3:$E$1722, 2, FALSE)), "")</f>
        <v/>
      </c>
      <c r="S1743" s="3" t="str">
        <f>IFERROR(VLOOKUP(H1743,K半島振興法!$B$4:$C$197,2,FALSE),"")</f>
        <v/>
      </c>
    </row>
    <row r="1744" spans="2:19" ht="13.5" customHeight="1">
      <c r="B1744" s="1" t="s">
        <v>1762</v>
      </c>
      <c r="C1744" s="1">
        <v>4703</v>
      </c>
      <c r="D1744" s="1">
        <v>47362</v>
      </c>
      <c r="E1744" s="1" t="s">
        <v>1763</v>
      </c>
      <c r="F1744" s="1" t="s">
        <v>1801</v>
      </c>
      <c r="G1744" s="3" t="s">
        <v>44</v>
      </c>
      <c r="H1744" s="13" t="str">
        <f t="shared" si="27"/>
        <v>沖縄県八重瀬町</v>
      </c>
      <c r="I1744" s="3" t="str">
        <f>IFERROR(VLOOKUP(H1744,A離島振興対策実施地域!$B$4:$C$113,2,FALSE),"")</f>
        <v/>
      </c>
      <c r="J1744" s="3" t="str">
        <f>IFERROR(VLOOKUP(H1744,B奄美群島!$B$4:$C$15,2,FALSE),"")</f>
        <v/>
      </c>
      <c r="K1744" s="3" t="str">
        <f>IFERROR(VLOOKUP(H1744,C振興山村!$B$4:$C$737,2,FALSE),"")</f>
        <v/>
      </c>
      <c r="L1744" s="3" t="str">
        <f>IFERROR(VLOOKUP(H1744,D小笠原諸島!$B$4:$C$4,2,FALSE),"")</f>
        <v/>
      </c>
      <c r="M1744" s="3" t="str">
        <f>IFERROR(VLOOKUP(H1744,E沖縄振興特別!$B$4:$C$21,2,FALSE),"")</f>
        <v/>
      </c>
      <c r="N1744" s="3" t="str">
        <f>IFERROR(VLOOKUP(H1744,F定める地域!$B$4:$C$166,2,FALSE),"")</f>
        <v/>
      </c>
      <c r="O1744" s="3" t="str">
        <f>IFERROR(VLOOKUP(H1744,G豪雪地帯!$B$4:$C$535,2,FALSE),"")</f>
        <v/>
      </c>
      <c r="P1744" s="3" t="str">
        <f>IFERROR(VLOOKUP(H1744,H辺地!$B$4:$C$806,2,FALSE),"")</f>
        <v/>
      </c>
      <c r="Q1744" s="3" t="str">
        <f>IFERROR(VLOOKUP(H1744,I過疎地域マスターデータ!$D$5:$F$889,3,FALSE),"")</f>
        <v/>
      </c>
      <c r="R1744" s="3" t="str">
        <f>IFERROR(IF(VLOOKUP(H1744, J特定農山村マスター!$D$3:$E$1722, 2, FALSE)="", "", VLOOKUP(H1744, J特定農山村マスター!$D$3:$E$1722, 2, FALSE)), "")</f>
        <v/>
      </c>
      <c r="S1744" s="3" t="str">
        <f>IFERROR(VLOOKUP(H1744,K半島振興法!$B$4:$C$197,2,FALSE),"")</f>
        <v/>
      </c>
    </row>
    <row r="1745" spans="2:19" ht="13.5" customHeight="1">
      <c r="B1745" s="1" t="s">
        <v>1762</v>
      </c>
      <c r="C1745" s="1">
        <v>4704</v>
      </c>
      <c r="D1745" s="1">
        <v>47375</v>
      </c>
      <c r="E1745" s="1" t="s">
        <v>1763</v>
      </c>
      <c r="F1745" s="1" t="s">
        <v>1802</v>
      </c>
      <c r="G1745" s="3" t="s">
        <v>46</v>
      </c>
      <c r="H1745" s="13" t="str">
        <f t="shared" si="27"/>
        <v>沖縄県多良間村</v>
      </c>
      <c r="I1745" s="3" t="str">
        <f>IFERROR(VLOOKUP(H1745,A離島振興対策実施地域!$B$4:$C$113,2,FALSE),"")</f>
        <v/>
      </c>
      <c r="J1745" s="3" t="str">
        <f>IFERROR(VLOOKUP(H1745,B奄美群島!$B$4:$C$15,2,FALSE),"")</f>
        <v/>
      </c>
      <c r="K1745" s="3" t="str">
        <f>IFERROR(VLOOKUP(H1745,C振興山村!$B$4:$C$737,2,FALSE),"")</f>
        <v/>
      </c>
      <c r="L1745" s="3" t="str">
        <f>IFERROR(VLOOKUP(H1745,D小笠原諸島!$B$4:$C$4,2,FALSE),"")</f>
        <v/>
      </c>
      <c r="M1745" s="3">
        <f>IFERROR(VLOOKUP(H1745,E沖縄振興特別!$B$4:$C$21,2,FALSE),"")</f>
        <v>1</v>
      </c>
      <c r="N1745" s="3" t="str">
        <f>IFERROR(VLOOKUP(H1745,F定める地域!$B$4:$C$166,2,FALSE),"")</f>
        <v/>
      </c>
      <c r="O1745" s="3" t="str">
        <f>IFERROR(VLOOKUP(H1745,G豪雪地帯!$B$4:$C$535,2,FALSE),"")</f>
        <v/>
      </c>
      <c r="P1745" s="3">
        <f>IFERROR(VLOOKUP(H1745,H辺地!$B$4:$C$806,2,FALSE),"")</f>
        <v>1</v>
      </c>
      <c r="Q1745" s="3">
        <f>IFERROR(VLOOKUP(H1745,I過疎地域マスターデータ!$D$5:$F$889,3,FALSE),"")</f>
        <v>1</v>
      </c>
      <c r="R1745" s="3" t="str">
        <f>IFERROR(IF(VLOOKUP(H1745, J特定農山村マスター!$D$3:$E$1722, 2, FALSE)="", "", VLOOKUP(H1745, J特定農山村マスター!$D$3:$E$1722, 2, FALSE)), "")</f>
        <v/>
      </c>
      <c r="S1745" s="3" t="str">
        <f>IFERROR(VLOOKUP(H1745,K半島振興法!$B$4:$C$197,2,FALSE),"")</f>
        <v/>
      </c>
    </row>
    <row r="1746" spans="2:19" ht="13.5" customHeight="1">
      <c r="B1746" s="1" t="s">
        <v>1762</v>
      </c>
      <c r="C1746" s="1">
        <v>4705</v>
      </c>
      <c r="D1746" s="1">
        <v>47381</v>
      </c>
      <c r="E1746" s="1" t="s">
        <v>1763</v>
      </c>
      <c r="F1746" s="1" t="s">
        <v>1803</v>
      </c>
      <c r="G1746" s="3" t="s">
        <v>44</v>
      </c>
      <c r="H1746" s="13" t="str">
        <f t="shared" si="27"/>
        <v>沖縄県竹富町</v>
      </c>
      <c r="I1746" s="3" t="str">
        <f>IFERROR(VLOOKUP(H1746,A離島振興対策実施地域!$B$4:$C$113,2,FALSE),"")</f>
        <v/>
      </c>
      <c r="J1746" s="3" t="str">
        <f>IFERROR(VLOOKUP(H1746,B奄美群島!$B$4:$C$15,2,FALSE),"")</f>
        <v/>
      </c>
      <c r="K1746" s="3" t="str">
        <f>IFERROR(VLOOKUP(H1746,C振興山村!$B$4:$C$737,2,FALSE),"")</f>
        <v/>
      </c>
      <c r="L1746" s="3" t="str">
        <f>IFERROR(VLOOKUP(H1746,D小笠原諸島!$B$4:$C$4,2,FALSE),"")</f>
        <v/>
      </c>
      <c r="M1746" s="3">
        <f>IFERROR(VLOOKUP(H1746,E沖縄振興特別!$B$4:$C$21,2,FALSE),"")</f>
        <v>1</v>
      </c>
      <c r="N1746" s="3" t="str">
        <f>IFERROR(VLOOKUP(H1746,F定める地域!$B$4:$C$166,2,FALSE),"")</f>
        <v/>
      </c>
      <c r="O1746" s="3" t="str">
        <f>IFERROR(VLOOKUP(H1746,G豪雪地帯!$B$4:$C$535,2,FALSE),"")</f>
        <v/>
      </c>
      <c r="P1746" s="3">
        <f>IFERROR(VLOOKUP(H1746,H辺地!$B$4:$C$806,2,FALSE),"")</f>
        <v>1</v>
      </c>
      <c r="Q1746" s="3" t="str">
        <f>IFERROR(VLOOKUP(H1746,I過疎地域マスターデータ!$D$5:$F$889,3,FALSE),"")</f>
        <v/>
      </c>
      <c r="R1746" s="3">
        <f>IFERROR(IF(VLOOKUP(H1746, J特定農山村マスター!$D$3:$E$1722, 2, FALSE)="", "", VLOOKUP(H1746, J特定農山村マスター!$D$3:$E$1722, 2, FALSE)), "")</f>
        <v>1</v>
      </c>
      <c r="S1746" s="3" t="str">
        <f>IFERROR(VLOOKUP(H1746,K半島振興法!$B$4:$C$197,2,FALSE),"")</f>
        <v/>
      </c>
    </row>
    <row r="1747" spans="2:19" ht="13.5" customHeight="1">
      <c r="B1747" s="1" t="s">
        <v>1762</v>
      </c>
      <c r="C1747" s="1">
        <v>4705</v>
      </c>
      <c r="D1747" s="1">
        <v>47382</v>
      </c>
      <c r="E1747" s="1" t="s">
        <v>1763</v>
      </c>
      <c r="F1747" s="1" t="s">
        <v>1804</v>
      </c>
      <c r="G1747" s="3" t="s">
        <v>44</v>
      </c>
      <c r="H1747" s="13" t="str">
        <f t="shared" si="27"/>
        <v>沖縄県与那国町</v>
      </c>
      <c r="I1747" s="3" t="str">
        <f>IFERROR(VLOOKUP(H1747,A離島振興対策実施地域!$B$4:$C$113,2,FALSE),"")</f>
        <v/>
      </c>
      <c r="J1747" s="3" t="str">
        <f>IFERROR(VLOOKUP(H1747,B奄美群島!$B$4:$C$15,2,FALSE),"")</f>
        <v/>
      </c>
      <c r="K1747" s="3" t="str">
        <f>IFERROR(VLOOKUP(H1747,C振興山村!$B$4:$C$737,2,FALSE),"")</f>
        <v/>
      </c>
      <c r="L1747" s="3" t="str">
        <f>IFERROR(VLOOKUP(H1747,D小笠原諸島!$B$4:$C$4,2,FALSE),"")</f>
        <v/>
      </c>
      <c r="M1747" s="3">
        <f>IFERROR(VLOOKUP(H1747,E沖縄振興特別!$B$4:$C$21,2,FALSE),"")</f>
        <v>1</v>
      </c>
      <c r="N1747" s="3" t="str">
        <f>IFERROR(VLOOKUP(H1747,F定める地域!$B$4:$C$166,2,FALSE),"")</f>
        <v/>
      </c>
      <c r="O1747" s="3" t="str">
        <f>IFERROR(VLOOKUP(H1747,G豪雪地帯!$B$4:$C$535,2,FALSE),"")</f>
        <v/>
      </c>
      <c r="P1747" s="3">
        <f>IFERROR(VLOOKUP(H1747,H辺地!$B$4:$C$806,2,FALSE),"")</f>
        <v>1</v>
      </c>
      <c r="Q1747" s="3">
        <f>IFERROR(VLOOKUP(H1747,I過疎地域マスターデータ!$D$5:$F$889,3,FALSE),"")</f>
        <v>1</v>
      </c>
      <c r="R1747" s="3" t="str">
        <f>IFERROR(IF(VLOOKUP(H1747, J特定農山村マスター!$D$3:$E$1722, 2, FALSE)="", "", VLOOKUP(H1747, J特定農山村マスター!$D$3:$E$1722, 2, FALSE)), "")</f>
        <v/>
      </c>
      <c r="S1747" s="3" t="str">
        <f>IFERROR(VLOOKUP(H1747,K半島振興法!$B$4:$C$197,2,FALSE),"")</f>
        <v/>
      </c>
    </row>
  </sheetData>
  <mergeCells count="1">
    <mergeCell ref="E5:G5"/>
  </mergeCells>
  <phoneticPr fontId="19"/>
  <pageMargins left="0.25" right="0.25" top="0.75" bottom="0.75" header="0.3" footer="0.3"/>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C3DF6-96E7-4F0B-B91C-43C960D0988E}">
  <dimension ref="A1:E113"/>
  <sheetViews>
    <sheetView workbookViewId="0"/>
  </sheetViews>
  <sheetFormatPr defaultRowHeight="13.5"/>
  <sheetData>
    <row r="1" spans="1:5">
      <c r="B1" t="s">
        <v>4662</v>
      </c>
    </row>
    <row r="3" spans="1:5">
      <c r="A3" t="s">
        <v>4690</v>
      </c>
      <c r="B3" t="s">
        <v>4682</v>
      </c>
      <c r="C3" t="s">
        <v>4692</v>
      </c>
      <c r="E3">
        <v>110</v>
      </c>
    </row>
    <row r="4" spans="1:5">
      <c r="A4">
        <v>1</v>
      </c>
      <c r="B4" t="s">
        <v>4663</v>
      </c>
      <c r="C4">
        <v>1</v>
      </c>
    </row>
    <row r="5" spans="1:5">
      <c r="A5">
        <v>2</v>
      </c>
      <c r="B5" t="s">
        <v>3924</v>
      </c>
      <c r="C5">
        <v>1</v>
      </c>
    </row>
    <row r="6" spans="1:5">
      <c r="A6">
        <v>3</v>
      </c>
      <c r="B6" t="s">
        <v>4664</v>
      </c>
      <c r="C6">
        <v>1</v>
      </c>
    </row>
    <row r="7" spans="1:5">
      <c r="A7">
        <v>4</v>
      </c>
      <c r="B7" t="s">
        <v>3920</v>
      </c>
      <c r="C7">
        <v>1</v>
      </c>
    </row>
    <row r="8" spans="1:5">
      <c r="A8">
        <v>5</v>
      </c>
      <c r="B8" t="s">
        <v>4665</v>
      </c>
      <c r="C8">
        <v>1</v>
      </c>
    </row>
    <row r="9" spans="1:5">
      <c r="A9">
        <v>6</v>
      </c>
      <c r="B9" t="s">
        <v>4011</v>
      </c>
      <c r="C9">
        <v>1</v>
      </c>
    </row>
    <row r="10" spans="1:5">
      <c r="A10">
        <v>7</v>
      </c>
      <c r="B10" t="s">
        <v>4012</v>
      </c>
      <c r="C10">
        <v>1</v>
      </c>
    </row>
    <row r="11" spans="1:5">
      <c r="A11">
        <v>8</v>
      </c>
      <c r="B11" t="s">
        <v>4025</v>
      </c>
      <c r="C11">
        <v>1</v>
      </c>
    </row>
    <row r="12" spans="1:5">
      <c r="A12">
        <v>9</v>
      </c>
      <c r="B12" t="s">
        <v>4047</v>
      </c>
      <c r="C12">
        <v>1</v>
      </c>
    </row>
    <row r="13" spans="1:5">
      <c r="A13">
        <v>10</v>
      </c>
      <c r="B13" t="s">
        <v>4147</v>
      </c>
      <c r="C13">
        <v>1</v>
      </c>
    </row>
    <row r="14" spans="1:5">
      <c r="A14">
        <v>11</v>
      </c>
      <c r="B14" t="s">
        <v>4666</v>
      </c>
      <c r="C14">
        <v>1</v>
      </c>
    </row>
    <row r="15" spans="1:5">
      <c r="A15">
        <v>12</v>
      </c>
      <c r="B15" t="s">
        <v>4667</v>
      </c>
      <c r="C15">
        <v>1</v>
      </c>
    </row>
    <row r="16" spans="1:5">
      <c r="A16">
        <v>13</v>
      </c>
      <c r="B16" t="s">
        <v>4668</v>
      </c>
      <c r="C16">
        <v>1</v>
      </c>
    </row>
    <row r="17" spans="1:3">
      <c r="A17">
        <v>14</v>
      </c>
      <c r="B17" t="s">
        <v>4669</v>
      </c>
      <c r="C17">
        <v>1</v>
      </c>
    </row>
    <row r="18" spans="1:3">
      <c r="A18">
        <v>15</v>
      </c>
      <c r="B18" t="s">
        <v>4148</v>
      </c>
      <c r="C18">
        <v>1</v>
      </c>
    </row>
    <row r="19" spans="1:3">
      <c r="A19">
        <v>16</v>
      </c>
      <c r="B19" t="s">
        <v>4670</v>
      </c>
      <c r="C19">
        <v>1</v>
      </c>
    </row>
    <row r="20" spans="1:3">
      <c r="A20">
        <v>17</v>
      </c>
      <c r="B20" t="s">
        <v>5625</v>
      </c>
      <c r="C20">
        <v>1</v>
      </c>
    </row>
    <row r="21" spans="1:3">
      <c r="A21">
        <v>18</v>
      </c>
      <c r="B21" t="s">
        <v>4166</v>
      </c>
      <c r="C21">
        <v>1</v>
      </c>
    </row>
    <row r="22" spans="1:3">
      <c r="A22">
        <v>19</v>
      </c>
      <c r="B22" t="s">
        <v>4671</v>
      </c>
      <c r="C22">
        <v>1</v>
      </c>
    </row>
    <row r="23" spans="1:3">
      <c r="A23">
        <v>20</v>
      </c>
      <c r="B23" t="s">
        <v>4188</v>
      </c>
      <c r="C23">
        <v>1</v>
      </c>
    </row>
    <row r="24" spans="1:3">
      <c r="A24">
        <v>21</v>
      </c>
      <c r="B24" t="s">
        <v>4283</v>
      </c>
      <c r="C24">
        <v>1</v>
      </c>
    </row>
    <row r="25" spans="1:3">
      <c r="A25">
        <v>22</v>
      </c>
      <c r="B25" t="s">
        <v>4297</v>
      </c>
      <c r="C25">
        <v>1</v>
      </c>
    </row>
    <row r="26" spans="1:3">
      <c r="A26">
        <v>23</v>
      </c>
      <c r="B26" t="s">
        <v>4299</v>
      </c>
      <c r="C26">
        <v>1</v>
      </c>
    </row>
    <row r="27" spans="1:3">
      <c r="A27">
        <v>24</v>
      </c>
      <c r="B27" t="s">
        <v>4307</v>
      </c>
      <c r="C27">
        <v>1</v>
      </c>
    </row>
    <row r="28" spans="1:3">
      <c r="A28">
        <v>25</v>
      </c>
      <c r="B28" t="s">
        <v>4310</v>
      </c>
      <c r="C28">
        <v>1</v>
      </c>
    </row>
    <row r="29" spans="1:3">
      <c r="A29">
        <v>26</v>
      </c>
      <c r="B29" t="s">
        <v>4322</v>
      </c>
      <c r="C29">
        <v>1</v>
      </c>
    </row>
    <row r="30" spans="1:3">
      <c r="A30">
        <v>27</v>
      </c>
      <c r="B30" t="s">
        <v>4346</v>
      </c>
      <c r="C30">
        <v>1</v>
      </c>
    </row>
    <row r="31" spans="1:3">
      <c r="A31">
        <v>28</v>
      </c>
      <c r="B31" t="s">
        <v>4340</v>
      </c>
      <c r="C31">
        <v>1</v>
      </c>
    </row>
    <row r="32" spans="1:3">
      <c r="A32">
        <v>29</v>
      </c>
      <c r="B32" t="s">
        <v>4411</v>
      </c>
      <c r="C32">
        <v>1</v>
      </c>
    </row>
    <row r="33" spans="1:3">
      <c r="A33">
        <v>30</v>
      </c>
      <c r="B33" t="s">
        <v>4412</v>
      </c>
      <c r="C33">
        <v>1</v>
      </c>
    </row>
    <row r="34" spans="1:3">
      <c r="A34">
        <v>31</v>
      </c>
      <c r="B34" t="s">
        <v>4413</v>
      </c>
      <c r="C34">
        <v>1</v>
      </c>
    </row>
    <row r="35" spans="1:3">
      <c r="A35">
        <v>32</v>
      </c>
      <c r="B35" t="s">
        <v>4672</v>
      </c>
      <c r="C35">
        <v>1</v>
      </c>
    </row>
    <row r="36" spans="1:3">
      <c r="A36">
        <v>33</v>
      </c>
      <c r="B36" t="s">
        <v>4423</v>
      </c>
      <c r="C36">
        <v>1</v>
      </c>
    </row>
    <row r="37" spans="1:3">
      <c r="A37">
        <v>34</v>
      </c>
      <c r="B37" t="s">
        <v>4424</v>
      </c>
      <c r="C37">
        <v>1</v>
      </c>
    </row>
    <row r="38" spans="1:3">
      <c r="A38">
        <v>35</v>
      </c>
      <c r="B38" t="s">
        <v>4417</v>
      </c>
      <c r="C38">
        <v>1</v>
      </c>
    </row>
    <row r="39" spans="1:3">
      <c r="A39">
        <v>36</v>
      </c>
      <c r="B39" t="s">
        <v>4415</v>
      </c>
      <c r="C39">
        <v>1</v>
      </c>
    </row>
    <row r="40" spans="1:3">
      <c r="A40">
        <v>37</v>
      </c>
      <c r="B40" t="s">
        <v>4418</v>
      </c>
      <c r="C40">
        <v>1</v>
      </c>
    </row>
    <row r="41" spans="1:3">
      <c r="A41">
        <v>38</v>
      </c>
      <c r="B41" t="s">
        <v>4428</v>
      </c>
      <c r="C41">
        <v>1</v>
      </c>
    </row>
    <row r="42" spans="1:3">
      <c r="A42">
        <v>39</v>
      </c>
      <c r="B42" t="s">
        <v>4438</v>
      </c>
      <c r="C42">
        <v>1</v>
      </c>
    </row>
    <row r="43" spans="1:3">
      <c r="A43">
        <v>40</v>
      </c>
      <c r="B43" t="s">
        <v>4437</v>
      </c>
      <c r="C43">
        <v>1</v>
      </c>
    </row>
    <row r="44" spans="1:3">
      <c r="A44">
        <v>41</v>
      </c>
      <c r="B44" t="s">
        <v>4436</v>
      </c>
      <c r="C44">
        <v>1</v>
      </c>
    </row>
    <row r="45" spans="1:3">
      <c r="A45">
        <v>42</v>
      </c>
      <c r="B45" t="s">
        <v>4435</v>
      </c>
      <c r="C45">
        <v>1</v>
      </c>
    </row>
    <row r="46" spans="1:3">
      <c r="A46">
        <v>43</v>
      </c>
      <c r="B46" t="s">
        <v>4434</v>
      </c>
      <c r="C46">
        <v>1</v>
      </c>
    </row>
    <row r="47" spans="1:3">
      <c r="A47">
        <v>44</v>
      </c>
      <c r="B47" t="s">
        <v>4442</v>
      </c>
      <c r="C47">
        <v>1</v>
      </c>
    </row>
    <row r="48" spans="1:3">
      <c r="A48">
        <v>45</v>
      </c>
      <c r="B48" t="s">
        <v>4445</v>
      </c>
      <c r="C48">
        <v>1</v>
      </c>
    </row>
    <row r="49" spans="1:3">
      <c r="A49">
        <v>46</v>
      </c>
      <c r="B49" t="s">
        <v>4448</v>
      </c>
      <c r="C49">
        <v>1</v>
      </c>
    </row>
    <row r="50" spans="1:3">
      <c r="A50">
        <v>47</v>
      </c>
      <c r="B50" t="s">
        <v>4456</v>
      </c>
      <c r="C50">
        <v>1</v>
      </c>
    </row>
    <row r="51" spans="1:3">
      <c r="A51">
        <v>48</v>
      </c>
      <c r="B51" t="s">
        <v>4462</v>
      </c>
      <c r="C51">
        <v>1</v>
      </c>
    </row>
    <row r="52" spans="1:3">
      <c r="A52">
        <v>49</v>
      </c>
      <c r="B52" t="s">
        <v>4459</v>
      </c>
      <c r="C52">
        <v>1</v>
      </c>
    </row>
    <row r="53" spans="1:3">
      <c r="A53">
        <v>50</v>
      </c>
      <c r="B53" t="s">
        <v>4673</v>
      </c>
      <c r="C53">
        <v>1</v>
      </c>
    </row>
    <row r="54" spans="1:3">
      <c r="A54">
        <v>51</v>
      </c>
      <c r="B54" t="s">
        <v>4463</v>
      </c>
      <c r="C54">
        <v>1</v>
      </c>
    </row>
    <row r="55" spans="1:3">
      <c r="A55">
        <v>52</v>
      </c>
      <c r="B55" t="s">
        <v>4674</v>
      </c>
      <c r="C55">
        <v>1</v>
      </c>
    </row>
    <row r="56" spans="1:3">
      <c r="A56">
        <v>53</v>
      </c>
      <c r="B56" t="s">
        <v>4457</v>
      </c>
      <c r="C56">
        <v>1</v>
      </c>
    </row>
    <row r="57" spans="1:3">
      <c r="A57">
        <v>54</v>
      </c>
      <c r="B57" t="s">
        <v>4461</v>
      </c>
      <c r="C57">
        <v>1</v>
      </c>
    </row>
    <row r="58" spans="1:3">
      <c r="A58">
        <v>55</v>
      </c>
      <c r="B58" t="s">
        <v>4454</v>
      </c>
      <c r="C58">
        <v>1</v>
      </c>
    </row>
    <row r="59" spans="1:3">
      <c r="A59">
        <v>56</v>
      </c>
      <c r="B59" t="s">
        <v>4450</v>
      </c>
      <c r="C59">
        <v>1</v>
      </c>
    </row>
    <row r="60" spans="1:3">
      <c r="A60">
        <v>57</v>
      </c>
      <c r="B60" t="s">
        <v>4453</v>
      </c>
      <c r="C60">
        <v>1</v>
      </c>
    </row>
    <row r="61" spans="1:3">
      <c r="A61">
        <v>58</v>
      </c>
      <c r="B61" t="s">
        <v>4464</v>
      </c>
      <c r="C61">
        <v>1</v>
      </c>
    </row>
    <row r="62" spans="1:3">
      <c r="A62">
        <v>59</v>
      </c>
      <c r="B62" t="s">
        <v>4675</v>
      </c>
      <c r="C62">
        <v>1</v>
      </c>
    </row>
    <row r="63" spans="1:3">
      <c r="A63">
        <v>60</v>
      </c>
      <c r="B63" t="s">
        <v>4478</v>
      </c>
      <c r="C63">
        <v>1</v>
      </c>
    </row>
    <row r="64" spans="1:3">
      <c r="A64">
        <v>61</v>
      </c>
      <c r="B64" t="s">
        <v>4479</v>
      </c>
      <c r="C64">
        <v>1</v>
      </c>
    </row>
    <row r="65" spans="1:3">
      <c r="A65">
        <v>62</v>
      </c>
      <c r="B65" t="s">
        <v>4676</v>
      </c>
      <c r="C65">
        <v>1</v>
      </c>
    </row>
    <row r="66" spans="1:3">
      <c r="A66">
        <v>63</v>
      </c>
      <c r="B66" t="s">
        <v>4471</v>
      </c>
      <c r="C66">
        <v>1</v>
      </c>
    </row>
    <row r="67" spans="1:3">
      <c r="A67">
        <v>64</v>
      </c>
      <c r="B67" t="s">
        <v>4473</v>
      </c>
      <c r="C67">
        <v>1</v>
      </c>
    </row>
    <row r="68" spans="1:3">
      <c r="A68">
        <v>65</v>
      </c>
      <c r="B68" t="s">
        <v>4472</v>
      </c>
      <c r="C68">
        <v>1</v>
      </c>
    </row>
    <row r="69" spans="1:3">
      <c r="A69">
        <v>66</v>
      </c>
      <c r="B69" t="s">
        <v>4482</v>
      </c>
      <c r="C69">
        <v>1</v>
      </c>
    </row>
    <row r="70" spans="1:3">
      <c r="A70">
        <v>67</v>
      </c>
      <c r="B70" t="s">
        <v>4477</v>
      </c>
      <c r="C70">
        <v>1</v>
      </c>
    </row>
    <row r="71" spans="1:3">
      <c r="A71">
        <v>68</v>
      </c>
      <c r="B71" t="s">
        <v>4474</v>
      </c>
      <c r="C71">
        <v>1</v>
      </c>
    </row>
    <row r="72" spans="1:3">
      <c r="A72">
        <v>69</v>
      </c>
      <c r="B72" t="s">
        <v>4677</v>
      </c>
      <c r="C72">
        <v>1</v>
      </c>
    </row>
    <row r="73" spans="1:3">
      <c r="A73">
        <v>70</v>
      </c>
      <c r="B73" t="s">
        <v>4485</v>
      </c>
      <c r="C73">
        <v>1</v>
      </c>
    </row>
    <row r="74" spans="1:3">
      <c r="A74">
        <v>71</v>
      </c>
      <c r="B74" t="s">
        <v>4488</v>
      </c>
      <c r="C74">
        <v>1</v>
      </c>
    </row>
    <row r="75" spans="1:3">
      <c r="A75">
        <v>72</v>
      </c>
      <c r="B75" t="s">
        <v>4484</v>
      </c>
      <c r="C75">
        <v>1</v>
      </c>
    </row>
    <row r="76" spans="1:3">
      <c r="A76">
        <v>73</v>
      </c>
      <c r="B76" t="s">
        <v>4491</v>
      </c>
      <c r="C76">
        <v>1</v>
      </c>
    </row>
    <row r="77" spans="1:3">
      <c r="A77">
        <v>74</v>
      </c>
      <c r="B77" t="s">
        <v>4487</v>
      </c>
      <c r="C77">
        <v>1</v>
      </c>
    </row>
    <row r="78" spans="1:3">
      <c r="A78">
        <v>75</v>
      </c>
      <c r="B78" t="s">
        <v>4486</v>
      </c>
      <c r="C78">
        <v>1</v>
      </c>
    </row>
    <row r="79" spans="1:3">
      <c r="A79">
        <v>76</v>
      </c>
      <c r="B79" t="s">
        <v>4506</v>
      </c>
      <c r="C79">
        <v>1</v>
      </c>
    </row>
    <row r="80" spans="1:3">
      <c r="A80">
        <v>77</v>
      </c>
      <c r="B80" t="s">
        <v>4517</v>
      </c>
      <c r="C80">
        <v>1</v>
      </c>
    </row>
    <row r="81" spans="1:3">
      <c r="A81">
        <v>78</v>
      </c>
      <c r="B81" t="s">
        <v>4522</v>
      </c>
      <c r="C81">
        <v>1</v>
      </c>
    </row>
    <row r="82" spans="1:3">
      <c r="A82">
        <v>79</v>
      </c>
      <c r="B82" t="s">
        <v>4529</v>
      </c>
      <c r="C82">
        <v>1</v>
      </c>
    </row>
    <row r="83" spans="1:3">
      <c r="A83">
        <v>80</v>
      </c>
      <c r="B83" t="s">
        <v>4518</v>
      </c>
      <c r="C83">
        <v>1</v>
      </c>
    </row>
    <row r="84" spans="1:3">
      <c r="A84">
        <v>81</v>
      </c>
      <c r="B84" t="s">
        <v>4527</v>
      </c>
      <c r="C84">
        <v>1</v>
      </c>
    </row>
    <row r="85" spans="1:3">
      <c r="A85">
        <v>82</v>
      </c>
      <c r="B85" t="s">
        <v>4535</v>
      </c>
      <c r="C85">
        <v>1</v>
      </c>
    </row>
    <row r="86" spans="1:3">
      <c r="A86">
        <v>83</v>
      </c>
      <c r="B86" t="s">
        <v>4550</v>
      </c>
      <c r="C86">
        <v>1</v>
      </c>
    </row>
    <row r="87" spans="1:3">
      <c r="A87">
        <v>84</v>
      </c>
      <c r="B87" t="s">
        <v>4551</v>
      </c>
      <c r="C87">
        <v>1</v>
      </c>
    </row>
    <row r="88" spans="1:3">
      <c r="A88">
        <v>85</v>
      </c>
      <c r="B88" t="s">
        <v>4549</v>
      </c>
      <c r="C88">
        <v>1</v>
      </c>
    </row>
    <row r="89" spans="1:3">
      <c r="A89">
        <v>86</v>
      </c>
      <c r="B89" t="s">
        <v>4548</v>
      </c>
      <c r="C89">
        <v>1</v>
      </c>
    </row>
    <row r="90" spans="1:3">
      <c r="A90">
        <v>87</v>
      </c>
      <c r="B90" t="s">
        <v>4545</v>
      </c>
      <c r="C90">
        <v>1</v>
      </c>
    </row>
    <row r="91" spans="1:3">
      <c r="A91">
        <v>88</v>
      </c>
      <c r="B91" t="s">
        <v>4678</v>
      </c>
      <c r="C91">
        <v>1</v>
      </c>
    </row>
    <row r="92" spans="1:3">
      <c r="A92">
        <v>89</v>
      </c>
      <c r="B92" t="s">
        <v>4558</v>
      </c>
      <c r="C92">
        <v>1</v>
      </c>
    </row>
    <row r="93" spans="1:3">
      <c r="A93">
        <v>90</v>
      </c>
      <c r="B93" t="s">
        <v>4552</v>
      </c>
      <c r="C93">
        <v>1</v>
      </c>
    </row>
    <row r="94" spans="1:3">
      <c r="A94">
        <v>91</v>
      </c>
      <c r="B94" t="s">
        <v>4553</v>
      </c>
      <c r="C94">
        <v>1</v>
      </c>
    </row>
    <row r="95" spans="1:3">
      <c r="A95">
        <v>92</v>
      </c>
      <c r="B95" t="s">
        <v>4544</v>
      </c>
      <c r="C95">
        <v>1</v>
      </c>
    </row>
    <row r="96" spans="1:3">
      <c r="A96">
        <v>93</v>
      </c>
      <c r="B96" t="s">
        <v>4566</v>
      </c>
      <c r="C96">
        <v>1</v>
      </c>
    </row>
    <row r="97" spans="1:3">
      <c r="A97">
        <v>94</v>
      </c>
      <c r="B97" t="s">
        <v>4569</v>
      </c>
      <c r="C97">
        <v>1</v>
      </c>
    </row>
    <row r="98" spans="1:3">
      <c r="A98">
        <v>95</v>
      </c>
      <c r="B98" t="s">
        <v>4679</v>
      </c>
      <c r="C98">
        <v>1</v>
      </c>
    </row>
    <row r="99" spans="1:3">
      <c r="A99">
        <v>96</v>
      </c>
      <c r="B99" t="s">
        <v>4590</v>
      </c>
      <c r="C99">
        <v>1</v>
      </c>
    </row>
    <row r="100" spans="1:3">
      <c r="A100">
        <v>97</v>
      </c>
      <c r="B100" t="s">
        <v>4588</v>
      </c>
      <c r="C100">
        <v>1</v>
      </c>
    </row>
    <row r="101" spans="1:3">
      <c r="A101">
        <v>98</v>
      </c>
      <c r="B101" t="s">
        <v>4603</v>
      </c>
      <c r="C101">
        <v>1</v>
      </c>
    </row>
    <row r="102" spans="1:3">
      <c r="A102">
        <v>99</v>
      </c>
      <c r="B102" t="s">
        <v>4604</v>
      </c>
      <c r="C102">
        <v>1</v>
      </c>
    </row>
    <row r="103" spans="1:3">
      <c r="A103">
        <v>100</v>
      </c>
      <c r="B103" t="s">
        <v>4607</v>
      </c>
      <c r="C103">
        <v>1</v>
      </c>
    </row>
    <row r="104" spans="1:3">
      <c r="A104">
        <v>101</v>
      </c>
      <c r="B104" t="s">
        <v>4637</v>
      </c>
      <c r="C104">
        <v>1</v>
      </c>
    </row>
    <row r="105" spans="1:3">
      <c r="A105">
        <v>102</v>
      </c>
      <c r="B105" t="s">
        <v>4621</v>
      </c>
      <c r="C105">
        <v>1</v>
      </c>
    </row>
    <row r="106" spans="1:3">
      <c r="A106">
        <v>103</v>
      </c>
      <c r="B106" t="s">
        <v>4625</v>
      </c>
      <c r="C106">
        <v>1</v>
      </c>
    </row>
    <row r="107" spans="1:3">
      <c r="A107">
        <v>104</v>
      </c>
      <c r="B107" t="s">
        <v>4617</v>
      </c>
      <c r="C107">
        <v>1</v>
      </c>
    </row>
    <row r="108" spans="1:3">
      <c r="A108">
        <v>105</v>
      </c>
      <c r="B108" t="s">
        <v>4623</v>
      </c>
      <c r="C108">
        <v>1</v>
      </c>
    </row>
    <row r="109" spans="1:3">
      <c r="A109">
        <v>106</v>
      </c>
      <c r="B109" t="s">
        <v>4641</v>
      </c>
      <c r="C109">
        <v>1</v>
      </c>
    </row>
    <row r="110" spans="1:3">
      <c r="A110">
        <v>107</v>
      </c>
      <c r="B110" t="s">
        <v>4642</v>
      </c>
      <c r="C110">
        <v>1</v>
      </c>
    </row>
    <row r="111" spans="1:3">
      <c r="A111">
        <v>108</v>
      </c>
      <c r="B111" t="s">
        <v>4643</v>
      </c>
      <c r="C111">
        <v>1</v>
      </c>
    </row>
    <row r="112" spans="1:3">
      <c r="A112">
        <v>109</v>
      </c>
      <c r="B112" t="s">
        <v>4680</v>
      </c>
      <c r="C112">
        <v>1</v>
      </c>
    </row>
    <row r="113" spans="1:3">
      <c r="A113">
        <v>110</v>
      </c>
      <c r="B113" t="s">
        <v>4681</v>
      </c>
      <c r="C113">
        <v>1</v>
      </c>
    </row>
  </sheetData>
  <autoFilter ref="A3:F113" xr:uid="{52DC3DF6-96E7-4F0B-B91C-43C960D0988E}"/>
  <phoneticPr fontId="1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FA4E0-8729-43D2-A258-C6B98CC28410}">
  <dimension ref="A1:E15"/>
  <sheetViews>
    <sheetView workbookViewId="0"/>
  </sheetViews>
  <sheetFormatPr defaultRowHeight="13.5"/>
  <sheetData>
    <row r="1" spans="1:5">
      <c r="A1" t="s">
        <v>4688</v>
      </c>
    </row>
    <row r="3" spans="1:5">
      <c r="A3" t="s">
        <v>4690</v>
      </c>
      <c r="B3" t="s">
        <v>4682</v>
      </c>
      <c r="C3" t="s">
        <v>4692</v>
      </c>
      <c r="E3">
        <v>12</v>
      </c>
    </row>
    <row r="4" spans="1:5">
      <c r="A4">
        <v>1</v>
      </c>
      <c r="B4" t="s">
        <v>4632</v>
      </c>
      <c r="C4">
        <v>1</v>
      </c>
    </row>
    <row r="5" spans="1:5">
      <c r="A5">
        <v>2</v>
      </c>
      <c r="B5" t="s">
        <v>4683</v>
      </c>
      <c r="C5">
        <v>1</v>
      </c>
    </row>
    <row r="6" spans="1:5">
      <c r="A6">
        <v>3</v>
      </c>
      <c r="B6" t="s">
        <v>4684</v>
      </c>
      <c r="C6">
        <v>1</v>
      </c>
    </row>
    <row r="7" spans="1:5">
      <c r="A7">
        <v>4</v>
      </c>
      <c r="B7" t="s">
        <v>4685</v>
      </c>
      <c r="C7">
        <v>1</v>
      </c>
    </row>
    <row r="8" spans="1:5">
      <c r="A8">
        <v>5</v>
      </c>
      <c r="B8" t="s">
        <v>4644</v>
      </c>
      <c r="C8">
        <v>1</v>
      </c>
    </row>
    <row r="9" spans="1:5">
      <c r="A9">
        <v>6</v>
      </c>
      <c r="B9" t="s">
        <v>4645</v>
      </c>
      <c r="C9">
        <v>1</v>
      </c>
    </row>
    <row r="10" spans="1:5">
      <c r="A10">
        <v>7</v>
      </c>
      <c r="B10" t="s">
        <v>4646</v>
      </c>
      <c r="C10">
        <v>1</v>
      </c>
    </row>
    <row r="11" spans="1:5">
      <c r="A11">
        <v>8</v>
      </c>
      <c r="B11" t="s">
        <v>4686</v>
      </c>
      <c r="C11">
        <v>1</v>
      </c>
    </row>
    <row r="12" spans="1:5">
      <c r="A12">
        <v>9</v>
      </c>
      <c r="B12" t="s">
        <v>4647</v>
      </c>
      <c r="C12">
        <v>1</v>
      </c>
    </row>
    <row r="13" spans="1:5">
      <c r="A13">
        <v>10</v>
      </c>
      <c r="B13" t="s">
        <v>4687</v>
      </c>
      <c r="C13">
        <v>1</v>
      </c>
    </row>
    <row r="14" spans="1:5">
      <c r="A14">
        <v>11</v>
      </c>
      <c r="B14" t="s">
        <v>4648</v>
      </c>
      <c r="C14">
        <v>1</v>
      </c>
    </row>
    <row r="15" spans="1:5">
      <c r="A15">
        <v>12</v>
      </c>
      <c r="B15" t="s">
        <v>4649</v>
      </c>
      <c r="C15">
        <v>1</v>
      </c>
    </row>
  </sheetData>
  <phoneticPr fontId="19"/>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FE456-440D-4150-8FF1-84F0609E7397}">
  <dimension ref="A1:O737"/>
  <sheetViews>
    <sheetView workbookViewId="0"/>
  </sheetViews>
  <sheetFormatPr defaultRowHeight="13.5"/>
  <sheetData>
    <row r="1" spans="1:8">
      <c r="A1" t="s">
        <v>4695</v>
      </c>
    </row>
    <row r="3" spans="1:8" ht="19.5">
      <c r="A3" t="s">
        <v>4689</v>
      </c>
      <c r="B3" t="s">
        <v>4682</v>
      </c>
      <c r="C3" t="s">
        <v>4691</v>
      </c>
      <c r="E3" s="50">
        <v>734</v>
      </c>
    </row>
    <row r="4" spans="1:8">
      <c r="A4">
        <v>1</v>
      </c>
      <c r="B4" t="s">
        <v>3865</v>
      </c>
      <c r="C4">
        <v>2</v>
      </c>
      <c r="D4" t="s">
        <v>5</v>
      </c>
      <c r="E4" t="s">
        <v>11</v>
      </c>
      <c r="F4" t="str">
        <f>D4&amp;E4</f>
        <v>北海道旭川市</v>
      </c>
      <c r="H4" t="s">
        <v>5392</v>
      </c>
    </row>
    <row r="5" spans="1:8">
      <c r="A5">
        <v>2</v>
      </c>
      <c r="B5" t="s">
        <v>3877</v>
      </c>
      <c r="C5">
        <v>1</v>
      </c>
      <c r="D5" t="s">
        <v>5</v>
      </c>
      <c r="E5" t="s">
        <v>23</v>
      </c>
      <c r="F5" t="str">
        <f t="shared" ref="F5:F68" si="0">D5&amp;E5</f>
        <v>北海道芦別市</v>
      </c>
      <c r="H5" t="s">
        <v>5391</v>
      </c>
    </row>
    <row r="6" spans="1:8">
      <c r="A6">
        <v>3</v>
      </c>
      <c r="B6" t="s">
        <v>3880</v>
      </c>
      <c r="C6">
        <v>1</v>
      </c>
      <c r="D6" t="s">
        <v>5</v>
      </c>
      <c r="E6" t="s">
        <v>26</v>
      </c>
      <c r="F6" t="str">
        <f t="shared" si="0"/>
        <v>北海道紋別市</v>
      </c>
      <c r="H6" t="s">
        <v>4694</v>
      </c>
    </row>
    <row r="7" spans="1:8">
      <c r="A7">
        <v>4</v>
      </c>
      <c r="B7" t="s">
        <v>3881</v>
      </c>
      <c r="C7">
        <v>2</v>
      </c>
      <c r="D7" t="s">
        <v>5</v>
      </c>
      <c r="E7" t="s">
        <v>27</v>
      </c>
      <c r="F7" t="str">
        <f t="shared" si="0"/>
        <v>北海道士別市</v>
      </c>
      <c r="H7" t="s">
        <v>4693</v>
      </c>
    </row>
    <row r="8" spans="1:8">
      <c r="A8">
        <v>5</v>
      </c>
      <c r="B8" t="s">
        <v>3890</v>
      </c>
      <c r="C8">
        <v>2</v>
      </c>
      <c r="D8" t="s">
        <v>5</v>
      </c>
      <c r="E8" t="s">
        <v>36</v>
      </c>
      <c r="F8" t="str">
        <f t="shared" si="0"/>
        <v>北海道富良野市</v>
      </c>
      <c r="H8" t="s">
        <v>4693</v>
      </c>
    </row>
    <row r="9" spans="1:8">
      <c r="A9">
        <v>6</v>
      </c>
      <c r="B9" t="s">
        <v>3869</v>
      </c>
      <c r="C9">
        <v>2</v>
      </c>
      <c r="D9" t="s">
        <v>5</v>
      </c>
      <c r="E9" t="s">
        <v>15</v>
      </c>
      <c r="F9" t="str">
        <f t="shared" si="0"/>
        <v>北海道北見市</v>
      </c>
      <c r="H9" t="s">
        <v>4693</v>
      </c>
    </row>
    <row r="10" spans="1:8">
      <c r="A10">
        <v>7</v>
      </c>
      <c r="B10" t="s">
        <v>3889</v>
      </c>
      <c r="C10">
        <v>2</v>
      </c>
      <c r="D10" t="s">
        <v>5</v>
      </c>
      <c r="E10" t="s">
        <v>35</v>
      </c>
      <c r="F10" t="str">
        <f t="shared" si="0"/>
        <v>北海道深川市</v>
      </c>
      <c r="H10" t="s">
        <v>4693</v>
      </c>
    </row>
    <row r="11" spans="1:8">
      <c r="A11">
        <v>8</v>
      </c>
      <c r="B11" t="s">
        <v>3863</v>
      </c>
      <c r="C11">
        <v>2</v>
      </c>
      <c r="D11" t="s">
        <v>5</v>
      </c>
      <c r="E11" t="s">
        <v>9</v>
      </c>
      <c r="F11" t="str">
        <f t="shared" si="0"/>
        <v>北海道函館市</v>
      </c>
      <c r="H11" t="s">
        <v>4693</v>
      </c>
    </row>
    <row r="12" spans="1:8">
      <c r="A12">
        <v>9</v>
      </c>
      <c r="B12" t="s">
        <v>3895</v>
      </c>
      <c r="C12">
        <v>2</v>
      </c>
      <c r="D12" t="s">
        <v>5</v>
      </c>
      <c r="E12" t="s">
        <v>41</v>
      </c>
      <c r="F12" t="str">
        <f t="shared" si="0"/>
        <v>北海道石狩市</v>
      </c>
      <c r="H12" t="s">
        <v>4693</v>
      </c>
    </row>
    <row r="13" spans="1:8">
      <c r="A13">
        <v>10</v>
      </c>
      <c r="B13" t="s">
        <v>3867</v>
      </c>
      <c r="C13">
        <v>2</v>
      </c>
      <c r="D13" t="s">
        <v>5</v>
      </c>
      <c r="E13" t="s">
        <v>13</v>
      </c>
      <c r="F13" t="str">
        <f t="shared" si="0"/>
        <v>北海道釧路市</v>
      </c>
      <c r="H13" t="s">
        <v>4693</v>
      </c>
    </row>
    <row r="14" spans="1:8">
      <c r="A14">
        <v>11</v>
      </c>
      <c r="B14" t="s">
        <v>3896</v>
      </c>
      <c r="C14">
        <v>2</v>
      </c>
      <c r="D14" t="s">
        <v>5</v>
      </c>
      <c r="E14" t="s">
        <v>42</v>
      </c>
      <c r="F14" t="str">
        <f t="shared" si="0"/>
        <v>北海道北斗市</v>
      </c>
      <c r="H14" t="s">
        <v>4693</v>
      </c>
    </row>
    <row r="15" spans="1:8">
      <c r="A15">
        <v>12</v>
      </c>
      <c r="B15" t="s">
        <v>3893</v>
      </c>
      <c r="C15">
        <v>2</v>
      </c>
      <c r="D15" t="s">
        <v>5</v>
      </c>
      <c r="E15" t="s">
        <v>39</v>
      </c>
      <c r="F15" t="str">
        <f t="shared" si="0"/>
        <v>北海道伊達市</v>
      </c>
      <c r="H15" t="s">
        <v>4693</v>
      </c>
    </row>
    <row r="16" spans="1:8">
      <c r="A16">
        <v>13</v>
      </c>
      <c r="B16" t="s">
        <v>3898</v>
      </c>
      <c r="C16">
        <v>2</v>
      </c>
      <c r="D16" t="s">
        <v>5</v>
      </c>
      <c r="E16" t="s">
        <v>47</v>
      </c>
      <c r="F16" t="str">
        <f t="shared" si="0"/>
        <v>北海道松前町</v>
      </c>
      <c r="H16" t="s">
        <v>4693</v>
      </c>
    </row>
    <row r="17" spans="1:8">
      <c r="A17">
        <v>14</v>
      </c>
      <c r="B17" t="s">
        <v>5092</v>
      </c>
      <c r="C17">
        <v>2</v>
      </c>
      <c r="D17" t="s">
        <v>5</v>
      </c>
      <c r="E17" t="s">
        <v>48</v>
      </c>
      <c r="F17" t="str">
        <f t="shared" si="0"/>
        <v>北海道福島町</v>
      </c>
      <c r="H17" t="s">
        <v>4693</v>
      </c>
    </row>
    <row r="18" spans="1:8">
      <c r="A18">
        <v>15</v>
      </c>
      <c r="B18" t="s">
        <v>5093</v>
      </c>
      <c r="C18">
        <v>1</v>
      </c>
      <c r="D18" t="s">
        <v>5</v>
      </c>
      <c r="E18" t="s">
        <v>49</v>
      </c>
      <c r="F18" t="str">
        <f t="shared" si="0"/>
        <v>北海道知内町</v>
      </c>
      <c r="H18" t="s">
        <v>4694</v>
      </c>
    </row>
    <row r="19" spans="1:8">
      <c r="A19">
        <v>16</v>
      </c>
      <c r="B19" t="s">
        <v>3899</v>
      </c>
      <c r="C19">
        <v>1</v>
      </c>
      <c r="D19" t="s">
        <v>5</v>
      </c>
      <c r="E19" t="s">
        <v>50</v>
      </c>
      <c r="F19" t="str">
        <f t="shared" si="0"/>
        <v>北海道木古内町</v>
      </c>
      <c r="H19" t="s">
        <v>4694</v>
      </c>
    </row>
    <row r="20" spans="1:8">
      <c r="A20">
        <v>17</v>
      </c>
      <c r="B20" t="s">
        <v>5094</v>
      </c>
      <c r="C20">
        <v>1</v>
      </c>
      <c r="D20" t="s">
        <v>5</v>
      </c>
      <c r="E20" t="s">
        <v>52</v>
      </c>
      <c r="F20" t="str">
        <f t="shared" si="0"/>
        <v>北海道鹿部町</v>
      </c>
      <c r="H20" t="s">
        <v>4694</v>
      </c>
    </row>
    <row r="21" spans="1:8">
      <c r="A21">
        <v>18</v>
      </c>
      <c r="B21" t="s">
        <v>3901</v>
      </c>
      <c r="C21">
        <v>2</v>
      </c>
      <c r="D21" t="s">
        <v>5</v>
      </c>
      <c r="E21" t="s">
        <v>53</v>
      </c>
      <c r="F21" t="str">
        <f t="shared" si="0"/>
        <v>北海道森町</v>
      </c>
      <c r="H21" t="s">
        <v>4693</v>
      </c>
    </row>
    <row r="22" spans="1:8">
      <c r="A22">
        <v>19</v>
      </c>
      <c r="B22" t="s">
        <v>3902</v>
      </c>
      <c r="C22">
        <v>1</v>
      </c>
      <c r="D22" t="s">
        <v>5</v>
      </c>
      <c r="E22" t="s">
        <v>54</v>
      </c>
      <c r="F22" t="str">
        <f t="shared" si="0"/>
        <v>北海道八雲町</v>
      </c>
      <c r="H22" t="s">
        <v>4694</v>
      </c>
    </row>
    <row r="23" spans="1:8">
      <c r="A23">
        <v>20</v>
      </c>
      <c r="B23" t="s">
        <v>5095</v>
      </c>
      <c r="C23">
        <v>1</v>
      </c>
      <c r="D23" t="s">
        <v>5</v>
      </c>
      <c r="E23" t="s">
        <v>55</v>
      </c>
      <c r="F23" t="str">
        <f t="shared" si="0"/>
        <v>北海道長万部町</v>
      </c>
      <c r="H23" t="s">
        <v>4694</v>
      </c>
    </row>
    <row r="24" spans="1:8">
      <c r="A24">
        <v>21</v>
      </c>
      <c r="B24" t="s">
        <v>5096</v>
      </c>
      <c r="C24">
        <v>1</v>
      </c>
      <c r="D24" t="s">
        <v>5</v>
      </c>
      <c r="E24" t="s">
        <v>57</v>
      </c>
      <c r="F24" t="str">
        <f t="shared" si="0"/>
        <v>北海道上ノ国町</v>
      </c>
      <c r="H24" t="s">
        <v>4694</v>
      </c>
    </row>
    <row r="25" spans="1:8">
      <c r="A25">
        <v>22</v>
      </c>
      <c r="B25" t="s">
        <v>5097</v>
      </c>
      <c r="C25">
        <v>1</v>
      </c>
      <c r="D25" t="s">
        <v>5</v>
      </c>
      <c r="E25" t="s">
        <v>58</v>
      </c>
      <c r="F25" t="str">
        <f t="shared" si="0"/>
        <v>北海道厚沢部町</v>
      </c>
      <c r="H25" t="s">
        <v>4694</v>
      </c>
    </row>
    <row r="26" spans="1:8">
      <c r="A26">
        <v>23</v>
      </c>
      <c r="B26" t="s">
        <v>3904</v>
      </c>
      <c r="C26">
        <v>1</v>
      </c>
      <c r="D26" t="s">
        <v>5</v>
      </c>
      <c r="E26" t="s">
        <v>59</v>
      </c>
      <c r="F26" t="str">
        <f t="shared" si="0"/>
        <v>北海道乙部町</v>
      </c>
      <c r="H26" t="s">
        <v>4694</v>
      </c>
    </row>
    <row r="27" spans="1:8">
      <c r="A27">
        <v>24</v>
      </c>
      <c r="B27" t="s">
        <v>3905</v>
      </c>
      <c r="C27">
        <v>2</v>
      </c>
      <c r="D27" t="s">
        <v>5</v>
      </c>
      <c r="E27" t="s">
        <v>62</v>
      </c>
      <c r="F27" t="str">
        <f t="shared" si="0"/>
        <v>北海道せたな町</v>
      </c>
      <c r="H27" t="s">
        <v>4693</v>
      </c>
    </row>
    <row r="28" spans="1:8">
      <c r="A28">
        <v>25</v>
      </c>
      <c r="B28" t="s">
        <v>5098</v>
      </c>
      <c r="C28">
        <v>1</v>
      </c>
      <c r="D28" t="s">
        <v>5</v>
      </c>
      <c r="E28" t="s">
        <v>61</v>
      </c>
      <c r="F28" t="str">
        <f t="shared" si="0"/>
        <v>北海道今金町</v>
      </c>
      <c r="H28" t="s">
        <v>4694</v>
      </c>
    </row>
    <row r="29" spans="1:8">
      <c r="A29">
        <v>26</v>
      </c>
      <c r="B29" t="s">
        <v>5099</v>
      </c>
      <c r="C29">
        <v>2</v>
      </c>
      <c r="D29" t="s">
        <v>5</v>
      </c>
      <c r="E29" t="s">
        <v>64</v>
      </c>
      <c r="F29" t="str">
        <f t="shared" si="0"/>
        <v>北海道寿都町</v>
      </c>
      <c r="H29" t="s">
        <v>4693</v>
      </c>
    </row>
    <row r="30" spans="1:8">
      <c r="A30">
        <v>27</v>
      </c>
      <c r="B30" t="s">
        <v>5100</v>
      </c>
      <c r="C30">
        <v>1</v>
      </c>
      <c r="D30" t="s">
        <v>5</v>
      </c>
      <c r="E30" t="s">
        <v>63</v>
      </c>
      <c r="F30" t="str">
        <f t="shared" si="0"/>
        <v>北海道島牧村</v>
      </c>
      <c r="H30" t="s">
        <v>4694</v>
      </c>
    </row>
    <row r="31" spans="1:8">
      <c r="A31">
        <v>28</v>
      </c>
      <c r="B31" t="s">
        <v>5101</v>
      </c>
      <c r="C31">
        <v>2</v>
      </c>
      <c r="D31" t="s">
        <v>5</v>
      </c>
      <c r="E31" t="s">
        <v>66</v>
      </c>
      <c r="F31" t="str">
        <f t="shared" si="0"/>
        <v>北海道蘭越町</v>
      </c>
      <c r="H31" t="s">
        <v>4693</v>
      </c>
    </row>
    <row r="32" spans="1:8">
      <c r="A32">
        <v>29</v>
      </c>
      <c r="B32" t="s">
        <v>3906</v>
      </c>
      <c r="C32">
        <v>1</v>
      </c>
      <c r="D32" t="s">
        <v>5</v>
      </c>
      <c r="E32" t="s">
        <v>65</v>
      </c>
      <c r="F32" t="str">
        <f t="shared" si="0"/>
        <v>北海道黒松内町</v>
      </c>
      <c r="H32" t="s">
        <v>4694</v>
      </c>
    </row>
    <row r="33" spans="1:8">
      <c r="A33">
        <v>30</v>
      </c>
      <c r="B33" t="s">
        <v>5102</v>
      </c>
      <c r="C33">
        <v>1</v>
      </c>
      <c r="D33" t="s">
        <v>5</v>
      </c>
      <c r="E33" t="s">
        <v>71</v>
      </c>
      <c r="F33" t="str">
        <f t="shared" si="0"/>
        <v>北海道京極町</v>
      </c>
      <c r="H33" t="s">
        <v>4694</v>
      </c>
    </row>
    <row r="34" spans="1:8">
      <c r="A34">
        <v>31</v>
      </c>
      <c r="B34" t="s">
        <v>5103</v>
      </c>
      <c r="C34">
        <v>1</v>
      </c>
      <c r="D34" t="s">
        <v>5</v>
      </c>
      <c r="E34" t="s">
        <v>70</v>
      </c>
      <c r="F34" t="str">
        <f t="shared" si="0"/>
        <v>北海道喜茂別町</v>
      </c>
      <c r="H34" t="s">
        <v>4694</v>
      </c>
    </row>
    <row r="35" spans="1:8">
      <c r="A35">
        <v>32</v>
      </c>
      <c r="B35" t="s">
        <v>3909</v>
      </c>
      <c r="C35">
        <v>2</v>
      </c>
      <c r="D35" t="s">
        <v>5</v>
      </c>
      <c r="E35" t="s">
        <v>74</v>
      </c>
      <c r="F35" t="str">
        <f t="shared" si="0"/>
        <v>北海道岩内町</v>
      </c>
      <c r="H35" t="s">
        <v>4693</v>
      </c>
    </row>
    <row r="36" spans="1:8">
      <c r="A36">
        <v>33</v>
      </c>
      <c r="B36" t="s">
        <v>5104</v>
      </c>
      <c r="C36">
        <v>2</v>
      </c>
      <c r="D36" t="s">
        <v>5</v>
      </c>
      <c r="E36" t="s">
        <v>73</v>
      </c>
      <c r="F36" t="str">
        <f t="shared" si="0"/>
        <v>北海道共和町</v>
      </c>
      <c r="H36" t="s">
        <v>4693</v>
      </c>
    </row>
    <row r="37" spans="1:8">
      <c r="A37">
        <v>34</v>
      </c>
      <c r="B37" t="s">
        <v>5105</v>
      </c>
      <c r="C37">
        <v>1</v>
      </c>
      <c r="D37" t="s">
        <v>5</v>
      </c>
      <c r="E37" t="s">
        <v>76</v>
      </c>
      <c r="F37" t="str">
        <f t="shared" si="0"/>
        <v>北海道神恵内村</v>
      </c>
      <c r="H37" t="s">
        <v>4694</v>
      </c>
    </row>
    <row r="38" spans="1:8">
      <c r="A38">
        <v>35</v>
      </c>
      <c r="B38" t="s">
        <v>5106</v>
      </c>
      <c r="C38">
        <v>1</v>
      </c>
      <c r="D38" t="s">
        <v>5</v>
      </c>
      <c r="E38" t="s">
        <v>75</v>
      </c>
      <c r="F38" t="str">
        <f t="shared" si="0"/>
        <v>北海道泊村</v>
      </c>
      <c r="H38" t="s">
        <v>4694</v>
      </c>
    </row>
    <row r="39" spans="1:8">
      <c r="A39">
        <v>36</v>
      </c>
      <c r="B39" t="s">
        <v>5107</v>
      </c>
      <c r="C39">
        <v>1</v>
      </c>
      <c r="D39" t="s">
        <v>5</v>
      </c>
      <c r="E39" t="s">
        <v>78</v>
      </c>
      <c r="F39" t="str">
        <f t="shared" si="0"/>
        <v>北海道古平町</v>
      </c>
      <c r="H39" t="s">
        <v>4694</v>
      </c>
    </row>
    <row r="40" spans="1:8">
      <c r="A40">
        <v>37</v>
      </c>
      <c r="B40" t="s">
        <v>5108</v>
      </c>
      <c r="C40">
        <v>2</v>
      </c>
      <c r="D40" t="s">
        <v>5</v>
      </c>
      <c r="E40" t="s">
        <v>77</v>
      </c>
      <c r="F40" t="str">
        <f t="shared" si="0"/>
        <v>北海道積丹町</v>
      </c>
      <c r="H40" t="s">
        <v>4693</v>
      </c>
    </row>
    <row r="41" spans="1:8">
      <c r="A41">
        <v>38</v>
      </c>
      <c r="B41" t="s">
        <v>5109</v>
      </c>
      <c r="C41">
        <v>1</v>
      </c>
      <c r="D41" t="s">
        <v>5</v>
      </c>
      <c r="E41" t="s">
        <v>81</v>
      </c>
      <c r="F41" t="str">
        <f t="shared" si="0"/>
        <v>北海道赤井川村</v>
      </c>
      <c r="H41" t="s">
        <v>4694</v>
      </c>
    </row>
    <row r="42" spans="1:8">
      <c r="A42">
        <v>39</v>
      </c>
      <c r="B42" t="s">
        <v>5110</v>
      </c>
      <c r="C42">
        <v>1</v>
      </c>
      <c r="D42" t="s">
        <v>5</v>
      </c>
      <c r="E42" t="s">
        <v>79</v>
      </c>
      <c r="F42" t="str">
        <f t="shared" si="0"/>
        <v>北海道仁木町</v>
      </c>
      <c r="H42" t="s">
        <v>4694</v>
      </c>
    </row>
    <row r="43" spans="1:8">
      <c r="A43">
        <v>40</v>
      </c>
      <c r="B43" t="s">
        <v>5111</v>
      </c>
      <c r="C43">
        <v>1</v>
      </c>
      <c r="D43" t="s">
        <v>5</v>
      </c>
      <c r="E43" t="s">
        <v>95</v>
      </c>
      <c r="F43" t="str">
        <f t="shared" si="0"/>
        <v>北海道沼田町</v>
      </c>
      <c r="H43" t="s">
        <v>4694</v>
      </c>
    </row>
    <row r="44" spans="1:8">
      <c r="A44">
        <v>41</v>
      </c>
      <c r="B44" t="s">
        <v>5112</v>
      </c>
      <c r="C44">
        <v>1</v>
      </c>
      <c r="D44" t="s">
        <v>5</v>
      </c>
      <c r="E44" t="s">
        <v>90</v>
      </c>
      <c r="F44" t="str">
        <f t="shared" si="0"/>
        <v>北海道新十津川町</v>
      </c>
      <c r="H44" t="s">
        <v>4694</v>
      </c>
    </row>
    <row r="45" spans="1:8">
      <c r="A45">
        <v>42</v>
      </c>
      <c r="B45" t="s">
        <v>5113</v>
      </c>
      <c r="C45">
        <v>1</v>
      </c>
      <c r="D45" t="s">
        <v>5</v>
      </c>
      <c r="E45" t="s">
        <v>100</v>
      </c>
      <c r="F45" t="str">
        <f t="shared" si="0"/>
        <v>北海道愛別町</v>
      </c>
      <c r="H45" t="s">
        <v>4694</v>
      </c>
    </row>
    <row r="46" spans="1:8">
      <c r="A46">
        <v>43</v>
      </c>
      <c r="B46" t="s">
        <v>5114</v>
      </c>
      <c r="C46">
        <v>1</v>
      </c>
      <c r="D46" t="s">
        <v>5</v>
      </c>
      <c r="E46" t="s">
        <v>114</v>
      </c>
      <c r="F46" t="str">
        <f t="shared" si="0"/>
        <v>北海道幌加内町</v>
      </c>
      <c r="H46" t="s">
        <v>4694</v>
      </c>
    </row>
    <row r="47" spans="1:8">
      <c r="A47">
        <v>44</v>
      </c>
      <c r="B47" t="s">
        <v>5115</v>
      </c>
      <c r="C47">
        <v>1</v>
      </c>
      <c r="D47" t="s">
        <v>5</v>
      </c>
      <c r="E47" t="s">
        <v>106</v>
      </c>
      <c r="F47" t="str">
        <f t="shared" si="0"/>
        <v>北海道南富良野町</v>
      </c>
      <c r="H47" t="s">
        <v>4694</v>
      </c>
    </row>
    <row r="48" spans="1:8">
      <c r="A48">
        <v>45</v>
      </c>
      <c r="B48" t="s">
        <v>5116</v>
      </c>
      <c r="C48">
        <v>1</v>
      </c>
      <c r="D48" t="s">
        <v>5</v>
      </c>
      <c r="E48" t="s">
        <v>101</v>
      </c>
      <c r="F48" t="str">
        <f t="shared" si="0"/>
        <v>北海道上川町</v>
      </c>
      <c r="H48" t="s">
        <v>4694</v>
      </c>
    </row>
    <row r="49" spans="1:8">
      <c r="A49">
        <v>46</v>
      </c>
      <c r="B49" t="s">
        <v>5117</v>
      </c>
      <c r="C49">
        <v>1</v>
      </c>
      <c r="D49" t="s">
        <v>5</v>
      </c>
      <c r="E49" t="s">
        <v>107</v>
      </c>
      <c r="F49" t="str">
        <f t="shared" si="0"/>
        <v>北海道占冠村</v>
      </c>
      <c r="H49" t="s">
        <v>4694</v>
      </c>
    </row>
    <row r="50" spans="1:8">
      <c r="A50">
        <v>47</v>
      </c>
      <c r="B50" t="s">
        <v>3919</v>
      </c>
      <c r="C50">
        <v>1</v>
      </c>
      <c r="D50" t="s">
        <v>5</v>
      </c>
      <c r="E50" t="s">
        <v>111</v>
      </c>
      <c r="F50" t="str">
        <f t="shared" si="0"/>
        <v>北海道美深町</v>
      </c>
      <c r="H50" t="s">
        <v>4694</v>
      </c>
    </row>
    <row r="51" spans="1:8">
      <c r="A51">
        <v>48</v>
      </c>
      <c r="B51" t="s">
        <v>3918</v>
      </c>
      <c r="C51">
        <v>1</v>
      </c>
      <c r="D51" t="s">
        <v>5</v>
      </c>
      <c r="E51" t="s">
        <v>110</v>
      </c>
      <c r="F51" t="str">
        <f t="shared" si="0"/>
        <v>北海道下川町</v>
      </c>
      <c r="H51" t="s">
        <v>4694</v>
      </c>
    </row>
    <row r="52" spans="1:8">
      <c r="A52">
        <v>49</v>
      </c>
      <c r="B52" t="s">
        <v>5118</v>
      </c>
      <c r="C52">
        <v>1</v>
      </c>
      <c r="D52" t="s">
        <v>5</v>
      </c>
      <c r="E52" t="s">
        <v>113</v>
      </c>
      <c r="F52" t="str">
        <f t="shared" si="0"/>
        <v>北海道中川町</v>
      </c>
      <c r="H52" t="s">
        <v>4694</v>
      </c>
    </row>
    <row r="53" spans="1:8">
      <c r="A53">
        <v>50</v>
      </c>
      <c r="B53" t="s">
        <v>5119</v>
      </c>
      <c r="C53">
        <v>1</v>
      </c>
      <c r="D53" t="s">
        <v>5</v>
      </c>
      <c r="E53" t="s">
        <v>112</v>
      </c>
      <c r="F53" t="str">
        <f t="shared" si="0"/>
        <v>北海道音威子府村</v>
      </c>
      <c r="H53" t="s">
        <v>4694</v>
      </c>
    </row>
    <row r="54" spans="1:8">
      <c r="A54">
        <v>51</v>
      </c>
      <c r="B54" t="s">
        <v>5120</v>
      </c>
      <c r="C54">
        <v>1</v>
      </c>
      <c r="D54" t="s">
        <v>5</v>
      </c>
      <c r="E54" t="s">
        <v>116</v>
      </c>
      <c r="F54" t="str">
        <f t="shared" si="0"/>
        <v>北海道小平町</v>
      </c>
      <c r="H54" t="s">
        <v>4694</v>
      </c>
    </row>
    <row r="55" spans="1:8">
      <c r="A55">
        <v>52</v>
      </c>
      <c r="B55" t="s">
        <v>5121</v>
      </c>
      <c r="C55">
        <v>1</v>
      </c>
      <c r="D55" t="s">
        <v>5</v>
      </c>
      <c r="E55" t="s">
        <v>115</v>
      </c>
      <c r="F55" t="str">
        <f t="shared" si="0"/>
        <v>北海道増毛町</v>
      </c>
      <c r="H55" t="s">
        <v>4694</v>
      </c>
    </row>
    <row r="56" spans="1:8">
      <c r="A56">
        <v>53</v>
      </c>
      <c r="B56" t="s">
        <v>3920</v>
      </c>
      <c r="C56">
        <v>2</v>
      </c>
      <c r="D56" t="s">
        <v>5</v>
      </c>
      <c r="E56" t="s">
        <v>118</v>
      </c>
      <c r="F56" t="str">
        <f t="shared" si="0"/>
        <v>北海道羽幌町</v>
      </c>
      <c r="H56" t="s">
        <v>4693</v>
      </c>
    </row>
    <row r="57" spans="1:8">
      <c r="A57">
        <v>54</v>
      </c>
      <c r="B57" t="s">
        <v>5122</v>
      </c>
      <c r="C57">
        <v>1</v>
      </c>
      <c r="D57" t="s">
        <v>5</v>
      </c>
      <c r="E57" t="s">
        <v>117</v>
      </c>
      <c r="F57" t="str">
        <f t="shared" si="0"/>
        <v>北海道苫前町</v>
      </c>
      <c r="H57" t="s">
        <v>4694</v>
      </c>
    </row>
    <row r="58" spans="1:8">
      <c r="A58">
        <v>55</v>
      </c>
      <c r="B58" t="s">
        <v>5123</v>
      </c>
      <c r="C58">
        <v>1</v>
      </c>
      <c r="D58" t="s">
        <v>5</v>
      </c>
      <c r="E58" t="s">
        <v>120</v>
      </c>
      <c r="F58" t="str">
        <f t="shared" si="0"/>
        <v>北海道遠別町</v>
      </c>
      <c r="H58" t="s">
        <v>4694</v>
      </c>
    </row>
    <row r="59" spans="1:8">
      <c r="A59">
        <v>56</v>
      </c>
      <c r="B59" t="s">
        <v>5124</v>
      </c>
      <c r="C59">
        <v>1</v>
      </c>
      <c r="D59" t="s">
        <v>5</v>
      </c>
      <c r="E59" t="s">
        <v>119</v>
      </c>
      <c r="F59" t="str">
        <f t="shared" si="0"/>
        <v>北海道初山別村</v>
      </c>
      <c r="H59" t="s">
        <v>4694</v>
      </c>
    </row>
    <row r="60" spans="1:8">
      <c r="A60">
        <v>57</v>
      </c>
      <c r="B60" t="s">
        <v>5125</v>
      </c>
      <c r="C60">
        <v>1</v>
      </c>
      <c r="D60" t="s">
        <v>5</v>
      </c>
      <c r="E60" t="s">
        <v>130</v>
      </c>
      <c r="F60" t="str">
        <f t="shared" si="0"/>
        <v>北海道幌延町</v>
      </c>
      <c r="H60" t="s">
        <v>4694</v>
      </c>
    </row>
    <row r="61" spans="1:8">
      <c r="A61">
        <v>58</v>
      </c>
      <c r="B61" t="s">
        <v>5126</v>
      </c>
      <c r="C61">
        <v>1</v>
      </c>
      <c r="D61" t="s">
        <v>5</v>
      </c>
      <c r="E61" t="s">
        <v>121</v>
      </c>
      <c r="F61" t="str">
        <f t="shared" si="0"/>
        <v>北海道天塩町</v>
      </c>
      <c r="H61" t="s">
        <v>4694</v>
      </c>
    </row>
    <row r="62" spans="1:8">
      <c r="A62">
        <v>59</v>
      </c>
      <c r="B62" t="s">
        <v>5127</v>
      </c>
      <c r="C62">
        <v>1</v>
      </c>
      <c r="D62" t="s">
        <v>5</v>
      </c>
      <c r="E62" t="s">
        <v>123</v>
      </c>
      <c r="F62" t="str">
        <f t="shared" si="0"/>
        <v>北海道浜頓別町</v>
      </c>
      <c r="H62" t="s">
        <v>4694</v>
      </c>
    </row>
    <row r="63" spans="1:8">
      <c r="A63">
        <v>60</v>
      </c>
      <c r="B63" t="s">
        <v>3921</v>
      </c>
      <c r="C63">
        <v>1</v>
      </c>
      <c r="D63" t="s">
        <v>5</v>
      </c>
      <c r="E63" t="s">
        <v>122</v>
      </c>
      <c r="F63" t="str">
        <f t="shared" si="0"/>
        <v>北海道猿払村</v>
      </c>
      <c r="H63" t="s">
        <v>4694</v>
      </c>
    </row>
    <row r="64" spans="1:8">
      <c r="A64">
        <v>61</v>
      </c>
      <c r="B64" t="s">
        <v>3923</v>
      </c>
      <c r="C64">
        <v>1</v>
      </c>
      <c r="D64" t="s">
        <v>5</v>
      </c>
      <c r="E64" t="s">
        <v>125</v>
      </c>
      <c r="F64" t="str">
        <f t="shared" si="0"/>
        <v>北海道枝幸町</v>
      </c>
      <c r="H64" t="s">
        <v>4694</v>
      </c>
    </row>
    <row r="65" spans="1:8">
      <c r="A65">
        <v>62</v>
      </c>
      <c r="B65" t="s">
        <v>3922</v>
      </c>
      <c r="C65">
        <v>1</v>
      </c>
      <c r="D65" t="s">
        <v>5</v>
      </c>
      <c r="E65" t="s">
        <v>124</v>
      </c>
      <c r="F65" t="str">
        <f t="shared" si="0"/>
        <v>北海道中頓別町</v>
      </c>
      <c r="H65" t="s">
        <v>4694</v>
      </c>
    </row>
    <row r="66" spans="1:8">
      <c r="A66">
        <v>63</v>
      </c>
      <c r="B66" t="s">
        <v>5128</v>
      </c>
      <c r="C66">
        <v>1</v>
      </c>
      <c r="D66" t="s">
        <v>5</v>
      </c>
      <c r="E66" t="s">
        <v>126</v>
      </c>
      <c r="F66" t="str">
        <f t="shared" si="0"/>
        <v>北海道豊富町</v>
      </c>
      <c r="H66" t="s">
        <v>4694</v>
      </c>
    </row>
    <row r="67" spans="1:8">
      <c r="A67">
        <v>64</v>
      </c>
      <c r="B67" t="s">
        <v>5129</v>
      </c>
      <c r="C67">
        <v>1</v>
      </c>
      <c r="D67" t="s">
        <v>5</v>
      </c>
      <c r="E67" t="s">
        <v>134</v>
      </c>
      <c r="F67" t="str">
        <f t="shared" si="0"/>
        <v>北海道清里町</v>
      </c>
      <c r="H67" t="s">
        <v>4694</v>
      </c>
    </row>
    <row r="68" spans="1:8">
      <c r="A68">
        <v>65</v>
      </c>
      <c r="B68" t="s">
        <v>3926</v>
      </c>
      <c r="C68">
        <v>1</v>
      </c>
      <c r="D68" t="s">
        <v>5</v>
      </c>
      <c r="E68" t="s">
        <v>132</v>
      </c>
      <c r="F68" t="str">
        <f t="shared" si="0"/>
        <v>北海道津別町</v>
      </c>
      <c r="H68" t="s">
        <v>4694</v>
      </c>
    </row>
    <row r="69" spans="1:8">
      <c r="A69">
        <v>66</v>
      </c>
      <c r="B69" t="s">
        <v>5130</v>
      </c>
      <c r="C69">
        <v>1</v>
      </c>
      <c r="D69" t="s">
        <v>5</v>
      </c>
      <c r="E69" t="s">
        <v>137</v>
      </c>
      <c r="F69" t="str">
        <f t="shared" ref="F69:F132" si="1">D69&amp;E69</f>
        <v>北海道置戸町</v>
      </c>
      <c r="H69" t="s">
        <v>4694</v>
      </c>
    </row>
    <row r="70" spans="1:8">
      <c r="A70">
        <v>67</v>
      </c>
      <c r="B70" t="s">
        <v>3929</v>
      </c>
      <c r="C70">
        <v>1</v>
      </c>
      <c r="D70" t="s">
        <v>5</v>
      </c>
      <c r="E70" t="s">
        <v>139</v>
      </c>
      <c r="F70" t="str">
        <f t="shared" si="1"/>
        <v>北海道遠軽町</v>
      </c>
      <c r="H70" t="s">
        <v>4694</v>
      </c>
    </row>
    <row r="71" spans="1:8">
      <c r="A71">
        <v>68</v>
      </c>
      <c r="B71" t="s">
        <v>5131</v>
      </c>
      <c r="C71">
        <v>1</v>
      </c>
      <c r="D71" t="s">
        <v>5</v>
      </c>
      <c r="E71" t="s">
        <v>141</v>
      </c>
      <c r="F71" t="str">
        <f t="shared" si="1"/>
        <v>北海道滝上町</v>
      </c>
      <c r="H71" t="s">
        <v>4694</v>
      </c>
    </row>
    <row r="72" spans="1:8">
      <c r="A72">
        <v>69</v>
      </c>
      <c r="B72" t="s">
        <v>5132</v>
      </c>
      <c r="C72">
        <v>2</v>
      </c>
      <c r="D72" t="s">
        <v>5</v>
      </c>
      <c r="E72" t="s">
        <v>140</v>
      </c>
      <c r="F72" t="str">
        <f t="shared" si="1"/>
        <v>北海道湧別町</v>
      </c>
      <c r="H72" t="s">
        <v>4693</v>
      </c>
    </row>
    <row r="73" spans="1:8">
      <c r="A73">
        <v>70</v>
      </c>
      <c r="B73" t="s">
        <v>5133</v>
      </c>
      <c r="C73">
        <v>1</v>
      </c>
      <c r="D73" t="s">
        <v>5</v>
      </c>
      <c r="E73" t="s">
        <v>143</v>
      </c>
      <c r="F73" t="str">
        <f t="shared" si="1"/>
        <v>北海道西興部村</v>
      </c>
      <c r="H73" t="s">
        <v>4694</v>
      </c>
    </row>
    <row r="74" spans="1:8">
      <c r="A74">
        <v>71</v>
      </c>
      <c r="B74" t="s">
        <v>5134</v>
      </c>
      <c r="C74">
        <v>1</v>
      </c>
      <c r="D74" t="s">
        <v>5</v>
      </c>
      <c r="E74" t="s">
        <v>142</v>
      </c>
      <c r="F74" t="str">
        <f t="shared" si="1"/>
        <v>北海道興部町</v>
      </c>
      <c r="H74" t="s">
        <v>4694</v>
      </c>
    </row>
    <row r="75" spans="1:8">
      <c r="A75">
        <v>72</v>
      </c>
      <c r="B75" t="s">
        <v>3930</v>
      </c>
      <c r="C75">
        <v>1</v>
      </c>
      <c r="D75" t="s">
        <v>5</v>
      </c>
      <c r="E75" t="s">
        <v>146</v>
      </c>
      <c r="F75" t="str">
        <f t="shared" si="1"/>
        <v>北海道豊浦町</v>
      </c>
      <c r="H75" t="s">
        <v>4694</v>
      </c>
    </row>
    <row r="76" spans="1:8">
      <c r="A76">
        <v>73</v>
      </c>
      <c r="B76" t="s">
        <v>5135</v>
      </c>
      <c r="C76">
        <v>1</v>
      </c>
      <c r="D76" t="s">
        <v>5</v>
      </c>
      <c r="E76" t="s">
        <v>144</v>
      </c>
      <c r="F76" t="str">
        <f t="shared" si="1"/>
        <v>北海道雄武町</v>
      </c>
      <c r="H76" t="s">
        <v>4694</v>
      </c>
    </row>
    <row r="77" spans="1:8">
      <c r="A77">
        <v>74</v>
      </c>
      <c r="B77" t="s">
        <v>3935</v>
      </c>
      <c r="C77">
        <v>2</v>
      </c>
      <c r="D77" t="s">
        <v>5</v>
      </c>
      <c r="E77" t="s">
        <v>152</v>
      </c>
      <c r="F77" t="str">
        <f t="shared" si="1"/>
        <v>北海道むかわ町</v>
      </c>
      <c r="H77" t="s">
        <v>4693</v>
      </c>
    </row>
    <row r="78" spans="1:8">
      <c r="A78">
        <v>75</v>
      </c>
      <c r="B78" t="s">
        <v>5136</v>
      </c>
      <c r="C78">
        <v>1</v>
      </c>
      <c r="D78" t="s">
        <v>5</v>
      </c>
      <c r="E78" t="s">
        <v>154</v>
      </c>
      <c r="F78" t="str">
        <f t="shared" si="1"/>
        <v>北海道平取町</v>
      </c>
      <c r="H78" t="s">
        <v>4694</v>
      </c>
    </row>
    <row r="79" spans="1:8">
      <c r="A79">
        <v>76</v>
      </c>
      <c r="B79" t="s">
        <v>3936</v>
      </c>
      <c r="C79">
        <v>2</v>
      </c>
      <c r="D79" t="s">
        <v>5</v>
      </c>
      <c r="E79" t="s">
        <v>153</v>
      </c>
      <c r="F79" t="str">
        <f t="shared" si="1"/>
        <v>北海道日高町</v>
      </c>
      <c r="H79" t="s">
        <v>4693</v>
      </c>
    </row>
    <row r="80" spans="1:8">
      <c r="A80">
        <v>77</v>
      </c>
      <c r="B80" t="s">
        <v>3938</v>
      </c>
      <c r="C80">
        <v>1</v>
      </c>
      <c r="D80" t="s">
        <v>5</v>
      </c>
      <c r="E80" t="s">
        <v>159</v>
      </c>
      <c r="F80" t="str">
        <f t="shared" si="1"/>
        <v>北海道新ひだか町</v>
      </c>
      <c r="H80" t="s">
        <v>4694</v>
      </c>
    </row>
    <row r="81" spans="1:8">
      <c r="A81">
        <v>78</v>
      </c>
      <c r="B81" t="s">
        <v>5137</v>
      </c>
      <c r="C81">
        <v>1</v>
      </c>
      <c r="D81" t="s">
        <v>5</v>
      </c>
      <c r="E81" t="s">
        <v>155</v>
      </c>
      <c r="F81" t="str">
        <f t="shared" si="1"/>
        <v>北海道新冠町</v>
      </c>
      <c r="H81" t="s">
        <v>4694</v>
      </c>
    </row>
    <row r="82" spans="1:8">
      <c r="A82">
        <v>79</v>
      </c>
      <c r="B82" t="s">
        <v>3937</v>
      </c>
      <c r="C82">
        <v>1</v>
      </c>
      <c r="D82" t="s">
        <v>5</v>
      </c>
      <c r="E82" t="s">
        <v>156</v>
      </c>
      <c r="F82" t="str">
        <f t="shared" si="1"/>
        <v>北海道浦河町</v>
      </c>
      <c r="H82" t="s">
        <v>4694</v>
      </c>
    </row>
    <row r="83" spans="1:8">
      <c r="A83">
        <v>80</v>
      </c>
      <c r="B83" t="s">
        <v>5138</v>
      </c>
      <c r="C83">
        <v>1</v>
      </c>
      <c r="D83" t="s">
        <v>5</v>
      </c>
      <c r="E83" t="s">
        <v>158</v>
      </c>
      <c r="F83" t="str">
        <f t="shared" si="1"/>
        <v>北海道えりも町</v>
      </c>
      <c r="H83" t="s">
        <v>4694</v>
      </c>
    </row>
    <row r="84" spans="1:8">
      <c r="A84">
        <v>81</v>
      </c>
      <c r="B84" t="s">
        <v>5139</v>
      </c>
      <c r="C84">
        <v>1</v>
      </c>
      <c r="D84" t="s">
        <v>5</v>
      </c>
      <c r="E84" t="s">
        <v>157</v>
      </c>
      <c r="F84" t="str">
        <f t="shared" si="1"/>
        <v>北海道様似町</v>
      </c>
      <c r="H84" t="s">
        <v>4694</v>
      </c>
    </row>
    <row r="85" spans="1:8">
      <c r="A85">
        <v>82</v>
      </c>
      <c r="B85" t="s">
        <v>5140</v>
      </c>
      <c r="C85">
        <v>1</v>
      </c>
      <c r="D85" t="s">
        <v>5</v>
      </c>
      <c r="E85" t="s">
        <v>164</v>
      </c>
      <c r="F85" t="str">
        <f t="shared" si="1"/>
        <v>北海道新得町</v>
      </c>
      <c r="H85" t="s">
        <v>4694</v>
      </c>
    </row>
    <row r="86" spans="1:8">
      <c r="A86">
        <v>83</v>
      </c>
      <c r="B86" t="s">
        <v>3940</v>
      </c>
      <c r="C86">
        <v>1</v>
      </c>
      <c r="D86" t="s">
        <v>5</v>
      </c>
      <c r="E86" t="s">
        <v>162</v>
      </c>
      <c r="F86" t="str">
        <f t="shared" si="1"/>
        <v>北海道上士幌町</v>
      </c>
      <c r="H86" t="s">
        <v>4694</v>
      </c>
    </row>
    <row r="87" spans="1:8">
      <c r="A87">
        <v>84</v>
      </c>
      <c r="B87" t="s">
        <v>3945</v>
      </c>
      <c r="C87">
        <v>1</v>
      </c>
      <c r="D87" t="s">
        <v>5</v>
      </c>
      <c r="E87" t="s">
        <v>170</v>
      </c>
      <c r="F87" t="str">
        <f t="shared" si="1"/>
        <v>北海道広尾町</v>
      </c>
      <c r="H87" t="s">
        <v>4694</v>
      </c>
    </row>
    <row r="88" spans="1:8">
      <c r="A88">
        <v>85</v>
      </c>
      <c r="B88" t="s">
        <v>3944</v>
      </c>
      <c r="C88">
        <v>1</v>
      </c>
      <c r="D88" t="s">
        <v>5</v>
      </c>
      <c r="E88" t="s">
        <v>169</v>
      </c>
      <c r="F88" t="str">
        <f t="shared" si="1"/>
        <v>北海道大樹町</v>
      </c>
      <c r="H88" t="s">
        <v>4694</v>
      </c>
    </row>
    <row r="89" spans="1:8">
      <c r="A89">
        <v>86</v>
      </c>
      <c r="B89" t="s">
        <v>3949</v>
      </c>
      <c r="C89">
        <v>1</v>
      </c>
      <c r="D89" t="s">
        <v>5</v>
      </c>
      <c r="E89" t="s">
        <v>175</v>
      </c>
      <c r="F89" t="str">
        <f t="shared" si="1"/>
        <v>北海道足寄町</v>
      </c>
      <c r="H89" t="s">
        <v>4694</v>
      </c>
    </row>
    <row r="90" spans="1:8">
      <c r="A90">
        <v>87</v>
      </c>
      <c r="B90" t="s">
        <v>5141</v>
      </c>
      <c r="C90">
        <v>2</v>
      </c>
      <c r="D90" t="s">
        <v>5</v>
      </c>
      <c r="E90" t="s">
        <v>173</v>
      </c>
      <c r="F90" t="str">
        <f t="shared" si="1"/>
        <v>北海道豊頃町</v>
      </c>
      <c r="H90" t="s">
        <v>4693</v>
      </c>
    </row>
    <row r="91" spans="1:8">
      <c r="A91">
        <v>88</v>
      </c>
      <c r="B91" t="s">
        <v>5142</v>
      </c>
      <c r="C91">
        <v>2</v>
      </c>
      <c r="D91" t="s">
        <v>5</v>
      </c>
      <c r="E91" t="s">
        <v>177</v>
      </c>
      <c r="F91" t="str">
        <f t="shared" si="1"/>
        <v>北海道浦幌町</v>
      </c>
      <c r="H91" t="s">
        <v>4693</v>
      </c>
    </row>
    <row r="92" spans="1:8">
      <c r="A92">
        <v>89</v>
      </c>
      <c r="B92" t="s">
        <v>5143</v>
      </c>
      <c r="C92">
        <v>1</v>
      </c>
      <c r="D92" t="s">
        <v>5</v>
      </c>
      <c r="E92" t="s">
        <v>176</v>
      </c>
      <c r="F92" t="str">
        <f t="shared" si="1"/>
        <v>北海道陸別町</v>
      </c>
      <c r="H92" t="s">
        <v>4694</v>
      </c>
    </row>
    <row r="93" spans="1:8">
      <c r="A93">
        <v>90</v>
      </c>
      <c r="B93" t="s">
        <v>5144</v>
      </c>
      <c r="C93">
        <v>2</v>
      </c>
      <c r="D93" t="s">
        <v>5</v>
      </c>
      <c r="E93" t="s">
        <v>179</v>
      </c>
      <c r="F93" t="str">
        <f t="shared" si="1"/>
        <v>北海道厚岸町</v>
      </c>
      <c r="H93" t="s">
        <v>4693</v>
      </c>
    </row>
    <row r="94" spans="1:8">
      <c r="A94">
        <v>91</v>
      </c>
      <c r="B94" t="s">
        <v>3950</v>
      </c>
      <c r="C94">
        <v>2</v>
      </c>
      <c r="D94" t="s">
        <v>5</v>
      </c>
      <c r="E94" t="s">
        <v>178</v>
      </c>
      <c r="F94" t="str">
        <f t="shared" si="1"/>
        <v>北海道釧路町</v>
      </c>
      <c r="H94" t="s">
        <v>4693</v>
      </c>
    </row>
    <row r="95" spans="1:8">
      <c r="A95">
        <v>92</v>
      </c>
      <c r="B95" t="s">
        <v>3951</v>
      </c>
      <c r="C95">
        <v>2</v>
      </c>
      <c r="D95" t="s">
        <v>5</v>
      </c>
      <c r="E95" t="s">
        <v>181</v>
      </c>
      <c r="F95" t="str">
        <f t="shared" si="1"/>
        <v>北海道標茶町</v>
      </c>
      <c r="H95" t="s">
        <v>4693</v>
      </c>
    </row>
    <row r="96" spans="1:8">
      <c r="A96">
        <v>93</v>
      </c>
      <c r="B96" t="s">
        <v>3953</v>
      </c>
      <c r="C96">
        <v>1</v>
      </c>
      <c r="D96" t="s">
        <v>5</v>
      </c>
      <c r="E96" t="s">
        <v>184</v>
      </c>
      <c r="F96" t="str">
        <f t="shared" si="1"/>
        <v>北海道白糠町</v>
      </c>
      <c r="H96" t="s">
        <v>4694</v>
      </c>
    </row>
    <row r="97" spans="1:14">
      <c r="A97">
        <v>94</v>
      </c>
      <c r="B97" t="s">
        <v>5145</v>
      </c>
      <c r="C97">
        <v>1</v>
      </c>
      <c r="D97" t="s">
        <v>5</v>
      </c>
      <c r="E97" t="s">
        <v>183</v>
      </c>
      <c r="F97" t="str">
        <f t="shared" si="1"/>
        <v>北海道鶴居村</v>
      </c>
      <c r="H97" t="s">
        <v>4694</v>
      </c>
    </row>
    <row r="98" spans="1:14">
      <c r="A98">
        <v>95</v>
      </c>
      <c r="B98" t="s">
        <v>3954</v>
      </c>
      <c r="C98">
        <v>1</v>
      </c>
      <c r="D98" t="s">
        <v>5</v>
      </c>
      <c r="E98" t="s">
        <v>185</v>
      </c>
      <c r="F98" t="str">
        <f t="shared" si="1"/>
        <v>北海道別海町</v>
      </c>
      <c r="H98" t="s">
        <v>4694</v>
      </c>
    </row>
    <row r="99" spans="1:14">
      <c r="A99">
        <v>96</v>
      </c>
      <c r="B99" t="s">
        <v>3956</v>
      </c>
      <c r="C99">
        <v>1</v>
      </c>
      <c r="D99" t="s">
        <v>5</v>
      </c>
      <c r="E99" t="s">
        <v>187</v>
      </c>
      <c r="F99" t="str">
        <f t="shared" si="1"/>
        <v>北海道標津町</v>
      </c>
      <c r="H99" t="s">
        <v>4694</v>
      </c>
    </row>
    <row r="100" spans="1:14">
      <c r="A100">
        <v>97</v>
      </c>
      <c r="B100" t="s">
        <v>3957</v>
      </c>
      <c r="C100">
        <v>2</v>
      </c>
      <c r="D100" t="s">
        <v>190</v>
      </c>
      <c r="E100" t="s">
        <v>191</v>
      </c>
      <c r="F100" t="str">
        <f t="shared" si="1"/>
        <v>青森県青森市</v>
      </c>
      <c r="H100" t="s">
        <v>4693</v>
      </c>
      <c r="N100" t="s">
        <v>5054</v>
      </c>
    </row>
    <row r="101" spans="1:14">
      <c r="A101">
        <v>98</v>
      </c>
      <c r="B101" t="s">
        <v>3960</v>
      </c>
      <c r="C101">
        <v>2</v>
      </c>
      <c r="D101" t="s">
        <v>190</v>
      </c>
      <c r="E101" t="s">
        <v>194</v>
      </c>
      <c r="F101" t="str">
        <f t="shared" si="1"/>
        <v>青森県黒石市</v>
      </c>
      <c r="H101" t="s">
        <v>4693</v>
      </c>
      <c r="I101" t="s">
        <v>4696</v>
      </c>
    </row>
    <row r="102" spans="1:14">
      <c r="A102">
        <v>99</v>
      </c>
      <c r="B102" t="s">
        <v>3961</v>
      </c>
      <c r="C102">
        <v>2</v>
      </c>
      <c r="D102" t="s">
        <v>190</v>
      </c>
      <c r="E102" t="s">
        <v>195</v>
      </c>
      <c r="F102" t="str">
        <f t="shared" si="1"/>
        <v>青森県五所川原市</v>
      </c>
      <c r="H102" t="s">
        <v>4693</v>
      </c>
    </row>
    <row r="103" spans="1:14">
      <c r="A103">
        <v>100</v>
      </c>
      <c r="B103" t="s">
        <v>3964</v>
      </c>
      <c r="C103">
        <v>2</v>
      </c>
      <c r="D103" t="s">
        <v>190</v>
      </c>
      <c r="E103" t="s">
        <v>198</v>
      </c>
      <c r="F103" t="str">
        <f t="shared" si="1"/>
        <v>青森県むつ市</v>
      </c>
      <c r="H103" t="s">
        <v>4693</v>
      </c>
      <c r="I103" t="s">
        <v>4697</v>
      </c>
    </row>
    <row r="104" spans="1:14">
      <c r="A104">
        <v>101</v>
      </c>
      <c r="B104" t="s">
        <v>5146</v>
      </c>
      <c r="C104">
        <v>2</v>
      </c>
      <c r="D104" t="s">
        <v>190</v>
      </c>
      <c r="E104" t="s">
        <v>200</v>
      </c>
      <c r="F104" t="str">
        <f t="shared" si="1"/>
        <v>青森県平川市</v>
      </c>
      <c r="H104" t="s">
        <v>4693</v>
      </c>
      <c r="I104" t="s">
        <v>4698</v>
      </c>
    </row>
    <row r="105" spans="1:14">
      <c r="A105">
        <v>102</v>
      </c>
      <c r="B105" t="s">
        <v>3958</v>
      </c>
      <c r="C105">
        <v>2</v>
      </c>
      <c r="D105" t="s">
        <v>190</v>
      </c>
      <c r="E105" t="s">
        <v>192</v>
      </c>
      <c r="F105" t="str">
        <f t="shared" si="1"/>
        <v>青森県弘前市</v>
      </c>
      <c r="H105" t="s">
        <v>4693</v>
      </c>
      <c r="I105" t="s">
        <v>4699</v>
      </c>
    </row>
    <row r="106" spans="1:14">
      <c r="A106">
        <v>103</v>
      </c>
      <c r="B106" t="s">
        <v>5147</v>
      </c>
      <c r="C106">
        <v>1</v>
      </c>
      <c r="D106" t="s">
        <v>190</v>
      </c>
      <c r="E106" t="s">
        <v>204</v>
      </c>
      <c r="F106" t="str">
        <f t="shared" si="1"/>
        <v>青森県外ヶ浜町</v>
      </c>
      <c r="H106" t="s">
        <v>4694</v>
      </c>
      <c r="I106" t="s">
        <v>4700</v>
      </c>
    </row>
    <row r="107" spans="1:14">
      <c r="A107">
        <v>104</v>
      </c>
      <c r="B107" t="s">
        <v>5148</v>
      </c>
      <c r="C107">
        <v>1</v>
      </c>
      <c r="D107" t="s">
        <v>190</v>
      </c>
      <c r="E107" t="s">
        <v>202</v>
      </c>
      <c r="F107" t="str">
        <f t="shared" si="1"/>
        <v>青森県今別町</v>
      </c>
      <c r="H107" t="s">
        <v>4694</v>
      </c>
      <c r="I107" t="s">
        <v>4701</v>
      </c>
    </row>
    <row r="108" spans="1:14">
      <c r="A108">
        <v>105</v>
      </c>
      <c r="B108" t="s">
        <v>5149</v>
      </c>
      <c r="C108">
        <v>1</v>
      </c>
      <c r="D108" t="s">
        <v>190</v>
      </c>
      <c r="E108" t="s">
        <v>203</v>
      </c>
      <c r="F108" t="str">
        <f t="shared" si="1"/>
        <v>青森県蓬田村</v>
      </c>
      <c r="H108" t="s">
        <v>4694</v>
      </c>
    </row>
    <row r="109" spans="1:14">
      <c r="A109">
        <v>106</v>
      </c>
      <c r="B109" t="s">
        <v>5627</v>
      </c>
      <c r="C109">
        <v>2</v>
      </c>
      <c r="D109" t="s">
        <v>190</v>
      </c>
      <c r="E109" t="s">
        <v>5626</v>
      </c>
      <c r="F109" t="str">
        <f t="shared" si="1"/>
        <v>青森県鯵ケ沢町</v>
      </c>
      <c r="H109" t="s">
        <v>4693</v>
      </c>
    </row>
    <row r="110" spans="1:14">
      <c r="A110">
        <v>107</v>
      </c>
      <c r="B110" t="s">
        <v>3968</v>
      </c>
      <c r="C110">
        <v>1</v>
      </c>
      <c r="D110" t="s">
        <v>190</v>
      </c>
      <c r="E110" t="s">
        <v>205</v>
      </c>
      <c r="F110" t="str">
        <f t="shared" si="1"/>
        <v>青森県深浦町</v>
      </c>
      <c r="H110" t="s">
        <v>4694</v>
      </c>
    </row>
    <row r="111" spans="1:14">
      <c r="A111">
        <v>108</v>
      </c>
      <c r="B111" t="s">
        <v>5150</v>
      </c>
      <c r="C111">
        <v>1</v>
      </c>
      <c r="D111" t="s">
        <v>190</v>
      </c>
      <c r="E111" t="s">
        <v>206</v>
      </c>
      <c r="F111" t="str">
        <f t="shared" si="1"/>
        <v>青森県西目屋村</v>
      </c>
      <c r="H111" t="s">
        <v>4694</v>
      </c>
      <c r="I111" t="s">
        <v>4702</v>
      </c>
    </row>
    <row r="112" spans="1:14">
      <c r="A112">
        <v>109</v>
      </c>
      <c r="B112" t="s">
        <v>5151</v>
      </c>
      <c r="C112">
        <v>2</v>
      </c>
      <c r="D112" t="s">
        <v>190</v>
      </c>
      <c r="E112" t="s">
        <v>208</v>
      </c>
      <c r="F112" t="str">
        <f t="shared" si="1"/>
        <v>青森県大鰐町</v>
      </c>
      <c r="H112" t="s">
        <v>4693</v>
      </c>
    </row>
    <row r="113" spans="1:14">
      <c r="A113">
        <v>110</v>
      </c>
      <c r="B113" t="s">
        <v>3966</v>
      </c>
      <c r="C113">
        <v>1</v>
      </c>
      <c r="D113" t="s">
        <v>190</v>
      </c>
      <c r="E113" t="s">
        <v>201</v>
      </c>
      <c r="F113" t="str">
        <f t="shared" si="1"/>
        <v>青森県平内町</v>
      </c>
      <c r="H113" t="s">
        <v>4694</v>
      </c>
    </row>
    <row r="114" spans="1:14">
      <c r="A114">
        <v>111</v>
      </c>
      <c r="B114" t="s">
        <v>5152</v>
      </c>
      <c r="C114">
        <v>2</v>
      </c>
      <c r="D114" t="s">
        <v>190</v>
      </c>
      <c r="E114" t="s">
        <v>212</v>
      </c>
      <c r="F114" t="str">
        <f t="shared" si="1"/>
        <v>青森県中泊町</v>
      </c>
      <c r="H114" t="s">
        <v>4693</v>
      </c>
    </row>
    <row r="115" spans="1:14">
      <c r="A115">
        <v>112</v>
      </c>
      <c r="B115" t="s">
        <v>3973</v>
      </c>
      <c r="C115">
        <v>2</v>
      </c>
      <c r="D115" t="s">
        <v>190</v>
      </c>
      <c r="E115" t="s">
        <v>214</v>
      </c>
      <c r="F115" t="str">
        <f t="shared" si="1"/>
        <v>青森県七戸町</v>
      </c>
      <c r="H115" t="s">
        <v>4693</v>
      </c>
      <c r="I115" t="s">
        <v>4703</v>
      </c>
    </row>
    <row r="116" spans="1:14">
      <c r="A116">
        <v>113</v>
      </c>
      <c r="B116" t="s">
        <v>5153</v>
      </c>
      <c r="C116">
        <v>1</v>
      </c>
      <c r="D116" t="s">
        <v>190</v>
      </c>
      <c r="E116" t="s">
        <v>216</v>
      </c>
      <c r="F116" t="str">
        <f t="shared" si="1"/>
        <v>青森県横浜町</v>
      </c>
      <c r="H116" t="s">
        <v>4694</v>
      </c>
      <c r="I116" t="s">
        <v>4704</v>
      </c>
    </row>
    <row r="117" spans="1:14">
      <c r="A117">
        <v>114</v>
      </c>
      <c r="B117" t="s">
        <v>3978</v>
      </c>
      <c r="C117">
        <v>1</v>
      </c>
      <c r="D117" t="s">
        <v>190</v>
      </c>
      <c r="E117" t="s">
        <v>221</v>
      </c>
      <c r="F117" t="str">
        <f t="shared" si="1"/>
        <v>青森県東通村</v>
      </c>
      <c r="H117" t="s">
        <v>4694</v>
      </c>
    </row>
    <row r="118" spans="1:14">
      <c r="A118">
        <v>115</v>
      </c>
      <c r="B118" t="s">
        <v>5154</v>
      </c>
      <c r="C118">
        <v>1</v>
      </c>
      <c r="D118" t="s">
        <v>190</v>
      </c>
      <c r="E118" t="s">
        <v>222</v>
      </c>
      <c r="F118" t="str">
        <f t="shared" si="1"/>
        <v>青森県風間浦村</v>
      </c>
      <c r="H118" t="s">
        <v>4694</v>
      </c>
    </row>
    <row r="119" spans="1:14">
      <c r="A119">
        <v>116</v>
      </c>
      <c r="B119" t="s">
        <v>5155</v>
      </c>
      <c r="C119">
        <v>1</v>
      </c>
      <c r="D119" t="s">
        <v>190</v>
      </c>
      <c r="E119" t="s">
        <v>223</v>
      </c>
      <c r="F119" t="str">
        <f t="shared" si="1"/>
        <v>青森県佐井村</v>
      </c>
      <c r="H119" t="s">
        <v>4694</v>
      </c>
    </row>
    <row r="120" spans="1:14">
      <c r="A120">
        <v>117</v>
      </c>
      <c r="B120" t="s">
        <v>3979</v>
      </c>
      <c r="C120">
        <v>2</v>
      </c>
      <c r="D120" t="s">
        <v>190</v>
      </c>
      <c r="E120" t="s">
        <v>224</v>
      </c>
      <c r="F120" t="str">
        <f t="shared" si="1"/>
        <v>青森県三戸町</v>
      </c>
      <c r="H120" t="s">
        <v>4693</v>
      </c>
    </row>
    <row r="121" spans="1:14">
      <c r="A121">
        <v>118</v>
      </c>
      <c r="B121" t="s">
        <v>3981</v>
      </c>
      <c r="C121">
        <v>1</v>
      </c>
      <c r="D121" t="s">
        <v>190</v>
      </c>
      <c r="E121" t="s">
        <v>226</v>
      </c>
      <c r="F121" t="str">
        <f t="shared" si="1"/>
        <v>青森県田子町</v>
      </c>
      <c r="H121" t="s">
        <v>4694</v>
      </c>
    </row>
    <row r="122" spans="1:14">
      <c r="A122">
        <v>119</v>
      </c>
      <c r="B122" t="s">
        <v>5156</v>
      </c>
      <c r="C122">
        <v>1</v>
      </c>
      <c r="D122" t="s">
        <v>190</v>
      </c>
      <c r="E122" t="s">
        <v>229</v>
      </c>
      <c r="F122" t="str">
        <f t="shared" si="1"/>
        <v>青森県新郷村</v>
      </c>
      <c r="H122" t="s">
        <v>4694</v>
      </c>
    </row>
    <row r="123" spans="1:14">
      <c r="A123">
        <v>120</v>
      </c>
      <c r="B123" t="s">
        <v>3984</v>
      </c>
      <c r="C123">
        <v>2</v>
      </c>
      <c r="D123" t="s">
        <v>231</v>
      </c>
      <c r="E123" t="s">
        <v>232</v>
      </c>
      <c r="F123" t="str">
        <f t="shared" si="1"/>
        <v>岩手県盛岡市</v>
      </c>
      <c r="H123" t="s">
        <v>4693</v>
      </c>
      <c r="I123" t="s">
        <v>4705</v>
      </c>
      <c r="N123" t="s">
        <v>5055</v>
      </c>
    </row>
    <row r="124" spans="1:14">
      <c r="A124">
        <v>121</v>
      </c>
      <c r="B124" t="s">
        <v>3985</v>
      </c>
      <c r="C124">
        <v>2</v>
      </c>
      <c r="D124" t="s">
        <v>231</v>
      </c>
      <c r="E124" t="s">
        <v>233</v>
      </c>
      <c r="F124" t="str">
        <f t="shared" si="1"/>
        <v>岩手県宮古市</v>
      </c>
      <c r="H124" t="s">
        <v>4693</v>
      </c>
      <c r="I124" t="s">
        <v>4706</v>
      </c>
    </row>
    <row r="125" spans="1:14">
      <c r="A125">
        <v>122</v>
      </c>
      <c r="B125" t="s">
        <v>3986</v>
      </c>
      <c r="C125">
        <v>2</v>
      </c>
      <c r="D125" t="s">
        <v>231</v>
      </c>
      <c r="E125" t="s">
        <v>234</v>
      </c>
      <c r="F125" t="str">
        <f t="shared" si="1"/>
        <v>岩手県大船渡市</v>
      </c>
      <c r="H125" t="s">
        <v>4693</v>
      </c>
      <c r="I125" t="s">
        <v>4707</v>
      </c>
    </row>
    <row r="126" spans="1:14">
      <c r="A126">
        <v>123</v>
      </c>
      <c r="B126" t="s">
        <v>3987</v>
      </c>
      <c r="C126">
        <v>2</v>
      </c>
      <c r="D126" t="s">
        <v>231</v>
      </c>
      <c r="E126" t="s">
        <v>235</v>
      </c>
      <c r="F126" t="str">
        <f t="shared" si="1"/>
        <v>岩手県花巻市</v>
      </c>
      <c r="H126" t="s">
        <v>4693</v>
      </c>
      <c r="I126" t="s">
        <v>4708</v>
      </c>
    </row>
    <row r="127" spans="1:14">
      <c r="A127">
        <v>124</v>
      </c>
      <c r="B127" t="s">
        <v>3988</v>
      </c>
      <c r="C127">
        <v>2</v>
      </c>
      <c r="D127" t="s">
        <v>231</v>
      </c>
      <c r="E127" t="s">
        <v>236</v>
      </c>
      <c r="F127" t="str">
        <f t="shared" si="1"/>
        <v>岩手県北上市</v>
      </c>
      <c r="H127" t="s">
        <v>4693</v>
      </c>
    </row>
    <row r="128" spans="1:14">
      <c r="A128">
        <v>125</v>
      </c>
      <c r="B128" t="s">
        <v>3989</v>
      </c>
      <c r="C128">
        <v>2</v>
      </c>
      <c r="D128" t="s">
        <v>231</v>
      </c>
      <c r="E128" t="s">
        <v>237</v>
      </c>
      <c r="F128" t="str">
        <f t="shared" si="1"/>
        <v>岩手県久慈市</v>
      </c>
      <c r="H128" t="s">
        <v>4693</v>
      </c>
      <c r="I128" t="s">
        <v>4709</v>
      </c>
    </row>
    <row r="129" spans="1:9">
      <c r="A129">
        <v>126</v>
      </c>
      <c r="B129" t="s">
        <v>3990</v>
      </c>
      <c r="C129">
        <v>2</v>
      </c>
      <c r="D129" t="s">
        <v>231</v>
      </c>
      <c r="E129" t="s">
        <v>238</v>
      </c>
      <c r="F129" t="str">
        <f t="shared" si="1"/>
        <v>岩手県遠野市</v>
      </c>
      <c r="H129" t="s">
        <v>4693</v>
      </c>
      <c r="I129" t="s">
        <v>4710</v>
      </c>
    </row>
    <row r="130" spans="1:9">
      <c r="A130">
        <v>127</v>
      </c>
      <c r="B130" t="s">
        <v>3991</v>
      </c>
      <c r="C130">
        <v>2</v>
      </c>
      <c r="D130" t="s">
        <v>231</v>
      </c>
      <c r="E130" t="s">
        <v>239</v>
      </c>
      <c r="F130" t="str">
        <f t="shared" si="1"/>
        <v>岩手県一関市</v>
      </c>
      <c r="H130" t="s">
        <v>4693</v>
      </c>
      <c r="I130" t="s">
        <v>4711</v>
      </c>
    </row>
    <row r="131" spans="1:9">
      <c r="A131">
        <v>128</v>
      </c>
      <c r="B131" t="s">
        <v>3992</v>
      </c>
      <c r="C131">
        <v>2</v>
      </c>
      <c r="D131" t="s">
        <v>231</v>
      </c>
      <c r="E131" t="s">
        <v>240</v>
      </c>
      <c r="F131" t="str">
        <f t="shared" si="1"/>
        <v>岩手県陸前高田市</v>
      </c>
      <c r="H131" t="s">
        <v>4693</v>
      </c>
    </row>
    <row r="132" spans="1:9">
      <c r="A132">
        <v>129</v>
      </c>
      <c r="B132" t="s">
        <v>3993</v>
      </c>
      <c r="C132">
        <v>2</v>
      </c>
      <c r="D132" t="s">
        <v>231</v>
      </c>
      <c r="E132" t="s">
        <v>241</v>
      </c>
      <c r="F132" t="str">
        <f t="shared" si="1"/>
        <v>岩手県釜石市</v>
      </c>
      <c r="H132" t="s">
        <v>4693</v>
      </c>
    </row>
    <row r="133" spans="1:9">
      <c r="A133">
        <v>130</v>
      </c>
      <c r="B133" t="s">
        <v>3996</v>
      </c>
      <c r="C133">
        <v>2</v>
      </c>
      <c r="D133" t="s">
        <v>231</v>
      </c>
      <c r="E133" t="s">
        <v>244</v>
      </c>
      <c r="F133" t="str">
        <f t="shared" ref="F133:F196" si="2">D133&amp;E133</f>
        <v>岩手県奥州市</v>
      </c>
      <c r="H133" t="s">
        <v>4693</v>
      </c>
      <c r="I133" t="s">
        <v>4712</v>
      </c>
    </row>
    <row r="134" spans="1:9">
      <c r="A134">
        <v>131</v>
      </c>
      <c r="B134" t="s">
        <v>3994</v>
      </c>
      <c r="C134">
        <v>2</v>
      </c>
      <c r="D134" t="s">
        <v>231</v>
      </c>
      <c r="E134" t="s">
        <v>242</v>
      </c>
      <c r="F134" t="str">
        <f t="shared" si="2"/>
        <v>岩手県二戸市</v>
      </c>
      <c r="H134" t="s">
        <v>4693</v>
      </c>
      <c r="I134" t="s">
        <v>4713</v>
      </c>
    </row>
    <row r="135" spans="1:9">
      <c r="A135">
        <v>132</v>
      </c>
      <c r="B135" t="s">
        <v>3995</v>
      </c>
      <c r="C135">
        <v>2</v>
      </c>
      <c r="D135" t="s">
        <v>231</v>
      </c>
      <c r="E135" t="s">
        <v>243</v>
      </c>
      <c r="F135" t="str">
        <f t="shared" si="2"/>
        <v>岩手県八幡平市</v>
      </c>
      <c r="H135" t="s">
        <v>4693</v>
      </c>
      <c r="I135" t="s">
        <v>4714</v>
      </c>
    </row>
    <row r="136" spans="1:9">
      <c r="A136">
        <v>133</v>
      </c>
      <c r="B136" t="s">
        <v>3998</v>
      </c>
      <c r="C136">
        <v>2</v>
      </c>
      <c r="D136" t="s">
        <v>231</v>
      </c>
      <c r="E136" t="s">
        <v>246</v>
      </c>
      <c r="F136" t="str">
        <f t="shared" si="2"/>
        <v>岩手県雫石町</v>
      </c>
      <c r="H136" t="s">
        <v>4693</v>
      </c>
    </row>
    <row r="137" spans="1:9">
      <c r="A137">
        <v>134</v>
      </c>
      <c r="B137" t="s">
        <v>5157</v>
      </c>
      <c r="C137">
        <v>1</v>
      </c>
      <c r="D137" t="s">
        <v>231</v>
      </c>
      <c r="E137" t="s">
        <v>247</v>
      </c>
      <c r="F137" t="str">
        <f t="shared" si="2"/>
        <v>岩手県葛巻町</v>
      </c>
      <c r="H137" t="s">
        <v>4694</v>
      </c>
    </row>
    <row r="138" spans="1:9">
      <c r="A138">
        <v>135</v>
      </c>
      <c r="B138" t="s">
        <v>3999</v>
      </c>
      <c r="C138">
        <v>2</v>
      </c>
      <c r="D138" t="s">
        <v>231</v>
      </c>
      <c r="E138" t="s">
        <v>248</v>
      </c>
      <c r="F138" t="str">
        <f t="shared" si="2"/>
        <v>岩手県岩手町</v>
      </c>
      <c r="H138" t="s">
        <v>4693</v>
      </c>
    </row>
    <row r="139" spans="1:9">
      <c r="A139">
        <v>136</v>
      </c>
      <c r="B139" t="s">
        <v>4000</v>
      </c>
      <c r="C139">
        <v>2</v>
      </c>
      <c r="D139" t="s">
        <v>231</v>
      </c>
      <c r="E139" t="s">
        <v>249</v>
      </c>
      <c r="F139" t="str">
        <f t="shared" si="2"/>
        <v>岩手県紫波町</v>
      </c>
      <c r="H139" t="s">
        <v>4693</v>
      </c>
    </row>
    <row r="140" spans="1:9">
      <c r="A140">
        <v>137</v>
      </c>
      <c r="B140" t="s">
        <v>4002</v>
      </c>
      <c r="C140">
        <v>1</v>
      </c>
      <c r="D140" t="s">
        <v>231</v>
      </c>
      <c r="E140" t="s">
        <v>251</v>
      </c>
      <c r="F140" t="str">
        <f t="shared" si="2"/>
        <v>岩手県西和賀町</v>
      </c>
      <c r="H140" t="s">
        <v>4694</v>
      </c>
      <c r="I140" t="s">
        <v>4715</v>
      </c>
    </row>
    <row r="141" spans="1:9">
      <c r="A141">
        <v>138</v>
      </c>
      <c r="B141" t="s">
        <v>4003</v>
      </c>
      <c r="C141">
        <v>1</v>
      </c>
      <c r="D141" t="s">
        <v>231</v>
      </c>
      <c r="E141" t="s">
        <v>253</v>
      </c>
      <c r="F141" t="str">
        <f t="shared" si="2"/>
        <v>岩手県住田町</v>
      </c>
      <c r="H141" t="s">
        <v>4694</v>
      </c>
    </row>
    <row r="142" spans="1:9">
      <c r="A142">
        <v>139</v>
      </c>
      <c r="B142" t="s">
        <v>5158</v>
      </c>
      <c r="C142">
        <v>2</v>
      </c>
      <c r="D142" t="s">
        <v>231</v>
      </c>
      <c r="E142" t="s">
        <v>254</v>
      </c>
      <c r="F142" t="str">
        <f t="shared" si="2"/>
        <v>岩手県大槌町</v>
      </c>
      <c r="H142" t="s">
        <v>4693</v>
      </c>
    </row>
    <row r="143" spans="1:9">
      <c r="A143">
        <v>140</v>
      </c>
      <c r="B143" t="s">
        <v>4004</v>
      </c>
      <c r="C143">
        <v>2</v>
      </c>
      <c r="D143" t="s">
        <v>231</v>
      </c>
      <c r="E143" t="s">
        <v>255</v>
      </c>
      <c r="F143" t="str">
        <f t="shared" si="2"/>
        <v>岩手県山田町</v>
      </c>
      <c r="H143" t="s">
        <v>4693</v>
      </c>
    </row>
    <row r="144" spans="1:9">
      <c r="A144">
        <v>141</v>
      </c>
      <c r="B144" t="s">
        <v>4005</v>
      </c>
      <c r="C144">
        <v>1</v>
      </c>
      <c r="D144" t="s">
        <v>231</v>
      </c>
      <c r="E144" t="s">
        <v>256</v>
      </c>
      <c r="F144" t="str">
        <f t="shared" si="2"/>
        <v>岩手県岩泉町</v>
      </c>
      <c r="H144" t="s">
        <v>4694</v>
      </c>
    </row>
    <row r="145" spans="1:15">
      <c r="A145">
        <v>142</v>
      </c>
      <c r="B145" t="s">
        <v>4006</v>
      </c>
      <c r="C145">
        <v>1</v>
      </c>
      <c r="D145" t="s">
        <v>231</v>
      </c>
      <c r="E145" t="s">
        <v>257</v>
      </c>
      <c r="F145" t="str">
        <f t="shared" si="2"/>
        <v>岩手県田野畑村</v>
      </c>
      <c r="H145" t="s">
        <v>4694</v>
      </c>
    </row>
    <row r="146" spans="1:15">
      <c r="A146">
        <v>143</v>
      </c>
      <c r="B146" t="s">
        <v>5159</v>
      </c>
      <c r="C146">
        <v>1</v>
      </c>
      <c r="D146" t="s">
        <v>231</v>
      </c>
      <c r="E146" t="s">
        <v>258</v>
      </c>
      <c r="F146" t="str">
        <f t="shared" si="2"/>
        <v>岩手県普代村</v>
      </c>
      <c r="H146" t="s">
        <v>4694</v>
      </c>
    </row>
    <row r="147" spans="1:15">
      <c r="A147">
        <v>144</v>
      </c>
      <c r="B147" t="s">
        <v>5160</v>
      </c>
      <c r="C147">
        <v>2</v>
      </c>
      <c r="D147" t="s">
        <v>231</v>
      </c>
      <c r="E147" t="s">
        <v>259</v>
      </c>
      <c r="F147" t="str">
        <f t="shared" si="2"/>
        <v>岩手県軽米町</v>
      </c>
      <c r="H147" t="s">
        <v>4693</v>
      </c>
    </row>
    <row r="148" spans="1:15">
      <c r="A148">
        <v>145</v>
      </c>
      <c r="B148" t="s">
        <v>4008</v>
      </c>
      <c r="C148">
        <v>1</v>
      </c>
      <c r="D148" t="s">
        <v>231</v>
      </c>
      <c r="E148" t="s">
        <v>262</v>
      </c>
      <c r="F148" t="str">
        <f t="shared" si="2"/>
        <v>岩手県洋野町</v>
      </c>
      <c r="H148" t="s">
        <v>4694</v>
      </c>
      <c r="I148" t="s">
        <v>4716</v>
      </c>
    </row>
    <row r="149" spans="1:15">
      <c r="A149">
        <v>146</v>
      </c>
      <c r="B149" t="s">
        <v>4007</v>
      </c>
      <c r="C149">
        <v>1</v>
      </c>
      <c r="D149" t="s">
        <v>231</v>
      </c>
      <c r="E149" t="s">
        <v>260</v>
      </c>
      <c r="F149" t="str">
        <f t="shared" si="2"/>
        <v>岩手県野田村</v>
      </c>
      <c r="H149" t="s">
        <v>4694</v>
      </c>
    </row>
    <row r="150" spans="1:15">
      <c r="A150">
        <v>147</v>
      </c>
      <c r="B150" t="s">
        <v>5161</v>
      </c>
      <c r="C150">
        <v>2</v>
      </c>
      <c r="D150" t="s">
        <v>231</v>
      </c>
      <c r="E150" t="s">
        <v>261</v>
      </c>
      <c r="F150" t="str">
        <f t="shared" si="2"/>
        <v>岩手県九戸村</v>
      </c>
      <c r="H150" t="s">
        <v>4693</v>
      </c>
    </row>
    <row r="151" spans="1:15">
      <c r="A151">
        <v>148</v>
      </c>
      <c r="B151" t="s">
        <v>4009</v>
      </c>
      <c r="C151">
        <v>2</v>
      </c>
      <c r="D151" t="s">
        <v>231</v>
      </c>
      <c r="E151" t="s">
        <v>263</v>
      </c>
      <c r="F151" t="str">
        <f t="shared" si="2"/>
        <v>岩手県一戸町</v>
      </c>
      <c r="H151" t="s">
        <v>4693</v>
      </c>
    </row>
    <row r="152" spans="1:15">
      <c r="A152">
        <v>149</v>
      </c>
      <c r="B152" t="s">
        <v>4010</v>
      </c>
      <c r="C152">
        <v>2</v>
      </c>
      <c r="D152" t="s">
        <v>265</v>
      </c>
      <c r="E152" t="s">
        <v>4717</v>
      </c>
      <c r="F152" t="str">
        <f t="shared" si="2"/>
        <v>宮城県仙台市</v>
      </c>
      <c r="H152" t="s">
        <v>4693</v>
      </c>
      <c r="O152" t="s">
        <v>5056</v>
      </c>
    </row>
    <row r="153" spans="1:15">
      <c r="A153">
        <v>150</v>
      </c>
      <c r="B153" t="s">
        <v>4013</v>
      </c>
      <c r="C153">
        <v>2</v>
      </c>
      <c r="D153" t="s">
        <v>265</v>
      </c>
      <c r="E153" t="s">
        <v>269</v>
      </c>
      <c r="F153" t="str">
        <f t="shared" si="2"/>
        <v>宮城県気仙沼市</v>
      </c>
      <c r="H153" t="s">
        <v>4693</v>
      </c>
      <c r="I153" t="s">
        <v>4718</v>
      </c>
      <c r="M153" t="s">
        <v>4718</v>
      </c>
    </row>
    <row r="154" spans="1:15">
      <c r="A154">
        <v>151</v>
      </c>
      <c r="B154" t="s">
        <v>4016</v>
      </c>
      <c r="C154">
        <v>2</v>
      </c>
      <c r="D154" t="s">
        <v>265</v>
      </c>
      <c r="E154" t="s">
        <v>275</v>
      </c>
      <c r="F154" t="str">
        <f t="shared" si="2"/>
        <v>宮城県登米市</v>
      </c>
      <c r="H154" t="s">
        <v>4693</v>
      </c>
      <c r="I154" t="s">
        <v>4719</v>
      </c>
      <c r="M154" t="s">
        <v>4719</v>
      </c>
    </row>
    <row r="155" spans="1:15">
      <c r="A155">
        <v>152</v>
      </c>
      <c r="B155" t="s">
        <v>4017</v>
      </c>
      <c r="C155">
        <v>2</v>
      </c>
      <c r="D155" t="s">
        <v>265</v>
      </c>
      <c r="E155" t="s">
        <v>276</v>
      </c>
      <c r="F155" t="str">
        <f t="shared" si="2"/>
        <v>宮城県栗原市</v>
      </c>
      <c r="H155" t="s">
        <v>4693</v>
      </c>
      <c r="I155" t="s">
        <v>4720</v>
      </c>
      <c r="M155" t="s">
        <v>4720</v>
      </c>
    </row>
    <row r="156" spans="1:15">
      <c r="A156">
        <v>153</v>
      </c>
      <c r="B156" t="s">
        <v>4019</v>
      </c>
      <c r="C156">
        <v>2</v>
      </c>
      <c r="D156" t="s">
        <v>265</v>
      </c>
      <c r="E156" t="s">
        <v>278</v>
      </c>
      <c r="F156" t="str">
        <f t="shared" si="2"/>
        <v>宮城県大崎市</v>
      </c>
      <c r="H156" t="s">
        <v>4693</v>
      </c>
      <c r="I156" t="s">
        <v>4721</v>
      </c>
      <c r="M156" t="s">
        <v>4721</v>
      </c>
    </row>
    <row r="157" spans="1:15">
      <c r="A157">
        <v>154</v>
      </c>
      <c r="B157" t="s">
        <v>5162</v>
      </c>
      <c r="C157">
        <v>1</v>
      </c>
      <c r="D157" t="s">
        <v>265</v>
      </c>
      <c r="E157" t="s">
        <v>4722</v>
      </c>
      <c r="F157" t="str">
        <f t="shared" si="2"/>
        <v>宮城県七ヶ宿町</v>
      </c>
      <c r="H157" t="s">
        <v>4694</v>
      </c>
    </row>
    <row r="158" spans="1:15">
      <c r="A158">
        <v>155</v>
      </c>
      <c r="B158" t="s">
        <v>5163</v>
      </c>
      <c r="C158">
        <v>1</v>
      </c>
      <c r="D158" t="s">
        <v>265</v>
      </c>
      <c r="E158" t="s">
        <v>285</v>
      </c>
      <c r="F158" t="str">
        <f t="shared" si="2"/>
        <v>宮城県川崎町</v>
      </c>
      <c r="H158" t="s">
        <v>4694</v>
      </c>
    </row>
    <row r="159" spans="1:15">
      <c r="A159">
        <v>156</v>
      </c>
      <c r="B159" t="s">
        <v>5164</v>
      </c>
      <c r="C159">
        <v>2</v>
      </c>
      <c r="D159" t="s">
        <v>265</v>
      </c>
      <c r="E159" t="s">
        <v>286</v>
      </c>
      <c r="F159" t="str">
        <f t="shared" si="2"/>
        <v>宮城県丸森町</v>
      </c>
      <c r="H159" t="s">
        <v>4693</v>
      </c>
    </row>
    <row r="160" spans="1:15">
      <c r="A160">
        <v>157</v>
      </c>
      <c r="B160" t="s">
        <v>4023</v>
      </c>
      <c r="C160">
        <v>2</v>
      </c>
      <c r="D160" t="s">
        <v>265</v>
      </c>
      <c r="E160" t="s">
        <v>291</v>
      </c>
      <c r="F160" t="str">
        <f t="shared" si="2"/>
        <v>宮城県大和町</v>
      </c>
      <c r="H160" t="s">
        <v>4693</v>
      </c>
    </row>
    <row r="161" spans="1:15">
      <c r="A161">
        <v>158</v>
      </c>
      <c r="B161" t="s">
        <v>5165</v>
      </c>
      <c r="C161">
        <v>2</v>
      </c>
      <c r="D161" t="s">
        <v>265</v>
      </c>
      <c r="E161" t="s">
        <v>295</v>
      </c>
      <c r="F161" t="str">
        <f t="shared" si="2"/>
        <v>宮城県加美町</v>
      </c>
      <c r="H161" t="s">
        <v>4693</v>
      </c>
      <c r="I161" t="s">
        <v>4723</v>
      </c>
      <c r="M161" t="s">
        <v>4723</v>
      </c>
    </row>
    <row r="162" spans="1:15">
      <c r="A162">
        <v>159</v>
      </c>
      <c r="B162" t="s">
        <v>4026</v>
      </c>
      <c r="C162">
        <v>2</v>
      </c>
      <c r="D162" t="s">
        <v>265</v>
      </c>
      <c r="E162" t="s">
        <v>299</v>
      </c>
      <c r="F162" t="str">
        <f t="shared" si="2"/>
        <v>宮城県南三陸町</v>
      </c>
      <c r="H162" t="s">
        <v>4693</v>
      </c>
      <c r="I162" t="s">
        <v>4724</v>
      </c>
      <c r="M162" t="s">
        <v>4724</v>
      </c>
    </row>
    <row r="163" spans="1:15">
      <c r="A163">
        <v>160</v>
      </c>
      <c r="B163" t="s">
        <v>4027</v>
      </c>
      <c r="C163">
        <v>2</v>
      </c>
      <c r="D163" t="s">
        <v>301</v>
      </c>
      <c r="E163" t="s">
        <v>302</v>
      </c>
      <c r="F163" t="str">
        <f t="shared" si="2"/>
        <v>秋田県秋田市</v>
      </c>
      <c r="H163" t="s">
        <v>4693</v>
      </c>
      <c r="I163" t="s">
        <v>4725</v>
      </c>
      <c r="M163" t="s">
        <v>4725</v>
      </c>
      <c r="O163" t="s">
        <v>5057</v>
      </c>
    </row>
    <row r="164" spans="1:15">
      <c r="A164">
        <v>161</v>
      </c>
      <c r="B164" t="s">
        <v>4028</v>
      </c>
      <c r="C164">
        <v>2</v>
      </c>
      <c r="D164" t="s">
        <v>301</v>
      </c>
      <c r="E164" t="s">
        <v>303</v>
      </c>
      <c r="F164" t="str">
        <f t="shared" si="2"/>
        <v>秋田県能代市</v>
      </c>
      <c r="H164" t="s">
        <v>4693</v>
      </c>
      <c r="I164" t="s">
        <v>4726</v>
      </c>
      <c r="M164" t="s">
        <v>4726</v>
      </c>
    </row>
    <row r="165" spans="1:15">
      <c r="A165">
        <v>162</v>
      </c>
      <c r="B165" t="s">
        <v>4030</v>
      </c>
      <c r="C165">
        <v>2</v>
      </c>
      <c r="D165" t="s">
        <v>301</v>
      </c>
      <c r="E165" t="s">
        <v>305</v>
      </c>
      <c r="F165" t="str">
        <f t="shared" si="2"/>
        <v>秋田県大館市</v>
      </c>
      <c r="H165" t="s">
        <v>4693</v>
      </c>
      <c r="I165" t="s">
        <v>4727</v>
      </c>
      <c r="M165" t="s">
        <v>4727</v>
      </c>
    </row>
    <row r="166" spans="1:15">
      <c r="A166">
        <v>163</v>
      </c>
      <c r="B166" t="s">
        <v>4034</v>
      </c>
      <c r="C166">
        <v>2</v>
      </c>
      <c r="D166" t="s">
        <v>301</v>
      </c>
      <c r="E166" t="s">
        <v>309</v>
      </c>
      <c r="F166" t="str">
        <f t="shared" si="2"/>
        <v>秋田県由利本荘市</v>
      </c>
      <c r="H166" t="s">
        <v>4693</v>
      </c>
      <c r="I166" t="s">
        <v>4728</v>
      </c>
      <c r="M166" t="s">
        <v>4728</v>
      </c>
    </row>
    <row r="167" spans="1:15">
      <c r="A167">
        <v>164</v>
      </c>
      <c r="B167" t="s">
        <v>4032</v>
      </c>
      <c r="C167">
        <v>2</v>
      </c>
      <c r="D167" t="s">
        <v>301</v>
      </c>
      <c r="E167" t="s">
        <v>307</v>
      </c>
      <c r="F167" t="str">
        <f t="shared" si="2"/>
        <v>秋田県湯沢市</v>
      </c>
      <c r="H167" t="s">
        <v>4693</v>
      </c>
      <c r="I167" t="s">
        <v>4729</v>
      </c>
      <c r="M167" t="s">
        <v>4729</v>
      </c>
    </row>
    <row r="168" spans="1:15">
      <c r="A168">
        <v>165</v>
      </c>
      <c r="B168" t="s">
        <v>4033</v>
      </c>
      <c r="C168">
        <v>2</v>
      </c>
      <c r="D168" t="s">
        <v>301</v>
      </c>
      <c r="E168" t="s">
        <v>308</v>
      </c>
      <c r="F168" t="str">
        <f t="shared" si="2"/>
        <v>秋田県鹿角市</v>
      </c>
      <c r="H168" t="s">
        <v>4693</v>
      </c>
    </row>
    <row r="169" spans="1:15">
      <c r="A169">
        <v>166</v>
      </c>
      <c r="B169" t="s">
        <v>4036</v>
      </c>
      <c r="C169">
        <v>2</v>
      </c>
      <c r="D169" t="s">
        <v>301</v>
      </c>
      <c r="E169" t="s">
        <v>311</v>
      </c>
      <c r="F169" t="str">
        <f t="shared" si="2"/>
        <v>秋田県大仙市</v>
      </c>
      <c r="H169" t="s">
        <v>4693</v>
      </c>
      <c r="I169" t="s">
        <v>4730</v>
      </c>
      <c r="M169" t="s">
        <v>4730</v>
      </c>
    </row>
    <row r="170" spans="1:15">
      <c r="A170">
        <v>167</v>
      </c>
      <c r="B170" t="s">
        <v>4037</v>
      </c>
      <c r="C170">
        <v>2</v>
      </c>
      <c r="D170" t="s">
        <v>301</v>
      </c>
      <c r="E170" t="s">
        <v>312</v>
      </c>
      <c r="F170" t="str">
        <f t="shared" si="2"/>
        <v>秋田県北秋田市</v>
      </c>
      <c r="H170" t="s">
        <v>4693</v>
      </c>
      <c r="I170" t="s">
        <v>4731</v>
      </c>
      <c r="M170" t="s">
        <v>4731</v>
      </c>
    </row>
    <row r="171" spans="1:15">
      <c r="A171">
        <v>168</v>
      </c>
      <c r="B171" t="s">
        <v>4039</v>
      </c>
      <c r="C171">
        <v>2</v>
      </c>
      <c r="D171" t="s">
        <v>301</v>
      </c>
      <c r="E171" t="s">
        <v>314</v>
      </c>
      <c r="F171" t="str">
        <f t="shared" si="2"/>
        <v>秋田県仙北市</v>
      </c>
      <c r="H171" t="s">
        <v>4693</v>
      </c>
      <c r="I171" t="s">
        <v>4732</v>
      </c>
      <c r="M171" t="s">
        <v>4732</v>
      </c>
    </row>
    <row r="172" spans="1:15">
      <c r="A172">
        <v>169</v>
      </c>
      <c r="B172" t="s">
        <v>4029</v>
      </c>
      <c r="C172">
        <v>2</v>
      </c>
      <c r="D172" t="s">
        <v>301</v>
      </c>
      <c r="E172" t="s">
        <v>304</v>
      </c>
      <c r="F172" t="str">
        <f t="shared" si="2"/>
        <v>秋田県横手市</v>
      </c>
      <c r="H172" t="s">
        <v>4693</v>
      </c>
      <c r="I172" t="s">
        <v>4733</v>
      </c>
      <c r="M172" t="s">
        <v>4733</v>
      </c>
    </row>
    <row r="173" spans="1:15">
      <c r="A173">
        <v>170</v>
      </c>
      <c r="B173" t="s">
        <v>4038</v>
      </c>
      <c r="C173">
        <v>2</v>
      </c>
      <c r="D173" t="s">
        <v>301</v>
      </c>
      <c r="E173" t="s">
        <v>313</v>
      </c>
      <c r="F173" t="str">
        <f t="shared" si="2"/>
        <v>秋田県にかほ市</v>
      </c>
      <c r="H173" t="s">
        <v>4693</v>
      </c>
      <c r="I173" t="s">
        <v>4734</v>
      </c>
      <c r="M173" t="s">
        <v>4734</v>
      </c>
    </row>
    <row r="174" spans="1:15">
      <c r="A174">
        <v>171</v>
      </c>
      <c r="B174" t="s">
        <v>5166</v>
      </c>
      <c r="C174">
        <v>2</v>
      </c>
      <c r="D174" t="s">
        <v>301</v>
      </c>
      <c r="E174" t="s">
        <v>315</v>
      </c>
      <c r="F174" t="str">
        <f t="shared" si="2"/>
        <v>秋田県小坂町</v>
      </c>
      <c r="H174" t="s">
        <v>4693</v>
      </c>
    </row>
    <row r="175" spans="1:15">
      <c r="A175">
        <v>172</v>
      </c>
      <c r="B175" t="s">
        <v>5167</v>
      </c>
      <c r="C175">
        <v>1</v>
      </c>
      <c r="D175" t="s">
        <v>301</v>
      </c>
      <c r="E175" t="s">
        <v>316</v>
      </c>
      <c r="F175" t="str">
        <f t="shared" si="2"/>
        <v>秋田県上小阿仁村</v>
      </c>
      <c r="H175" t="s">
        <v>4694</v>
      </c>
    </row>
    <row r="176" spans="1:15">
      <c r="A176">
        <v>173</v>
      </c>
      <c r="B176" t="s">
        <v>5168</v>
      </c>
      <c r="C176">
        <v>2</v>
      </c>
      <c r="D176" t="s">
        <v>301</v>
      </c>
      <c r="E176" t="s">
        <v>318</v>
      </c>
      <c r="F176" t="str">
        <f t="shared" si="2"/>
        <v>秋田県三種町</v>
      </c>
      <c r="H176" t="s">
        <v>4693</v>
      </c>
      <c r="I176" t="s">
        <v>4735</v>
      </c>
      <c r="M176" t="s">
        <v>4735</v>
      </c>
    </row>
    <row r="177" spans="1:15">
      <c r="A177">
        <v>174</v>
      </c>
      <c r="B177" t="s">
        <v>5169</v>
      </c>
      <c r="C177">
        <v>1</v>
      </c>
      <c r="D177" t="s">
        <v>301</v>
      </c>
      <c r="E177" t="s">
        <v>319</v>
      </c>
      <c r="F177" t="str">
        <f t="shared" si="2"/>
        <v>秋田県八峰町</v>
      </c>
      <c r="H177" t="s">
        <v>4694</v>
      </c>
      <c r="I177" t="s">
        <v>4736</v>
      </c>
      <c r="M177" t="s">
        <v>4736</v>
      </c>
    </row>
    <row r="178" spans="1:15">
      <c r="A178">
        <v>175</v>
      </c>
      <c r="B178" t="s">
        <v>5170</v>
      </c>
      <c r="C178">
        <v>1</v>
      </c>
      <c r="D178" t="s">
        <v>301</v>
      </c>
      <c r="E178" t="s">
        <v>317</v>
      </c>
      <c r="F178" t="str">
        <f t="shared" si="2"/>
        <v>秋田県藤里町</v>
      </c>
      <c r="H178" t="s">
        <v>4694</v>
      </c>
    </row>
    <row r="179" spans="1:15">
      <c r="A179">
        <v>176</v>
      </c>
      <c r="B179" t="s">
        <v>4040</v>
      </c>
      <c r="C179">
        <v>2</v>
      </c>
      <c r="D179" t="s">
        <v>301</v>
      </c>
      <c r="E179" t="s">
        <v>320</v>
      </c>
      <c r="F179" t="str">
        <f t="shared" si="2"/>
        <v>秋田県五城目町</v>
      </c>
      <c r="H179" t="s">
        <v>4693</v>
      </c>
    </row>
    <row r="180" spans="1:15">
      <c r="A180">
        <v>177</v>
      </c>
      <c r="B180" t="s">
        <v>5171</v>
      </c>
      <c r="C180">
        <v>2</v>
      </c>
      <c r="D180" t="s">
        <v>301</v>
      </c>
      <c r="E180" t="s">
        <v>322</v>
      </c>
      <c r="F180" t="str">
        <f t="shared" si="2"/>
        <v>秋田県井川町</v>
      </c>
      <c r="H180" t="s">
        <v>4693</v>
      </c>
    </row>
    <row r="181" spans="1:15">
      <c r="A181">
        <v>178</v>
      </c>
      <c r="B181" t="s">
        <v>4043</v>
      </c>
      <c r="C181">
        <v>2</v>
      </c>
      <c r="D181" t="s">
        <v>301</v>
      </c>
      <c r="E181" t="s">
        <v>325</v>
      </c>
      <c r="F181" t="str">
        <f t="shared" si="2"/>
        <v>秋田県羽後町</v>
      </c>
      <c r="H181" t="s">
        <v>4693</v>
      </c>
    </row>
    <row r="182" spans="1:15">
      <c r="A182">
        <v>179</v>
      </c>
      <c r="B182" t="s">
        <v>5172</v>
      </c>
      <c r="C182">
        <v>1</v>
      </c>
      <c r="D182" t="s">
        <v>301</v>
      </c>
      <c r="E182" t="s">
        <v>326</v>
      </c>
      <c r="F182" t="str">
        <f t="shared" si="2"/>
        <v>秋田県東成瀬村</v>
      </c>
      <c r="H182" t="s">
        <v>4694</v>
      </c>
    </row>
    <row r="183" spans="1:15">
      <c r="A183">
        <v>180</v>
      </c>
      <c r="B183" t="s">
        <v>4044</v>
      </c>
      <c r="C183">
        <v>2</v>
      </c>
      <c r="D183" t="s">
        <v>328</v>
      </c>
      <c r="E183" t="s">
        <v>329</v>
      </c>
      <c r="F183" t="str">
        <f t="shared" si="2"/>
        <v>山形県山形市</v>
      </c>
      <c r="H183" t="s">
        <v>4693</v>
      </c>
      <c r="O183" t="s">
        <v>5058</v>
      </c>
    </row>
    <row r="184" spans="1:15">
      <c r="A184">
        <v>181</v>
      </c>
      <c r="B184" t="s">
        <v>4045</v>
      </c>
      <c r="C184">
        <v>2</v>
      </c>
      <c r="D184" t="s">
        <v>328</v>
      </c>
      <c r="E184" t="s">
        <v>330</v>
      </c>
      <c r="F184" t="str">
        <f t="shared" si="2"/>
        <v>山形県米沢市</v>
      </c>
      <c r="H184" t="s">
        <v>4693</v>
      </c>
    </row>
    <row r="185" spans="1:15">
      <c r="A185">
        <v>182</v>
      </c>
      <c r="B185" t="s">
        <v>4046</v>
      </c>
      <c r="C185">
        <v>2</v>
      </c>
      <c r="D185" t="s">
        <v>328</v>
      </c>
      <c r="E185" t="s">
        <v>331</v>
      </c>
      <c r="F185" t="str">
        <f t="shared" si="2"/>
        <v>山形県鶴岡市</v>
      </c>
      <c r="H185" t="s">
        <v>4693</v>
      </c>
      <c r="I185" t="s">
        <v>4737</v>
      </c>
      <c r="M185" t="s">
        <v>4737</v>
      </c>
    </row>
    <row r="186" spans="1:15">
      <c r="A186">
        <v>183</v>
      </c>
      <c r="B186" t="s">
        <v>4049</v>
      </c>
      <c r="C186">
        <v>2</v>
      </c>
      <c r="D186" t="s">
        <v>328</v>
      </c>
      <c r="E186" t="s">
        <v>334</v>
      </c>
      <c r="F186" t="str">
        <f t="shared" si="2"/>
        <v>山形県寒河江市</v>
      </c>
      <c r="H186" t="s">
        <v>4693</v>
      </c>
    </row>
    <row r="187" spans="1:15">
      <c r="A187">
        <v>184</v>
      </c>
      <c r="B187" t="s">
        <v>4050</v>
      </c>
      <c r="C187">
        <v>2</v>
      </c>
      <c r="D187" t="s">
        <v>328</v>
      </c>
      <c r="E187" t="s">
        <v>335</v>
      </c>
      <c r="F187" t="str">
        <f t="shared" si="2"/>
        <v>山形県上山市</v>
      </c>
      <c r="H187" t="s">
        <v>4693</v>
      </c>
    </row>
    <row r="188" spans="1:15">
      <c r="A188">
        <v>185</v>
      </c>
      <c r="B188" t="s">
        <v>4053</v>
      </c>
      <c r="C188">
        <v>2</v>
      </c>
      <c r="D188" t="s">
        <v>328</v>
      </c>
      <c r="E188" t="s">
        <v>338</v>
      </c>
      <c r="F188" t="str">
        <f t="shared" si="2"/>
        <v>山形県天童市</v>
      </c>
      <c r="H188" t="s">
        <v>4693</v>
      </c>
    </row>
    <row r="189" spans="1:15">
      <c r="A189">
        <v>186</v>
      </c>
      <c r="B189" t="s">
        <v>4054</v>
      </c>
      <c r="C189">
        <v>2</v>
      </c>
      <c r="D189" t="s">
        <v>328</v>
      </c>
      <c r="E189" t="s">
        <v>339</v>
      </c>
      <c r="F189" t="str">
        <f t="shared" si="2"/>
        <v>山形県東根市</v>
      </c>
      <c r="H189" t="s">
        <v>4693</v>
      </c>
    </row>
    <row r="190" spans="1:15">
      <c r="A190">
        <v>187</v>
      </c>
      <c r="B190" t="s">
        <v>5173</v>
      </c>
      <c r="C190">
        <v>2</v>
      </c>
      <c r="D190" t="s">
        <v>328</v>
      </c>
      <c r="E190" t="s">
        <v>340</v>
      </c>
      <c r="F190" t="str">
        <f t="shared" si="2"/>
        <v>山形県尾花沢市</v>
      </c>
      <c r="H190" t="s">
        <v>4693</v>
      </c>
    </row>
    <row r="191" spans="1:15">
      <c r="A191">
        <v>188</v>
      </c>
      <c r="B191" t="s">
        <v>4055</v>
      </c>
      <c r="C191">
        <v>2</v>
      </c>
      <c r="D191" t="s">
        <v>328</v>
      </c>
      <c r="E191" t="s">
        <v>341</v>
      </c>
      <c r="F191" t="str">
        <f t="shared" si="2"/>
        <v>山形県南陽市</v>
      </c>
      <c r="H191" t="s">
        <v>4693</v>
      </c>
    </row>
    <row r="192" spans="1:15">
      <c r="A192">
        <v>189</v>
      </c>
      <c r="B192" t="s">
        <v>4047</v>
      </c>
      <c r="C192">
        <v>2</v>
      </c>
      <c r="D192" t="s">
        <v>328</v>
      </c>
      <c r="E192" t="s">
        <v>332</v>
      </c>
      <c r="F192" t="str">
        <f t="shared" si="2"/>
        <v>山形県酒田市</v>
      </c>
      <c r="H192" t="s">
        <v>4693</v>
      </c>
      <c r="I192" t="s">
        <v>4738</v>
      </c>
      <c r="M192" t="s">
        <v>4738</v>
      </c>
    </row>
    <row r="193" spans="1:13">
      <c r="A193">
        <v>190</v>
      </c>
      <c r="B193" t="s">
        <v>4058</v>
      </c>
      <c r="C193">
        <v>1</v>
      </c>
      <c r="D193" t="s">
        <v>328</v>
      </c>
      <c r="E193" t="s">
        <v>345</v>
      </c>
      <c r="F193" t="str">
        <f t="shared" si="2"/>
        <v>山形県西川町</v>
      </c>
      <c r="H193" t="s">
        <v>4694</v>
      </c>
    </row>
    <row r="194" spans="1:13">
      <c r="A194">
        <v>191</v>
      </c>
      <c r="B194" t="s">
        <v>4059</v>
      </c>
      <c r="C194">
        <v>2</v>
      </c>
      <c r="D194" t="s">
        <v>328</v>
      </c>
      <c r="E194" t="s">
        <v>346</v>
      </c>
      <c r="F194" t="str">
        <f t="shared" si="2"/>
        <v>山形県朝日町</v>
      </c>
      <c r="H194" t="s">
        <v>4693</v>
      </c>
    </row>
    <row r="195" spans="1:13">
      <c r="A195">
        <v>192</v>
      </c>
      <c r="B195" t="s">
        <v>5174</v>
      </c>
      <c r="C195">
        <v>2</v>
      </c>
      <c r="D195" t="s">
        <v>328</v>
      </c>
      <c r="E195" t="s">
        <v>347</v>
      </c>
      <c r="F195" t="str">
        <f t="shared" si="2"/>
        <v>山形県大江町</v>
      </c>
      <c r="H195" t="s">
        <v>4693</v>
      </c>
    </row>
    <row r="196" spans="1:13">
      <c r="A196">
        <v>193</v>
      </c>
      <c r="B196" t="s">
        <v>5175</v>
      </c>
      <c r="C196">
        <v>1</v>
      </c>
      <c r="D196" t="s">
        <v>328</v>
      </c>
      <c r="E196" t="s">
        <v>349</v>
      </c>
      <c r="F196" t="str">
        <f t="shared" si="2"/>
        <v>山形県金山町</v>
      </c>
      <c r="H196" t="s">
        <v>4694</v>
      </c>
    </row>
    <row r="197" spans="1:13">
      <c r="A197">
        <v>194</v>
      </c>
      <c r="B197" t="s">
        <v>4060</v>
      </c>
      <c r="C197">
        <v>1</v>
      </c>
      <c r="D197" t="s">
        <v>328</v>
      </c>
      <c r="E197" t="s">
        <v>350</v>
      </c>
      <c r="F197" t="str">
        <f t="shared" ref="F197:F260" si="3">D197&amp;E197</f>
        <v>山形県最上町</v>
      </c>
      <c r="H197" t="s">
        <v>4694</v>
      </c>
    </row>
    <row r="198" spans="1:13">
      <c r="A198">
        <v>195</v>
      </c>
      <c r="B198" t="s">
        <v>5176</v>
      </c>
      <c r="C198">
        <v>2</v>
      </c>
      <c r="D198" t="s">
        <v>328</v>
      </c>
      <c r="E198" t="s">
        <v>351</v>
      </c>
      <c r="F198" t="str">
        <f t="shared" si="3"/>
        <v>山形県舟形町</v>
      </c>
      <c r="H198" t="s">
        <v>4693</v>
      </c>
    </row>
    <row r="199" spans="1:13">
      <c r="A199">
        <v>196</v>
      </c>
      <c r="B199" t="s">
        <v>4061</v>
      </c>
      <c r="C199">
        <v>2</v>
      </c>
      <c r="D199" t="s">
        <v>328</v>
      </c>
      <c r="E199" t="s">
        <v>352</v>
      </c>
      <c r="F199" t="str">
        <f t="shared" si="3"/>
        <v>山形県真室川町</v>
      </c>
      <c r="H199" t="s">
        <v>4693</v>
      </c>
    </row>
    <row r="200" spans="1:13">
      <c r="A200">
        <v>197</v>
      </c>
      <c r="B200" t="s">
        <v>5177</v>
      </c>
      <c r="C200">
        <v>1</v>
      </c>
      <c r="D200" t="s">
        <v>328</v>
      </c>
      <c r="E200" t="s">
        <v>353</v>
      </c>
      <c r="F200" t="str">
        <f t="shared" si="3"/>
        <v>山形県大蔵村</v>
      </c>
      <c r="H200" t="s">
        <v>4694</v>
      </c>
    </row>
    <row r="201" spans="1:13">
      <c r="A201">
        <v>198</v>
      </c>
      <c r="B201" t="s">
        <v>4062</v>
      </c>
      <c r="C201">
        <v>2</v>
      </c>
      <c r="D201" t="s">
        <v>328</v>
      </c>
      <c r="E201" t="s">
        <v>354</v>
      </c>
      <c r="F201" t="str">
        <f t="shared" si="3"/>
        <v>山形県鮭川村</v>
      </c>
      <c r="H201" t="s">
        <v>4693</v>
      </c>
    </row>
    <row r="202" spans="1:13">
      <c r="A202">
        <v>199</v>
      </c>
      <c r="B202" t="s">
        <v>5178</v>
      </c>
      <c r="C202">
        <v>2</v>
      </c>
      <c r="D202" t="s">
        <v>328</v>
      </c>
      <c r="E202" t="s">
        <v>355</v>
      </c>
      <c r="F202" t="str">
        <f t="shared" si="3"/>
        <v>山形県戸沢村</v>
      </c>
      <c r="H202" t="s">
        <v>4693</v>
      </c>
    </row>
    <row r="203" spans="1:13">
      <c r="A203">
        <v>200</v>
      </c>
      <c r="B203" t="s">
        <v>4063</v>
      </c>
      <c r="C203">
        <v>2</v>
      </c>
      <c r="D203" t="s">
        <v>328</v>
      </c>
      <c r="E203" t="s">
        <v>356</v>
      </c>
      <c r="F203" t="str">
        <f t="shared" si="3"/>
        <v>山形県高畠町</v>
      </c>
      <c r="H203" t="s">
        <v>4693</v>
      </c>
    </row>
    <row r="204" spans="1:13">
      <c r="A204">
        <v>201</v>
      </c>
      <c r="B204" t="s">
        <v>4064</v>
      </c>
      <c r="C204">
        <v>2</v>
      </c>
      <c r="D204" t="s">
        <v>328</v>
      </c>
      <c r="E204" t="s">
        <v>357</v>
      </c>
      <c r="F204" t="str">
        <f t="shared" si="3"/>
        <v>山形県川西町</v>
      </c>
      <c r="H204" t="s">
        <v>4693</v>
      </c>
    </row>
    <row r="205" spans="1:13">
      <c r="A205">
        <v>202</v>
      </c>
      <c r="B205" t="s">
        <v>4065</v>
      </c>
      <c r="C205">
        <v>1</v>
      </c>
      <c r="D205" t="s">
        <v>328</v>
      </c>
      <c r="E205" t="s">
        <v>358</v>
      </c>
      <c r="F205" t="str">
        <f t="shared" si="3"/>
        <v>山形県小国町</v>
      </c>
      <c r="H205" t="s">
        <v>4694</v>
      </c>
    </row>
    <row r="206" spans="1:13">
      <c r="A206">
        <v>203</v>
      </c>
      <c r="B206" t="s">
        <v>4066</v>
      </c>
      <c r="C206">
        <v>2</v>
      </c>
      <c r="D206" t="s">
        <v>328</v>
      </c>
      <c r="E206" t="s">
        <v>359</v>
      </c>
      <c r="F206" t="str">
        <f t="shared" si="3"/>
        <v>山形県白鷹町</v>
      </c>
      <c r="H206" t="s">
        <v>4693</v>
      </c>
    </row>
    <row r="207" spans="1:13">
      <c r="A207">
        <v>204</v>
      </c>
      <c r="B207" t="s">
        <v>4067</v>
      </c>
      <c r="C207">
        <v>2</v>
      </c>
      <c r="D207" t="s">
        <v>328</v>
      </c>
      <c r="E207" t="s">
        <v>360</v>
      </c>
      <c r="F207" t="str">
        <f t="shared" si="3"/>
        <v>山形県飯豊町</v>
      </c>
      <c r="H207" t="s">
        <v>4693</v>
      </c>
    </row>
    <row r="208" spans="1:13">
      <c r="A208">
        <v>205</v>
      </c>
      <c r="B208" t="s">
        <v>4069</v>
      </c>
      <c r="C208">
        <v>2</v>
      </c>
      <c r="D208" t="s">
        <v>328</v>
      </c>
      <c r="E208" t="s">
        <v>362</v>
      </c>
      <c r="F208" t="str">
        <f t="shared" si="3"/>
        <v>山形県庄内町</v>
      </c>
      <c r="H208" t="s">
        <v>4693</v>
      </c>
      <c r="I208" t="s">
        <v>4739</v>
      </c>
      <c r="M208" t="s">
        <v>4739</v>
      </c>
    </row>
    <row r="209" spans="1:15">
      <c r="A209">
        <v>206</v>
      </c>
      <c r="B209" t="s">
        <v>4071</v>
      </c>
      <c r="C209">
        <v>2</v>
      </c>
      <c r="D209" t="s">
        <v>365</v>
      </c>
      <c r="E209" t="s">
        <v>366</v>
      </c>
      <c r="F209" t="str">
        <f t="shared" si="3"/>
        <v>福島県福島市</v>
      </c>
      <c r="H209" t="s">
        <v>4693</v>
      </c>
      <c r="O209" t="s">
        <v>5059</v>
      </c>
    </row>
    <row r="210" spans="1:15">
      <c r="A210">
        <v>207</v>
      </c>
      <c r="B210" t="s">
        <v>4072</v>
      </c>
      <c r="C210">
        <v>2</v>
      </c>
      <c r="D210" t="s">
        <v>365</v>
      </c>
      <c r="E210" t="s">
        <v>367</v>
      </c>
      <c r="F210" t="str">
        <f t="shared" si="3"/>
        <v>福島県会津若松市</v>
      </c>
      <c r="H210" t="s">
        <v>4693</v>
      </c>
    </row>
    <row r="211" spans="1:15">
      <c r="A211">
        <v>208</v>
      </c>
      <c r="B211" t="s">
        <v>5179</v>
      </c>
      <c r="C211">
        <v>2</v>
      </c>
      <c r="D211" t="s">
        <v>365</v>
      </c>
      <c r="E211" t="s">
        <v>368</v>
      </c>
      <c r="F211" t="str">
        <f t="shared" si="3"/>
        <v>福島県郡山市</v>
      </c>
      <c r="H211" t="s">
        <v>4693</v>
      </c>
    </row>
    <row r="212" spans="1:15">
      <c r="A212">
        <v>209</v>
      </c>
      <c r="B212" t="s">
        <v>4073</v>
      </c>
      <c r="C212">
        <v>2</v>
      </c>
      <c r="D212" t="s">
        <v>365</v>
      </c>
      <c r="E212" t="s">
        <v>369</v>
      </c>
      <c r="F212" t="str">
        <f t="shared" si="3"/>
        <v>福島県いわき市</v>
      </c>
      <c r="H212" t="s">
        <v>4693</v>
      </c>
    </row>
    <row r="213" spans="1:15">
      <c r="A213">
        <v>210</v>
      </c>
      <c r="B213" t="s">
        <v>4074</v>
      </c>
      <c r="C213">
        <v>2</v>
      </c>
      <c r="D213" t="s">
        <v>365</v>
      </c>
      <c r="E213" t="s">
        <v>370</v>
      </c>
      <c r="F213" t="str">
        <f t="shared" si="3"/>
        <v>福島県白河市</v>
      </c>
      <c r="H213" t="s">
        <v>4693</v>
      </c>
      <c r="I213" t="s">
        <v>4740</v>
      </c>
      <c r="M213" t="s">
        <v>4740</v>
      </c>
    </row>
    <row r="214" spans="1:15">
      <c r="A214">
        <v>211</v>
      </c>
      <c r="B214" t="s">
        <v>4079</v>
      </c>
      <c r="C214">
        <v>2</v>
      </c>
      <c r="D214" t="s">
        <v>365</v>
      </c>
      <c r="E214" t="s">
        <v>376</v>
      </c>
      <c r="F214" t="str">
        <f t="shared" si="3"/>
        <v>福島県南相馬市</v>
      </c>
      <c r="H214" t="s">
        <v>4693</v>
      </c>
      <c r="I214" t="s">
        <v>4741</v>
      </c>
      <c r="M214" t="s">
        <v>4741</v>
      </c>
    </row>
    <row r="215" spans="1:15">
      <c r="A215">
        <v>212</v>
      </c>
      <c r="B215" t="s">
        <v>4076</v>
      </c>
      <c r="C215">
        <v>2</v>
      </c>
      <c r="D215" t="s">
        <v>365</v>
      </c>
      <c r="E215" t="s">
        <v>372</v>
      </c>
      <c r="F215" t="str">
        <f t="shared" si="3"/>
        <v>福島県喜多方市</v>
      </c>
      <c r="H215" t="s">
        <v>4693</v>
      </c>
      <c r="I215" t="s">
        <v>4742</v>
      </c>
      <c r="M215" t="s">
        <v>4742</v>
      </c>
    </row>
    <row r="216" spans="1:15">
      <c r="A216">
        <v>213</v>
      </c>
      <c r="B216" t="s">
        <v>4077</v>
      </c>
      <c r="C216">
        <v>2</v>
      </c>
      <c r="D216" t="s">
        <v>365</v>
      </c>
      <c r="E216" t="s">
        <v>373</v>
      </c>
      <c r="F216" t="str">
        <f t="shared" si="3"/>
        <v>福島県相馬市</v>
      </c>
      <c r="H216" t="s">
        <v>4693</v>
      </c>
    </row>
    <row r="217" spans="1:15">
      <c r="A217">
        <v>214</v>
      </c>
      <c r="B217" t="s">
        <v>4078</v>
      </c>
      <c r="C217">
        <v>2</v>
      </c>
      <c r="D217" t="s">
        <v>365</v>
      </c>
      <c r="E217" t="s">
        <v>375</v>
      </c>
      <c r="F217" t="str">
        <f t="shared" si="3"/>
        <v>福島県田村市</v>
      </c>
      <c r="H217" t="s">
        <v>4693</v>
      </c>
      <c r="I217" t="s">
        <v>4743</v>
      </c>
      <c r="M217" t="s">
        <v>4743</v>
      </c>
    </row>
    <row r="218" spans="1:15">
      <c r="A218">
        <v>215</v>
      </c>
      <c r="B218" t="s">
        <v>4082</v>
      </c>
      <c r="C218">
        <v>2</v>
      </c>
      <c r="D218" t="s">
        <v>365</v>
      </c>
      <c r="E218" t="s">
        <v>380</v>
      </c>
      <c r="F218" t="str">
        <f t="shared" si="3"/>
        <v>福島県川俣町</v>
      </c>
      <c r="H218" t="s">
        <v>4693</v>
      </c>
    </row>
    <row r="219" spans="1:15">
      <c r="A219">
        <v>216</v>
      </c>
      <c r="B219" t="s">
        <v>5180</v>
      </c>
      <c r="C219">
        <v>2</v>
      </c>
      <c r="D219" t="s">
        <v>365</v>
      </c>
      <c r="E219" t="s">
        <v>381</v>
      </c>
      <c r="F219" t="str">
        <f t="shared" si="3"/>
        <v>福島県大玉村</v>
      </c>
      <c r="H219" t="s">
        <v>4693</v>
      </c>
    </row>
    <row r="220" spans="1:15">
      <c r="A220">
        <v>217</v>
      </c>
      <c r="B220" t="s">
        <v>5181</v>
      </c>
      <c r="C220">
        <v>2</v>
      </c>
      <c r="D220" t="s">
        <v>365</v>
      </c>
      <c r="E220" t="s">
        <v>383</v>
      </c>
      <c r="F220" t="str">
        <f t="shared" si="3"/>
        <v>福島県天栄村</v>
      </c>
      <c r="H220" t="s">
        <v>4693</v>
      </c>
    </row>
    <row r="221" spans="1:15">
      <c r="A221">
        <v>218</v>
      </c>
      <c r="B221" t="s">
        <v>4084</v>
      </c>
      <c r="C221">
        <v>1</v>
      </c>
      <c r="D221" t="s">
        <v>365</v>
      </c>
      <c r="E221" t="s">
        <v>387</v>
      </c>
      <c r="F221" t="str">
        <f t="shared" si="3"/>
        <v>福島県南会津町</v>
      </c>
      <c r="H221" t="s">
        <v>4694</v>
      </c>
      <c r="I221" t="s">
        <v>4744</v>
      </c>
      <c r="M221" t="s">
        <v>4744</v>
      </c>
    </row>
    <row r="222" spans="1:15">
      <c r="A222">
        <v>219</v>
      </c>
      <c r="B222" t="s">
        <v>5182</v>
      </c>
      <c r="C222">
        <v>1</v>
      </c>
      <c r="D222" t="s">
        <v>365</v>
      </c>
      <c r="E222" t="s">
        <v>384</v>
      </c>
      <c r="F222" t="str">
        <f t="shared" si="3"/>
        <v>福島県下郷町</v>
      </c>
      <c r="H222" t="s">
        <v>4694</v>
      </c>
    </row>
    <row r="223" spans="1:15">
      <c r="A223">
        <v>220</v>
      </c>
      <c r="B223" t="s">
        <v>5183</v>
      </c>
      <c r="C223">
        <v>1</v>
      </c>
      <c r="D223" t="s">
        <v>365</v>
      </c>
      <c r="E223" t="s">
        <v>385</v>
      </c>
      <c r="F223" t="str">
        <f t="shared" si="3"/>
        <v>福島県檜枝岐村</v>
      </c>
      <c r="H223" t="s">
        <v>4694</v>
      </c>
    </row>
    <row r="224" spans="1:15">
      <c r="A224">
        <v>221</v>
      </c>
      <c r="B224" t="s">
        <v>4083</v>
      </c>
      <c r="C224">
        <v>1</v>
      </c>
      <c r="D224" t="s">
        <v>365</v>
      </c>
      <c r="E224" t="s">
        <v>386</v>
      </c>
      <c r="F224" t="str">
        <f t="shared" si="3"/>
        <v>福島県只見町</v>
      </c>
      <c r="H224" t="s">
        <v>4694</v>
      </c>
    </row>
    <row r="225" spans="1:13">
      <c r="A225">
        <v>222</v>
      </c>
      <c r="B225" t="s">
        <v>5184</v>
      </c>
      <c r="C225">
        <v>1</v>
      </c>
      <c r="D225" t="s">
        <v>365</v>
      </c>
      <c r="E225" t="s">
        <v>388</v>
      </c>
      <c r="F225" t="str">
        <f t="shared" si="3"/>
        <v>福島県北塩原村</v>
      </c>
      <c r="H225" t="s">
        <v>4694</v>
      </c>
    </row>
    <row r="226" spans="1:13">
      <c r="A226">
        <v>223</v>
      </c>
      <c r="B226" t="s">
        <v>4085</v>
      </c>
      <c r="C226">
        <v>2</v>
      </c>
      <c r="D226" t="s">
        <v>365</v>
      </c>
      <c r="E226" t="s">
        <v>389</v>
      </c>
      <c r="F226" t="str">
        <f t="shared" si="3"/>
        <v>福島県西会津町</v>
      </c>
      <c r="H226" t="s">
        <v>4693</v>
      </c>
    </row>
    <row r="227" spans="1:13">
      <c r="A227">
        <v>224</v>
      </c>
      <c r="B227" t="s">
        <v>5185</v>
      </c>
      <c r="C227">
        <v>2</v>
      </c>
      <c r="D227" t="s">
        <v>365</v>
      </c>
      <c r="E227" t="s">
        <v>391</v>
      </c>
      <c r="F227" t="str">
        <f t="shared" si="3"/>
        <v>福島県猪苗代町</v>
      </c>
      <c r="H227" t="s">
        <v>4693</v>
      </c>
    </row>
    <row r="228" spans="1:13">
      <c r="A228">
        <v>225</v>
      </c>
      <c r="B228" t="s">
        <v>5186</v>
      </c>
      <c r="C228">
        <v>1</v>
      </c>
      <c r="D228" t="s">
        <v>365</v>
      </c>
      <c r="E228" t="s">
        <v>394</v>
      </c>
      <c r="F228" t="str">
        <f t="shared" si="3"/>
        <v>福島県柳津町</v>
      </c>
      <c r="H228" t="s">
        <v>4694</v>
      </c>
    </row>
    <row r="229" spans="1:13">
      <c r="A229">
        <v>226</v>
      </c>
      <c r="B229" t="s">
        <v>5187</v>
      </c>
      <c r="C229">
        <v>2</v>
      </c>
      <c r="D229" t="s">
        <v>365</v>
      </c>
      <c r="E229" t="s">
        <v>397</v>
      </c>
      <c r="F229" t="str">
        <f t="shared" si="3"/>
        <v>福島県会津美里町</v>
      </c>
      <c r="H229" t="s">
        <v>4693</v>
      </c>
      <c r="I229" t="s">
        <v>4745</v>
      </c>
      <c r="M229" t="s">
        <v>4745</v>
      </c>
    </row>
    <row r="230" spans="1:13">
      <c r="A230">
        <v>227</v>
      </c>
      <c r="B230" t="s">
        <v>4087</v>
      </c>
      <c r="C230">
        <v>2</v>
      </c>
      <c r="D230" t="s">
        <v>365</v>
      </c>
      <c r="E230" t="s">
        <v>395</v>
      </c>
      <c r="F230" t="str">
        <f t="shared" si="3"/>
        <v>福島県三島町</v>
      </c>
      <c r="H230" t="s">
        <v>4693</v>
      </c>
    </row>
    <row r="231" spans="1:13">
      <c r="A231">
        <v>228</v>
      </c>
      <c r="B231" t="s">
        <v>5188</v>
      </c>
      <c r="C231">
        <v>1</v>
      </c>
      <c r="D231" t="s">
        <v>365</v>
      </c>
      <c r="E231" t="s">
        <v>349</v>
      </c>
      <c r="F231" t="str">
        <f t="shared" si="3"/>
        <v>福島県金山町</v>
      </c>
      <c r="H231" t="s">
        <v>4694</v>
      </c>
    </row>
    <row r="232" spans="1:13">
      <c r="A232">
        <v>229</v>
      </c>
      <c r="B232" t="s">
        <v>5189</v>
      </c>
      <c r="C232">
        <v>1</v>
      </c>
      <c r="D232" t="s">
        <v>365</v>
      </c>
      <c r="E232" t="s">
        <v>396</v>
      </c>
      <c r="F232" t="str">
        <f t="shared" si="3"/>
        <v>福島県昭和村</v>
      </c>
      <c r="H232" t="s">
        <v>4694</v>
      </c>
    </row>
    <row r="233" spans="1:13">
      <c r="A233">
        <v>230</v>
      </c>
      <c r="B233" t="s">
        <v>4088</v>
      </c>
      <c r="C233">
        <v>1</v>
      </c>
      <c r="D233" t="s">
        <v>365</v>
      </c>
      <c r="E233" t="s">
        <v>398</v>
      </c>
      <c r="F233" t="str">
        <f t="shared" si="3"/>
        <v>福島県西郷村</v>
      </c>
      <c r="H233" t="s">
        <v>4694</v>
      </c>
    </row>
    <row r="234" spans="1:13">
      <c r="A234">
        <v>231</v>
      </c>
      <c r="B234" t="s">
        <v>4089</v>
      </c>
      <c r="C234">
        <v>2</v>
      </c>
      <c r="D234" t="s">
        <v>365</v>
      </c>
      <c r="E234" t="s">
        <v>402</v>
      </c>
      <c r="F234" t="str">
        <f t="shared" si="3"/>
        <v>福島県棚倉町</v>
      </c>
      <c r="H234" t="s">
        <v>4693</v>
      </c>
    </row>
    <row r="235" spans="1:13">
      <c r="A235">
        <v>232</v>
      </c>
      <c r="B235" t="s">
        <v>5190</v>
      </c>
      <c r="C235">
        <v>2</v>
      </c>
      <c r="D235" t="s">
        <v>365</v>
      </c>
      <c r="E235" t="s">
        <v>403</v>
      </c>
      <c r="F235" t="str">
        <f t="shared" si="3"/>
        <v>福島県矢祭町</v>
      </c>
      <c r="H235" t="s">
        <v>4693</v>
      </c>
    </row>
    <row r="236" spans="1:13">
      <c r="A236">
        <v>233</v>
      </c>
      <c r="B236" t="s">
        <v>4090</v>
      </c>
      <c r="C236">
        <v>2</v>
      </c>
      <c r="D236" t="s">
        <v>365</v>
      </c>
      <c r="E236" t="s">
        <v>404</v>
      </c>
      <c r="F236" t="str">
        <f t="shared" si="3"/>
        <v>福島県塙町</v>
      </c>
      <c r="H236" t="s">
        <v>4693</v>
      </c>
    </row>
    <row r="237" spans="1:13">
      <c r="A237">
        <v>234</v>
      </c>
      <c r="B237" t="s">
        <v>5191</v>
      </c>
      <c r="C237">
        <v>1</v>
      </c>
      <c r="D237" t="s">
        <v>365</v>
      </c>
      <c r="E237" t="s">
        <v>405</v>
      </c>
      <c r="F237" t="str">
        <f t="shared" si="3"/>
        <v>福島県鮫川村</v>
      </c>
      <c r="H237" t="s">
        <v>4694</v>
      </c>
    </row>
    <row r="238" spans="1:13">
      <c r="A238">
        <v>235</v>
      </c>
      <c r="B238" t="s">
        <v>4092</v>
      </c>
      <c r="C238">
        <v>2</v>
      </c>
      <c r="D238" t="s">
        <v>365</v>
      </c>
      <c r="E238" t="s">
        <v>412</v>
      </c>
      <c r="F238" t="str">
        <f t="shared" si="3"/>
        <v>福島県小野町</v>
      </c>
      <c r="H238" t="s">
        <v>4693</v>
      </c>
    </row>
    <row r="239" spans="1:13">
      <c r="A239">
        <v>236</v>
      </c>
      <c r="B239" t="s">
        <v>4093</v>
      </c>
      <c r="C239">
        <v>1</v>
      </c>
      <c r="D239" t="s">
        <v>365</v>
      </c>
      <c r="E239" t="s">
        <v>413</v>
      </c>
      <c r="F239" t="str">
        <f t="shared" si="3"/>
        <v>福島県広野町</v>
      </c>
      <c r="H239" t="s">
        <v>4694</v>
      </c>
    </row>
    <row r="240" spans="1:13">
      <c r="A240">
        <v>237</v>
      </c>
      <c r="B240" t="s">
        <v>5192</v>
      </c>
      <c r="C240">
        <v>2</v>
      </c>
      <c r="D240" t="s">
        <v>365</v>
      </c>
      <c r="E240" t="s">
        <v>414</v>
      </c>
      <c r="F240" t="str">
        <f t="shared" si="3"/>
        <v>福島県楢葉町</v>
      </c>
      <c r="H240" t="s">
        <v>4693</v>
      </c>
    </row>
    <row r="241" spans="1:15">
      <c r="A241">
        <v>238</v>
      </c>
      <c r="B241" t="s">
        <v>5193</v>
      </c>
      <c r="C241">
        <v>1</v>
      </c>
      <c r="D241" t="s">
        <v>365</v>
      </c>
      <c r="E241" t="s">
        <v>416</v>
      </c>
      <c r="F241" t="str">
        <f t="shared" si="3"/>
        <v>福島県川内村</v>
      </c>
      <c r="H241" t="s">
        <v>4694</v>
      </c>
    </row>
    <row r="242" spans="1:15">
      <c r="A242">
        <v>239</v>
      </c>
      <c r="B242" t="s">
        <v>5194</v>
      </c>
      <c r="C242">
        <v>2</v>
      </c>
      <c r="D242" t="s">
        <v>365</v>
      </c>
      <c r="E242" t="s">
        <v>417</v>
      </c>
      <c r="F242" t="str">
        <f t="shared" si="3"/>
        <v>福島県大熊町</v>
      </c>
      <c r="H242" t="s">
        <v>4693</v>
      </c>
    </row>
    <row r="243" spans="1:15">
      <c r="A243">
        <v>240</v>
      </c>
      <c r="B243" t="s">
        <v>5195</v>
      </c>
      <c r="C243">
        <v>2</v>
      </c>
      <c r="D243" t="s">
        <v>365</v>
      </c>
      <c r="E243" t="s">
        <v>419</v>
      </c>
      <c r="F243" t="str">
        <f t="shared" si="3"/>
        <v>福島県浪江町</v>
      </c>
      <c r="H243" t="s">
        <v>4693</v>
      </c>
    </row>
    <row r="244" spans="1:15">
      <c r="A244">
        <v>241</v>
      </c>
      <c r="B244" t="s">
        <v>5196</v>
      </c>
      <c r="C244">
        <v>1</v>
      </c>
      <c r="D244" t="s">
        <v>365</v>
      </c>
      <c r="E244" t="s">
        <v>420</v>
      </c>
      <c r="F244" t="str">
        <f t="shared" si="3"/>
        <v>福島県葛尾村</v>
      </c>
      <c r="H244" t="s">
        <v>4694</v>
      </c>
    </row>
    <row r="245" spans="1:15">
      <c r="A245">
        <v>242</v>
      </c>
      <c r="B245" t="s">
        <v>4094</v>
      </c>
      <c r="C245">
        <v>1</v>
      </c>
      <c r="D245" t="s">
        <v>365</v>
      </c>
      <c r="E245" t="s">
        <v>422</v>
      </c>
      <c r="F245" t="str">
        <f t="shared" si="3"/>
        <v>福島県飯舘村</v>
      </c>
      <c r="H245" t="s">
        <v>4694</v>
      </c>
    </row>
    <row r="246" spans="1:15">
      <c r="A246">
        <v>243</v>
      </c>
      <c r="B246" t="s">
        <v>4095</v>
      </c>
      <c r="C246">
        <v>2</v>
      </c>
      <c r="D246" t="s">
        <v>424</v>
      </c>
      <c r="E246" t="s">
        <v>426</v>
      </c>
      <c r="F246" t="str">
        <f t="shared" si="3"/>
        <v>茨城県日立市</v>
      </c>
      <c r="H246" t="s">
        <v>4693</v>
      </c>
      <c r="O246" t="s">
        <v>5060</v>
      </c>
    </row>
    <row r="247" spans="1:15">
      <c r="A247">
        <v>244</v>
      </c>
      <c r="B247" t="s">
        <v>4097</v>
      </c>
      <c r="C247">
        <v>2</v>
      </c>
      <c r="D247" t="s">
        <v>424</v>
      </c>
      <c r="E247" t="s">
        <v>434</v>
      </c>
      <c r="F247" t="str">
        <f t="shared" si="3"/>
        <v>茨城県高萩市</v>
      </c>
      <c r="H247" t="s">
        <v>4693</v>
      </c>
    </row>
    <row r="248" spans="1:15">
      <c r="A248">
        <v>245</v>
      </c>
      <c r="B248" t="s">
        <v>5197</v>
      </c>
      <c r="C248">
        <v>2</v>
      </c>
      <c r="D248" t="s">
        <v>424</v>
      </c>
      <c r="E248" t="s">
        <v>444</v>
      </c>
      <c r="F248" t="str">
        <f t="shared" si="3"/>
        <v>茨城県常陸大宮市</v>
      </c>
      <c r="H248" t="s">
        <v>4693</v>
      </c>
      <c r="I248" t="s">
        <v>4746</v>
      </c>
      <c r="M248" t="s">
        <v>4746</v>
      </c>
    </row>
    <row r="249" spans="1:15">
      <c r="A249">
        <v>246</v>
      </c>
      <c r="B249" t="s">
        <v>4096</v>
      </c>
      <c r="C249">
        <v>2</v>
      </c>
      <c r="D249" t="s">
        <v>424</v>
      </c>
      <c r="E249" t="s">
        <v>433</v>
      </c>
      <c r="F249" t="str">
        <f t="shared" si="3"/>
        <v>茨城県常陸太田市</v>
      </c>
      <c r="H249" t="s">
        <v>4693</v>
      </c>
      <c r="I249" t="s">
        <v>4747</v>
      </c>
      <c r="M249" t="s">
        <v>4747</v>
      </c>
    </row>
    <row r="250" spans="1:15">
      <c r="A250">
        <v>247</v>
      </c>
      <c r="B250" t="s">
        <v>4100</v>
      </c>
      <c r="C250">
        <v>2</v>
      </c>
      <c r="D250" t="s">
        <v>424</v>
      </c>
      <c r="E250" t="s">
        <v>458</v>
      </c>
      <c r="F250" t="str">
        <f t="shared" si="3"/>
        <v>茨城県城里町</v>
      </c>
      <c r="H250" t="s">
        <v>4693</v>
      </c>
      <c r="I250" t="s">
        <v>4748</v>
      </c>
      <c r="M250" t="s">
        <v>4748</v>
      </c>
    </row>
    <row r="251" spans="1:15">
      <c r="A251">
        <v>248</v>
      </c>
      <c r="B251" t="s">
        <v>4101</v>
      </c>
      <c r="C251">
        <v>2</v>
      </c>
      <c r="D251" t="s">
        <v>424</v>
      </c>
      <c r="E251" t="s">
        <v>460</v>
      </c>
      <c r="F251" t="str">
        <f t="shared" si="3"/>
        <v>茨城県大子町</v>
      </c>
      <c r="H251" t="s">
        <v>4693</v>
      </c>
    </row>
    <row r="252" spans="1:15">
      <c r="A252">
        <v>249</v>
      </c>
      <c r="B252" t="s">
        <v>4105</v>
      </c>
      <c r="C252">
        <v>2</v>
      </c>
      <c r="D252" t="s">
        <v>469</v>
      </c>
      <c r="E252" t="s">
        <v>474</v>
      </c>
      <c r="F252" t="str">
        <f t="shared" si="3"/>
        <v>栃木県鹿沼市</v>
      </c>
      <c r="H252" t="s">
        <v>4693</v>
      </c>
      <c r="I252" t="s">
        <v>4749</v>
      </c>
      <c r="M252" t="s">
        <v>4749</v>
      </c>
    </row>
    <row r="253" spans="1:15">
      <c r="A253">
        <v>250</v>
      </c>
      <c r="B253" t="s">
        <v>4106</v>
      </c>
      <c r="C253">
        <v>2</v>
      </c>
      <c r="D253" t="s">
        <v>469</v>
      </c>
      <c r="E253" t="s">
        <v>475</v>
      </c>
      <c r="F253" t="str">
        <f t="shared" si="3"/>
        <v>栃木県日光市</v>
      </c>
      <c r="H253" t="s">
        <v>4693</v>
      </c>
      <c r="I253" t="s">
        <v>4750</v>
      </c>
      <c r="M253" t="s">
        <v>4750</v>
      </c>
      <c r="O253" t="s">
        <v>5061</v>
      </c>
    </row>
    <row r="254" spans="1:15">
      <c r="A254">
        <v>251</v>
      </c>
      <c r="B254" t="s">
        <v>4108</v>
      </c>
      <c r="C254">
        <v>2</v>
      </c>
      <c r="D254" t="s">
        <v>469</v>
      </c>
      <c r="E254" t="s">
        <v>479</v>
      </c>
      <c r="F254" t="str">
        <f t="shared" si="3"/>
        <v>栃木県矢板市</v>
      </c>
      <c r="H254" t="s">
        <v>4693</v>
      </c>
    </row>
    <row r="255" spans="1:15">
      <c r="A255">
        <v>252</v>
      </c>
      <c r="B255" t="s">
        <v>4109</v>
      </c>
      <c r="C255">
        <v>2</v>
      </c>
      <c r="D255" t="s">
        <v>469</v>
      </c>
      <c r="E255" t="s">
        <v>480</v>
      </c>
      <c r="F255" t="str">
        <f t="shared" si="3"/>
        <v>栃木県那須塩原市</v>
      </c>
      <c r="H255" t="s">
        <v>4693</v>
      </c>
      <c r="I255" t="s">
        <v>4751</v>
      </c>
      <c r="M255" t="s">
        <v>4751</v>
      </c>
    </row>
    <row r="256" spans="1:15">
      <c r="A256">
        <v>253</v>
      </c>
      <c r="B256" t="s">
        <v>4104</v>
      </c>
      <c r="C256">
        <v>2</v>
      </c>
      <c r="D256" t="s">
        <v>469</v>
      </c>
      <c r="E256" t="s">
        <v>473</v>
      </c>
      <c r="F256" t="str">
        <f t="shared" si="3"/>
        <v>栃木県佐野市</v>
      </c>
      <c r="H256" t="s">
        <v>4693</v>
      </c>
      <c r="I256" t="s">
        <v>4752</v>
      </c>
      <c r="M256" t="s">
        <v>4752</v>
      </c>
    </row>
    <row r="257" spans="1:15">
      <c r="A257">
        <v>254</v>
      </c>
      <c r="B257" t="s">
        <v>4107</v>
      </c>
      <c r="C257">
        <v>2</v>
      </c>
      <c r="D257" t="s">
        <v>469</v>
      </c>
      <c r="E257" t="s">
        <v>478</v>
      </c>
      <c r="F257" t="str">
        <f t="shared" si="3"/>
        <v>栃木県大田原市</v>
      </c>
      <c r="H257" t="s">
        <v>4693</v>
      </c>
      <c r="I257" t="s">
        <v>4753</v>
      </c>
      <c r="M257" t="s">
        <v>4753</v>
      </c>
    </row>
    <row r="258" spans="1:15">
      <c r="A258">
        <v>255</v>
      </c>
      <c r="B258" t="s">
        <v>4103</v>
      </c>
      <c r="C258">
        <v>2</v>
      </c>
      <c r="D258" t="s">
        <v>469</v>
      </c>
      <c r="E258" t="s">
        <v>472</v>
      </c>
      <c r="F258" t="str">
        <f t="shared" si="3"/>
        <v>栃木県栃木市</v>
      </c>
      <c r="H258" t="s">
        <v>4693</v>
      </c>
      <c r="I258" t="s">
        <v>4754</v>
      </c>
      <c r="M258" t="s">
        <v>4754</v>
      </c>
    </row>
    <row r="259" spans="1:15">
      <c r="A259">
        <v>256</v>
      </c>
      <c r="B259" t="s">
        <v>5198</v>
      </c>
      <c r="C259">
        <v>2</v>
      </c>
      <c r="D259" t="s">
        <v>469</v>
      </c>
      <c r="E259" t="s">
        <v>486</v>
      </c>
      <c r="F259" t="str">
        <f t="shared" si="3"/>
        <v>栃木県茂木町</v>
      </c>
      <c r="H259" t="s">
        <v>4693</v>
      </c>
    </row>
    <row r="260" spans="1:15">
      <c r="A260">
        <v>257</v>
      </c>
      <c r="B260" t="s">
        <v>4112</v>
      </c>
      <c r="C260">
        <v>2</v>
      </c>
      <c r="D260" t="s">
        <v>469</v>
      </c>
      <c r="E260" t="s">
        <v>491</v>
      </c>
      <c r="F260" t="str">
        <f t="shared" si="3"/>
        <v>栃木県塩谷町</v>
      </c>
      <c r="H260" t="s">
        <v>4693</v>
      </c>
    </row>
    <row r="261" spans="1:15">
      <c r="A261">
        <v>258</v>
      </c>
      <c r="B261" t="s">
        <v>5199</v>
      </c>
      <c r="C261">
        <v>2</v>
      </c>
      <c r="D261" t="s">
        <v>469</v>
      </c>
      <c r="E261" t="s">
        <v>494</v>
      </c>
      <c r="F261" t="str">
        <f t="shared" ref="F261:F324" si="4">D261&amp;E261</f>
        <v>栃木県那珂川町</v>
      </c>
      <c r="H261" t="s">
        <v>4693</v>
      </c>
      <c r="I261" t="s">
        <v>4755</v>
      </c>
      <c r="M261" t="s">
        <v>4755</v>
      </c>
    </row>
    <row r="262" spans="1:15">
      <c r="A262">
        <v>259</v>
      </c>
      <c r="B262" t="s">
        <v>4113</v>
      </c>
      <c r="C262">
        <v>2</v>
      </c>
      <c r="D262" t="s">
        <v>469</v>
      </c>
      <c r="E262" t="s">
        <v>493</v>
      </c>
      <c r="F262" t="str">
        <f t="shared" si="4"/>
        <v>栃木県那須町</v>
      </c>
      <c r="H262" t="s">
        <v>4693</v>
      </c>
    </row>
    <row r="263" spans="1:15">
      <c r="A263">
        <v>260</v>
      </c>
      <c r="B263" t="s">
        <v>4116</v>
      </c>
      <c r="C263">
        <v>2</v>
      </c>
      <c r="D263" t="s">
        <v>496</v>
      </c>
      <c r="E263" t="s">
        <v>499</v>
      </c>
      <c r="F263" t="str">
        <f t="shared" si="4"/>
        <v>群馬県桐生市</v>
      </c>
      <c r="H263" t="s">
        <v>4693</v>
      </c>
      <c r="I263" t="s">
        <v>4756</v>
      </c>
      <c r="M263" t="s">
        <v>4756</v>
      </c>
      <c r="O263" t="s">
        <v>5062</v>
      </c>
    </row>
    <row r="264" spans="1:15">
      <c r="A264">
        <v>261</v>
      </c>
      <c r="B264" t="s">
        <v>4117</v>
      </c>
      <c r="C264">
        <v>2</v>
      </c>
      <c r="D264" t="s">
        <v>496</v>
      </c>
      <c r="E264" t="s">
        <v>502</v>
      </c>
      <c r="F264" t="str">
        <f t="shared" si="4"/>
        <v>群馬県沼田市</v>
      </c>
      <c r="H264" t="s">
        <v>4693</v>
      </c>
      <c r="I264" t="s">
        <v>4757</v>
      </c>
      <c r="M264" t="s">
        <v>4757</v>
      </c>
    </row>
    <row r="265" spans="1:15">
      <c r="A265">
        <v>262</v>
      </c>
      <c r="B265" t="s">
        <v>4119</v>
      </c>
      <c r="C265">
        <v>2</v>
      </c>
      <c r="D265" t="s">
        <v>496</v>
      </c>
      <c r="E265" t="s">
        <v>505</v>
      </c>
      <c r="F265" t="str">
        <f t="shared" si="4"/>
        <v>群馬県藤岡市</v>
      </c>
      <c r="H265" t="s">
        <v>4693</v>
      </c>
      <c r="I265" t="s">
        <v>4758</v>
      </c>
      <c r="M265" t="s">
        <v>4758</v>
      </c>
    </row>
    <row r="266" spans="1:15">
      <c r="A266">
        <v>263</v>
      </c>
      <c r="B266" t="s">
        <v>4115</v>
      </c>
      <c r="C266">
        <v>2</v>
      </c>
      <c r="D266" t="s">
        <v>496</v>
      </c>
      <c r="E266" t="s">
        <v>498</v>
      </c>
      <c r="F266" t="str">
        <f t="shared" si="4"/>
        <v>群馬県高崎市</v>
      </c>
      <c r="H266" t="s">
        <v>4693</v>
      </c>
      <c r="I266" t="s">
        <v>4759</v>
      </c>
      <c r="M266" t="s">
        <v>4759</v>
      </c>
    </row>
    <row r="267" spans="1:15">
      <c r="A267">
        <v>264</v>
      </c>
      <c r="B267" t="s">
        <v>4118</v>
      </c>
      <c r="C267">
        <v>2</v>
      </c>
      <c r="D267" t="s">
        <v>496</v>
      </c>
      <c r="E267" t="s">
        <v>504</v>
      </c>
      <c r="F267" t="str">
        <f t="shared" si="4"/>
        <v>群馬県渋川市</v>
      </c>
      <c r="H267" t="s">
        <v>4693</v>
      </c>
      <c r="I267" t="s">
        <v>4760</v>
      </c>
      <c r="M267" t="s">
        <v>4760</v>
      </c>
    </row>
    <row r="268" spans="1:15">
      <c r="A268">
        <v>265</v>
      </c>
      <c r="B268" t="s">
        <v>4120</v>
      </c>
      <c r="C268">
        <v>2</v>
      </c>
      <c r="D268" t="s">
        <v>496</v>
      </c>
      <c r="E268" t="s">
        <v>507</v>
      </c>
      <c r="F268" t="str">
        <f t="shared" si="4"/>
        <v>群馬県安中市</v>
      </c>
      <c r="H268" t="s">
        <v>4693</v>
      </c>
      <c r="I268" t="s">
        <v>4761</v>
      </c>
      <c r="M268" t="s">
        <v>4761</v>
      </c>
    </row>
    <row r="269" spans="1:15">
      <c r="A269">
        <v>266</v>
      </c>
      <c r="B269" t="s">
        <v>4121</v>
      </c>
      <c r="C269">
        <v>2</v>
      </c>
      <c r="D269" t="s">
        <v>496</v>
      </c>
      <c r="E269" t="s">
        <v>508</v>
      </c>
      <c r="F269" t="str">
        <f t="shared" si="4"/>
        <v>群馬県みどり市</v>
      </c>
      <c r="H269" t="s">
        <v>4693</v>
      </c>
      <c r="I269" t="s">
        <v>4762</v>
      </c>
      <c r="M269" t="s">
        <v>4762</v>
      </c>
    </row>
    <row r="270" spans="1:15">
      <c r="A270">
        <v>267</v>
      </c>
      <c r="B270" t="s">
        <v>5200</v>
      </c>
      <c r="C270">
        <v>1</v>
      </c>
      <c r="D270" t="s">
        <v>496</v>
      </c>
      <c r="E270" t="s">
        <v>512</v>
      </c>
      <c r="F270" t="str">
        <f t="shared" si="4"/>
        <v>群馬県神流町</v>
      </c>
      <c r="H270" t="s">
        <v>4694</v>
      </c>
      <c r="I270" t="s">
        <v>4763</v>
      </c>
      <c r="M270" t="s">
        <v>4763</v>
      </c>
    </row>
    <row r="271" spans="1:15">
      <c r="A271">
        <v>268</v>
      </c>
      <c r="B271" t="s">
        <v>5201</v>
      </c>
      <c r="C271">
        <v>1</v>
      </c>
      <c r="D271" t="s">
        <v>496</v>
      </c>
      <c r="E271" t="s">
        <v>511</v>
      </c>
      <c r="F271" t="str">
        <f t="shared" si="4"/>
        <v>群馬県上野村</v>
      </c>
      <c r="H271" t="s">
        <v>4694</v>
      </c>
    </row>
    <row r="272" spans="1:15">
      <c r="A272">
        <v>269</v>
      </c>
      <c r="B272" t="s">
        <v>5202</v>
      </c>
      <c r="C272">
        <v>2</v>
      </c>
      <c r="D272" t="s">
        <v>496</v>
      </c>
      <c r="E272" t="s">
        <v>513</v>
      </c>
      <c r="F272" t="str">
        <f t="shared" si="4"/>
        <v>群馬県下仁田町</v>
      </c>
      <c r="H272" t="s">
        <v>4693</v>
      </c>
    </row>
    <row r="273" spans="1:15">
      <c r="A273">
        <v>270</v>
      </c>
      <c r="B273" t="s">
        <v>5203</v>
      </c>
      <c r="C273">
        <v>2</v>
      </c>
      <c r="D273" t="s">
        <v>496</v>
      </c>
      <c r="E273" t="s">
        <v>514</v>
      </c>
      <c r="F273" t="str">
        <f t="shared" si="4"/>
        <v>群馬県南牧村</v>
      </c>
      <c r="H273" t="s">
        <v>4693</v>
      </c>
    </row>
    <row r="274" spans="1:15">
      <c r="A274">
        <v>271</v>
      </c>
      <c r="B274" t="s">
        <v>5204</v>
      </c>
      <c r="C274">
        <v>2</v>
      </c>
      <c r="D274" t="s">
        <v>496</v>
      </c>
      <c r="E274" t="s">
        <v>516</v>
      </c>
      <c r="F274" t="str">
        <f t="shared" si="4"/>
        <v>群馬県中之条町</v>
      </c>
      <c r="H274" t="s">
        <v>4693</v>
      </c>
      <c r="I274" t="s">
        <v>4764</v>
      </c>
      <c r="M274" t="s">
        <v>4764</v>
      </c>
    </row>
    <row r="275" spans="1:15">
      <c r="A275">
        <v>272</v>
      </c>
      <c r="B275" t="s">
        <v>4125</v>
      </c>
      <c r="C275">
        <v>2</v>
      </c>
      <c r="D275" t="s">
        <v>496</v>
      </c>
      <c r="E275" t="s">
        <v>521</v>
      </c>
      <c r="F275" t="str">
        <f t="shared" si="4"/>
        <v>群馬県東吾妻町</v>
      </c>
      <c r="H275" t="s">
        <v>4693</v>
      </c>
      <c r="I275" t="s">
        <v>4765</v>
      </c>
      <c r="M275" t="s">
        <v>4765</v>
      </c>
    </row>
    <row r="276" spans="1:15">
      <c r="A276">
        <v>273</v>
      </c>
      <c r="B276" t="s">
        <v>4123</v>
      </c>
      <c r="C276">
        <v>1</v>
      </c>
      <c r="D276" t="s">
        <v>496</v>
      </c>
      <c r="E276" t="s">
        <v>517</v>
      </c>
      <c r="F276" t="str">
        <f t="shared" si="4"/>
        <v>群馬県長野原町</v>
      </c>
      <c r="H276" t="s">
        <v>4694</v>
      </c>
    </row>
    <row r="277" spans="1:15">
      <c r="A277">
        <v>274</v>
      </c>
      <c r="B277" t="s">
        <v>4124</v>
      </c>
      <c r="C277">
        <v>1</v>
      </c>
      <c r="D277" t="s">
        <v>496</v>
      </c>
      <c r="E277" t="s">
        <v>518</v>
      </c>
      <c r="F277" t="str">
        <f t="shared" si="4"/>
        <v>群馬県嬬恋村</v>
      </c>
      <c r="H277" t="s">
        <v>4694</v>
      </c>
    </row>
    <row r="278" spans="1:15">
      <c r="A278">
        <v>275</v>
      </c>
      <c r="B278" t="s">
        <v>5205</v>
      </c>
      <c r="C278">
        <v>1</v>
      </c>
      <c r="D278" t="s">
        <v>496</v>
      </c>
      <c r="E278" t="s">
        <v>520</v>
      </c>
      <c r="F278" t="str">
        <f t="shared" si="4"/>
        <v>群馬県高山村</v>
      </c>
      <c r="H278" t="s">
        <v>4694</v>
      </c>
    </row>
    <row r="279" spans="1:15">
      <c r="A279">
        <v>276</v>
      </c>
      <c r="B279" t="s">
        <v>5206</v>
      </c>
      <c r="C279">
        <v>1</v>
      </c>
      <c r="D279" t="s">
        <v>496</v>
      </c>
      <c r="E279" t="s">
        <v>522</v>
      </c>
      <c r="F279" t="str">
        <f t="shared" si="4"/>
        <v>群馬県片品村</v>
      </c>
      <c r="H279" t="s">
        <v>4694</v>
      </c>
    </row>
    <row r="280" spans="1:15">
      <c r="A280">
        <v>277</v>
      </c>
      <c r="B280" t="s">
        <v>4126</v>
      </c>
      <c r="C280">
        <v>1</v>
      </c>
      <c r="D280" t="s">
        <v>496</v>
      </c>
      <c r="E280" t="s">
        <v>523</v>
      </c>
      <c r="F280" t="str">
        <f t="shared" si="4"/>
        <v>群馬県川場村</v>
      </c>
      <c r="H280" t="s">
        <v>4694</v>
      </c>
    </row>
    <row r="281" spans="1:15">
      <c r="A281">
        <v>278</v>
      </c>
      <c r="B281" t="s">
        <v>4128</v>
      </c>
      <c r="C281">
        <v>2</v>
      </c>
      <c r="D281" t="s">
        <v>496</v>
      </c>
      <c r="E281" t="s">
        <v>524</v>
      </c>
      <c r="F281" t="str">
        <f t="shared" si="4"/>
        <v>群馬県みなかみ町</v>
      </c>
      <c r="H281" t="s">
        <v>4693</v>
      </c>
      <c r="I281" t="s">
        <v>4766</v>
      </c>
      <c r="M281" t="s">
        <v>4766</v>
      </c>
    </row>
    <row r="282" spans="1:15">
      <c r="A282">
        <v>279</v>
      </c>
      <c r="B282" t="s">
        <v>4129</v>
      </c>
      <c r="C282">
        <v>2</v>
      </c>
      <c r="D282" t="s">
        <v>532</v>
      </c>
      <c r="E282" t="s">
        <v>538</v>
      </c>
      <c r="F282" t="str">
        <f t="shared" si="4"/>
        <v>埼玉県秩父市</v>
      </c>
      <c r="H282" t="s">
        <v>4693</v>
      </c>
      <c r="I282" t="s">
        <v>4767</v>
      </c>
      <c r="M282" t="s">
        <v>4767</v>
      </c>
      <c r="O282" t="s">
        <v>5063</v>
      </c>
    </row>
    <row r="283" spans="1:15">
      <c r="A283">
        <v>280</v>
      </c>
      <c r="B283" t="s">
        <v>4130</v>
      </c>
      <c r="C283">
        <v>2</v>
      </c>
      <c r="D283" t="s">
        <v>532</v>
      </c>
      <c r="E283" t="s">
        <v>540</v>
      </c>
      <c r="F283" t="str">
        <f t="shared" si="4"/>
        <v>埼玉県飯能市</v>
      </c>
      <c r="H283" t="s">
        <v>4693</v>
      </c>
      <c r="I283" t="s">
        <v>4768</v>
      </c>
      <c r="M283" t="s">
        <v>4768</v>
      </c>
    </row>
    <row r="284" spans="1:15">
      <c r="A284">
        <v>281</v>
      </c>
      <c r="B284" t="s">
        <v>4131</v>
      </c>
      <c r="C284">
        <v>2</v>
      </c>
      <c r="D284" t="s">
        <v>532</v>
      </c>
      <c r="E284" t="s">
        <v>542</v>
      </c>
      <c r="F284" t="str">
        <f t="shared" si="4"/>
        <v>埼玉県本庄市</v>
      </c>
      <c r="H284" t="s">
        <v>4693</v>
      </c>
      <c r="I284" t="s">
        <v>4769</v>
      </c>
      <c r="M284" t="s">
        <v>4769</v>
      </c>
    </row>
    <row r="285" spans="1:15">
      <c r="A285">
        <v>282</v>
      </c>
      <c r="B285" t="s">
        <v>5207</v>
      </c>
      <c r="C285">
        <v>2</v>
      </c>
      <c r="D285" t="s">
        <v>532</v>
      </c>
      <c r="E285" t="s">
        <v>583</v>
      </c>
      <c r="F285" t="str">
        <f t="shared" si="4"/>
        <v>埼玉県ときがわ町</v>
      </c>
      <c r="H285" t="s">
        <v>4693</v>
      </c>
      <c r="I285" t="s">
        <v>4770</v>
      </c>
      <c r="M285" t="s">
        <v>4770</v>
      </c>
    </row>
    <row r="286" spans="1:15">
      <c r="A286">
        <v>283</v>
      </c>
      <c r="B286" t="s">
        <v>4132</v>
      </c>
      <c r="C286">
        <v>2</v>
      </c>
      <c r="D286" t="s">
        <v>532</v>
      </c>
      <c r="E286" t="s">
        <v>584</v>
      </c>
      <c r="F286" t="str">
        <f t="shared" si="4"/>
        <v>埼玉県横瀬町</v>
      </c>
      <c r="H286" t="s">
        <v>4693</v>
      </c>
    </row>
    <row r="287" spans="1:15">
      <c r="A287">
        <v>284</v>
      </c>
      <c r="B287" t="s">
        <v>4133</v>
      </c>
      <c r="C287">
        <v>2</v>
      </c>
      <c r="D287" t="s">
        <v>532</v>
      </c>
      <c r="E287" t="s">
        <v>585</v>
      </c>
      <c r="F287" t="str">
        <f t="shared" si="4"/>
        <v>埼玉県皆野町</v>
      </c>
      <c r="H287" t="s">
        <v>4693</v>
      </c>
    </row>
    <row r="288" spans="1:15">
      <c r="A288">
        <v>285</v>
      </c>
      <c r="B288" t="s">
        <v>4134</v>
      </c>
      <c r="C288">
        <v>2</v>
      </c>
      <c r="D288" t="s">
        <v>532</v>
      </c>
      <c r="E288" t="s">
        <v>587</v>
      </c>
      <c r="F288" t="str">
        <f t="shared" si="4"/>
        <v>埼玉県小鹿野町</v>
      </c>
      <c r="H288" t="s">
        <v>4693</v>
      </c>
      <c r="I288" t="s">
        <v>4771</v>
      </c>
      <c r="M288" t="s">
        <v>4771</v>
      </c>
    </row>
    <row r="289" spans="1:15">
      <c r="A289">
        <v>286</v>
      </c>
      <c r="B289" t="s">
        <v>4135</v>
      </c>
      <c r="C289">
        <v>2</v>
      </c>
      <c r="D289" t="s">
        <v>532</v>
      </c>
      <c r="E289" t="s">
        <v>589</v>
      </c>
      <c r="F289" t="str">
        <f t="shared" si="4"/>
        <v>埼玉県神川町</v>
      </c>
      <c r="H289" t="s">
        <v>4693</v>
      </c>
      <c r="I289" t="s">
        <v>4772</v>
      </c>
      <c r="M289" t="s">
        <v>4772</v>
      </c>
    </row>
    <row r="290" spans="1:15">
      <c r="A290">
        <v>287</v>
      </c>
      <c r="B290" t="s">
        <v>5208</v>
      </c>
      <c r="C290">
        <v>2</v>
      </c>
      <c r="D290" t="s">
        <v>596</v>
      </c>
      <c r="E290" t="s">
        <v>648</v>
      </c>
      <c r="F290" t="str">
        <f t="shared" si="4"/>
        <v>千葉県大多喜町</v>
      </c>
      <c r="H290" t="s">
        <v>4693</v>
      </c>
      <c r="O290" t="s">
        <v>5064</v>
      </c>
    </row>
    <row r="291" spans="1:15">
      <c r="A291">
        <v>288</v>
      </c>
      <c r="B291" t="s">
        <v>5209</v>
      </c>
      <c r="C291">
        <v>1</v>
      </c>
      <c r="D291" t="s">
        <v>1906</v>
      </c>
      <c r="E291" t="s">
        <v>705</v>
      </c>
      <c r="F291" t="str">
        <f t="shared" si="4"/>
        <v>東京都檜原村</v>
      </c>
      <c r="H291" t="s">
        <v>4694</v>
      </c>
      <c r="O291" t="s">
        <v>5065</v>
      </c>
    </row>
    <row r="292" spans="1:15">
      <c r="A292">
        <v>289</v>
      </c>
      <c r="B292" t="s">
        <v>4146</v>
      </c>
      <c r="C292">
        <v>1</v>
      </c>
      <c r="D292" t="s">
        <v>1906</v>
      </c>
      <c r="E292" t="s">
        <v>706</v>
      </c>
      <c r="F292" t="str">
        <f t="shared" si="4"/>
        <v>東京都奥多摩町</v>
      </c>
      <c r="H292" t="s">
        <v>4694</v>
      </c>
    </row>
    <row r="293" spans="1:15">
      <c r="A293">
        <v>290</v>
      </c>
      <c r="B293" t="s">
        <v>4149</v>
      </c>
      <c r="C293">
        <v>2</v>
      </c>
      <c r="D293" t="s">
        <v>5066</v>
      </c>
      <c r="E293" t="s">
        <v>4773</v>
      </c>
      <c r="F293" t="str">
        <f t="shared" si="4"/>
        <v>神奈川県相模原市</v>
      </c>
      <c r="H293" t="s">
        <v>4693</v>
      </c>
      <c r="I293" t="s">
        <v>4774</v>
      </c>
      <c r="M293" t="s">
        <v>4774</v>
      </c>
      <c r="O293" t="s">
        <v>5067</v>
      </c>
    </row>
    <row r="294" spans="1:15">
      <c r="A294">
        <v>291</v>
      </c>
      <c r="B294" t="s">
        <v>5210</v>
      </c>
      <c r="C294">
        <v>2</v>
      </c>
      <c r="D294" t="s">
        <v>5066</v>
      </c>
      <c r="E294" t="s">
        <v>743</v>
      </c>
      <c r="F294" t="str">
        <f t="shared" si="4"/>
        <v>神奈川県山北町</v>
      </c>
      <c r="H294" t="s">
        <v>4693</v>
      </c>
    </row>
    <row r="295" spans="1:15">
      <c r="A295">
        <v>292</v>
      </c>
      <c r="B295" t="s">
        <v>5211</v>
      </c>
      <c r="C295">
        <v>1</v>
      </c>
      <c r="D295" t="s">
        <v>5066</v>
      </c>
      <c r="E295" t="s">
        <v>749</v>
      </c>
      <c r="F295" t="str">
        <f t="shared" si="4"/>
        <v>神奈川県清川村</v>
      </c>
      <c r="H295" t="s">
        <v>4694</v>
      </c>
    </row>
    <row r="296" spans="1:15">
      <c r="A296">
        <v>293</v>
      </c>
      <c r="B296" t="s">
        <v>4229</v>
      </c>
      <c r="C296">
        <v>2</v>
      </c>
      <c r="D296" t="s">
        <v>838</v>
      </c>
      <c r="E296" t="s">
        <v>850</v>
      </c>
      <c r="F296" t="str">
        <f t="shared" si="4"/>
        <v>山梨県甲州市</v>
      </c>
      <c r="H296" t="s">
        <v>4693</v>
      </c>
      <c r="I296" t="s">
        <v>4775</v>
      </c>
      <c r="M296" t="s">
        <v>4775</v>
      </c>
      <c r="O296" t="s">
        <v>5068</v>
      </c>
    </row>
    <row r="297" spans="1:15">
      <c r="A297">
        <v>294</v>
      </c>
      <c r="B297" t="s">
        <v>4220</v>
      </c>
      <c r="C297">
        <v>2</v>
      </c>
      <c r="D297" t="s">
        <v>838</v>
      </c>
      <c r="E297" t="s">
        <v>841</v>
      </c>
      <c r="F297" t="str">
        <f t="shared" si="4"/>
        <v>山梨県都留市</v>
      </c>
      <c r="H297" t="s">
        <v>4693</v>
      </c>
    </row>
    <row r="298" spans="1:15">
      <c r="A298">
        <v>295</v>
      </c>
      <c r="B298" t="s">
        <v>4222</v>
      </c>
      <c r="C298">
        <v>2</v>
      </c>
      <c r="D298" t="s">
        <v>838</v>
      </c>
      <c r="E298" t="s">
        <v>843</v>
      </c>
      <c r="F298" t="str">
        <f t="shared" si="4"/>
        <v>山梨県大月市</v>
      </c>
      <c r="H298" t="s">
        <v>4693</v>
      </c>
    </row>
    <row r="299" spans="1:15">
      <c r="A299">
        <v>296</v>
      </c>
      <c r="B299" t="s">
        <v>4223</v>
      </c>
      <c r="C299">
        <v>2</v>
      </c>
      <c r="D299" t="s">
        <v>838</v>
      </c>
      <c r="E299" t="s">
        <v>844</v>
      </c>
      <c r="F299" t="str">
        <f t="shared" si="4"/>
        <v>山梨県韮崎市</v>
      </c>
      <c r="H299" t="s">
        <v>4693</v>
      </c>
    </row>
    <row r="300" spans="1:15">
      <c r="A300">
        <v>297</v>
      </c>
      <c r="B300" t="s">
        <v>4225</v>
      </c>
      <c r="C300">
        <v>2</v>
      </c>
      <c r="D300" t="s">
        <v>838</v>
      </c>
      <c r="E300" t="s">
        <v>846</v>
      </c>
      <c r="F300" t="str">
        <f t="shared" si="4"/>
        <v>山梨県北杜市</v>
      </c>
      <c r="H300" t="s">
        <v>4693</v>
      </c>
      <c r="I300" t="s">
        <v>4776</v>
      </c>
      <c r="M300" t="s">
        <v>4776</v>
      </c>
    </row>
    <row r="301" spans="1:15">
      <c r="A301">
        <v>298</v>
      </c>
      <c r="B301" t="s">
        <v>4228</v>
      </c>
      <c r="C301">
        <v>2</v>
      </c>
      <c r="D301" t="s">
        <v>838</v>
      </c>
      <c r="E301" t="s">
        <v>849</v>
      </c>
      <c r="F301" t="str">
        <f t="shared" si="4"/>
        <v>山梨県上野原市</v>
      </c>
      <c r="H301" t="s">
        <v>4693</v>
      </c>
      <c r="I301" t="s">
        <v>4777</v>
      </c>
      <c r="M301" t="s">
        <v>4777</v>
      </c>
    </row>
    <row r="302" spans="1:15">
      <c r="A302">
        <v>299</v>
      </c>
      <c r="B302" t="s">
        <v>4224</v>
      </c>
      <c r="C302">
        <v>2</v>
      </c>
      <c r="D302" t="s">
        <v>838</v>
      </c>
      <c r="E302" t="s">
        <v>845</v>
      </c>
      <c r="F302" t="str">
        <f t="shared" si="4"/>
        <v>山梨県南アルプス市</v>
      </c>
      <c r="H302" t="s">
        <v>4693</v>
      </c>
      <c r="I302" t="s">
        <v>4778</v>
      </c>
      <c r="M302" t="s">
        <v>4778</v>
      </c>
    </row>
    <row r="303" spans="1:15">
      <c r="A303">
        <v>300</v>
      </c>
      <c r="B303" t="s">
        <v>4221</v>
      </c>
      <c r="C303">
        <v>2</v>
      </c>
      <c r="D303" t="s">
        <v>838</v>
      </c>
      <c r="E303" t="s">
        <v>842</v>
      </c>
      <c r="F303" t="str">
        <f t="shared" si="4"/>
        <v>山梨県山梨市</v>
      </c>
      <c r="H303" t="s">
        <v>4693</v>
      </c>
      <c r="I303" t="s">
        <v>4779</v>
      </c>
      <c r="M303" t="s">
        <v>4779</v>
      </c>
    </row>
    <row r="304" spans="1:15">
      <c r="A304">
        <v>301</v>
      </c>
      <c r="B304" t="s">
        <v>4227</v>
      </c>
      <c r="C304">
        <v>2</v>
      </c>
      <c r="D304" t="s">
        <v>838</v>
      </c>
      <c r="E304" t="s">
        <v>848</v>
      </c>
      <c r="F304" t="str">
        <f t="shared" si="4"/>
        <v>山梨県笛吹市</v>
      </c>
      <c r="H304" t="s">
        <v>4693</v>
      </c>
      <c r="I304" t="s">
        <v>4780</v>
      </c>
      <c r="M304" t="s">
        <v>4780</v>
      </c>
    </row>
    <row r="305" spans="1:15">
      <c r="A305">
        <v>302</v>
      </c>
      <c r="B305" t="s">
        <v>5212</v>
      </c>
      <c r="C305">
        <v>2</v>
      </c>
      <c r="D305" t="s">
        <v>838</v>
      </c>
      <c r="E305" t="s">
        <v>852</v>
      </c>
      <c r="F305" t="str">
        <f t="shared" si="4"/>
        <v>山梨県市川三郷町</v>
      </c>
      <c r="H305" t="s">
        <v>4693</v>
      </c>
      <c r="I305" t="s">
        <v>4781</v>
      </c>
      <c r="M305" t="s">
        <v>4781</v>
      </c>
    </row>
    <row r="306" spans="1:15">
      <c r="A306">
        <v>303</v>
      </c>
      <c r="B306" t="s">
        <v>4230</v>
      </c>
      <c r="C306">
        <v>2</v>
      </c>
      <c r="D306" t="s">
        <v>838</v>
      </c>
      <c r="E306" t="s">
        <v>854</v>
      </c>
      <c r="F306" t="str">
        <f t="shared" si="4"/>
        <v>山梨県身延町</v>
      </c>
      <c r="H306" t="s">
        <v>4693</v>
      </c>
      <c r="I306" t="s">
        <v>4782</v>
      </c>
      <c r="M306" t="s">
        <v>4782</v>
      </c>
    </row>
    <row r="307" spans="1:15">
      <c r="A307">
        <v>304</v>
      </c>
      <c r="B307" t="s">
        <v>4231</v>
      </c>
      <c r="C307">
        <v>2</v>
      </c>
      <c r="D307" t="s">
        <v>838</v>
      </c>
      <c r="E307" t="s">
        <v>855</v>
      </c>
      <c r="F307" t="str">
        <f t="shared" si="4"/>
        <v>山梨県富士川町</v>
      </c>
      <c r="H307" t="s">
        <v>4693</v>
      </c>
      <c r="I307" t="s">
        <v>4783</v>
      </c>
      <c r="M307" t="s">
        <v>4783</v>
      </c>
    </row>
    <row r="308" spans="1:15">
      <c r="A308">
        <v>305</v>
      </c>
      <c r="B308" t="s">
        <v>5213</v>
      </c>
      <c r="C308">
        <v>1</v>
      </c>
      <c r="D308" t="s">
        <v>838</v>
      </c>
      <c r="E308" t="s">
        <v>853</v>
      </c>
      <c r="F308" t="str">
        <f t="shared" si="4"/>
        <v>山梨県早川町</v>
      </c>
      <c r="H308" t="s">
        <v>4694</v>
      </c>
    </row>
    <row r="309" spans="1:15">
      <c r="A309">
        <v>306</v>
      </c>
      <c r="B309" t="s">
        <v>5214</v>
      </c>
      <c r="C309">
        <v>2</v>
      </c>
      <c r="D309" t="s">
        <v>838</v>
      </c>
      <c r="E309" t="s">
        <v>227</v>
      </c>
      <c r="F309" t="str">
        <f t="shared" si="4"/>
        <v>山梨県南部町</v>
      </c>
      <c r="H309" t="s">
        <v>4693</v>
      </c>
      <c r="I309" t="s">
        <v>4784</v>
      </c>
      <c r="M309" t="s">
        <v>4784</v>
      </c>
    </row>
    <row r="310" spans="1:15">
      <c r="A310">
        <v>307</v>
      </c>
      <c r="B310" t="s">
        <v>5215</v>
      </c>
      <c r="C310">
        <v>1</v>
      </c>
      <c r="D310" t="s">
        <v>838</v>
      </c>
      <c r="E310" t="s">
        <v>857</v>
      </c>
      <c r="F310" t="str">
        <f t="shared" si="4"/>
        <v>山梨県道志村</v>
      </c>
      <c r="H310" t="s">
        <v>4694</v>
      </c>
    </row>
    <row r="311" spans="1:15">
      <c r="A311">
        <v>308</v>
      </c>
      <c r="B311" t="s">
        <v>4233</v>
      </c>
      <c r="C311">
        <v>2</v>
      </c>
      <c r="D311" t="s">
        <v>838</v>
      </c>
      <c r="E311" t="s">
        <v>862</v>
      </c>
      <c r="F311" t="str">
        <f t="shared" si="4"/>
        <v>山梨県富士河口湖町</v>
      </c>
      <c r="H311" t="s">
        <v>4693</v>
      </c>
      <c r="I311" t="s">
        <v>4785</v>
      </c>
      <c r="M311" t="s">
        <v>4785</v>
      </c>
    </row>
    <row r="312" spans="1:15">
      <c r="A312">
        <v>309</v>
      </c>
      <c r="B312" t="s">
        <v>4232</v>
      </c>
      <c r="C312">
        <v>1</v>
      </c>
      <c r="D312" t="s">
        <v>838</v>
      </c>
      <c r="E312" t="s">
        <v>861</v>
      </c>
      <c r="F312" t="str">
        <f t="shared" si="4"/>
        <v>山梨県鳴沢村</v>
      </c>
      <c r="H312" t="s">
        <v>4694</v>
      </c>
    </row>
    <row r="313" spans="1:15">
      <c r="A313">
        <v>310</v>
      </c>
      <c r="B313" t="s">
        <v>5216</v>
      </c>
      <c r="C313">
        <v>1</v>
      </c>
      <c r="D313" t="s">
        <v>838</v>
      </c>
      <c r="E313" t="s">
        <v>863</v>
      </c>
      <c r="F313" t="str">
        <f t="shared" si="4"/>
        <v>山梨県小菅村</v>
      </c>
      <c r="H313" t="s">
        <v>4694</v>
      </c>
    </row>
    <row r="314" spans="1:15">
      <c r="A314">
        <v>311</v>
      </c>
      <c r="B314" t="s">
        <v>5217</v>
      </c>
      <c r="C314">
        <v>1</v>
      </c>
      <c r="D314" t="s">
        <v>838</v>
      </c>
      <c r="E314" t="s">
        <v>864</v>
      </c>
      <c r="F314" t="str">
        <f t="shared" si="4"/>
        <v>山梨県丹波山村</v>
      </c>
      <c r="H314" t="s">
        <v>4694</v>
      </c>
    </row>
    <row r="315" spans="1:15">
      <c r="A315">
        <v>312</v>
      </c>
      <c r="B315" t="s">
        <v>4234</v>
      </c>
      <c r="C315">
        <v>2</v>
      </c>
      <c r="D315" t="s">
        <v>866</v>
      </c>
      <c r="E315" t="s">
        <v>867</v>
      </c>
      <c r="F315" t="str">
        <f t="shared" si="4"/>
        <v>長野県長野市</v>
      </c>
      <c r="H315" t="s">
        <v>4693</v>
      </c>
      <c r="I315" t="s">
        <v>4786</v>
      </c>
      <c r="M315" t="s">
        <v>4786</v>
      </c>
      <c r="O315" t="s">
        <v>5069</v>
      </c>
    </row>
    <row r="316" spans="1:15">
      <c r="A316">
        <v>313</v>
      </c>
      <c r="B316" t="s">
        <v>4236</v>
      </c>
      <c r="C316">
        <v>2</v>
      </c>
      <c r="D316" t="s">
        <v>866</v>
      </c>
      <c r="E316" t="s">
        <v>869</v>
      </c>
      <c r="F316" t="str">
        <f t="shared" si="4"/>
        <v>長野県上田市</v>
      </c>
      <c r="H316" t="s">
        <v>4693</v>
      </c>
      <c r="I316" t="s">
        <v>4787</v>
      </c>
      <c r="M316" t="s">
        <v>4787</v>
      </c>
    </row>
    <row r="317" spans="1:15">
      <c r="A317">
        <v>314</v>
      </c>
      <c r="B317" t="s">
        <v>4237</v>
      </c>
      <c r="C317">
        <v>2</v>
      </c>
      <c r="D317" t="s">
        <v>866</v>
      </c>
      <c r="E317" t="s">
        <v>871</v>
      </c>
      <c r="F317" t="str">
        <f t="shared" si="4"/>
        <v>長野県飯田市</v>
      </c>
      <c r="H317" t="s">
        <v>4693</v>
      </c>
      <c r="I317" t="s">
        <v>4788</v>
      </c>
      <c r="M317" t="s">
        <v>4788</v>
      </c>
    </row>
    <row r="318" spans="1:15">
      <c r="A318">
        <v>315</v>
      </c>
      <c r="B318" t="s">
        <v>4238</v>
      </c>
      <c r="C318">
        <v>2</v>
      </c>
      <c r="D318" t="s">
        <v>866</v>
      </c>
      <c r="E318" t="s">
        <v>873</v>
      </c>
      <c r="F318" t="str">
        <f t="shared" si="4"/>
        <v>長野県須坂市</v>
      </c>
      <c r="H318" t="s">
        <v>4693</v>
      </c>
    </row>
    <row r="319" spans="1:15">
      <c r="A319">
        <v>316</v>
      </c>
      <c r="B319" t="s">
        <v>5628</v>
      </c>
      <c r="C319">
        <v>2</v>
      </c>
      <c r="D319" t="s">
        <v>866</v>
      </c>
      <c r="E319" t="s">
        <v>4789</v>
      </c>
      <c r="F319" t="str">
        <f t="shared" si="4"/>
        <v>長野県駒ケ根市</v>
      </c>
      <c r="H319" t="s">
        <v>4693</v>
      </c>
    </row>
    <row r="320" spans="1:15">
      <c r="A320">
        <v>317</v>
      </c>
      <c r="B320" t="s">
        <v>4242</v>
      </c>
      <c r="C320">
        <v>2</v>
      </c>
      <c r="D320" t="s">
        <v>866</v>
      </c>
      <c r="E320" t="s">
        <v>878</v>
      </c>
      <c r="F320" t="str">
        <f t="shared" si="4"/>
        <v>長野県飯山市</v>
      </c>
      <c r="H320" t="s">
        <v>4693</v>
      </c>
    </row>
    <row r="321" spans="1:13">
      <c r="A321">
        <v>318</v>
      </c>
      <c r="B321" t="s">
        <v>4244</v>
      </c>
      <c r="C321">
        <v>2</v>
      </c>
      <c r="D321" t="s">
        <v>866</v>
      </c>
      <c r="E321" t="s">
        <v>881</v>
      </c>
      <c r="F321" t="str">
        <f t="shared" si="4"/>
        <v>長野県佐久市</v>
      </c>
      <c r="H321" t="s">
        <v>4693</v>
      </c>
      <c r="I321" t="s">
        <v>4790</v>
      </c>
      <c r="M321" t="s">
        <v>4790</v>
      </c>
    </row>
    <row r="322" spans="1:13">
      <c r="A322">
        <v>319</v>
      </c>
      <c r="B322" t="s">
        <v>4243</v>
      </c>
      <c r="C322">
        <v>2</v>
      </c>
      <c r="D322" t="s">
        <v>866</v>
      </c>
      <c r="E322" t="s">
        <v>880</v>
      </c>
      <c r="F322" t="str">
        <f t="shared" si="4"/>
        <v>長野県塩尻市</v>
      </c>
      <c r="H322" t="s">
        <v>4693</v>
      </c>
      <c r="I322" t="s">
        <v>4791</v>
      </c>
      <c r="M322" t="s">
        <v>4791</v>
      </c>
    </row>
    <row r="323" spans="1:13">
      <c r="A323">
        <v>320</v>
      </c>
      <c r="B323" t="s">
        <v>4235</v>
      </c>
      <c r="C323">
        <v>2</v>
      </c>
      <c r="D323" t="s">
        <v>866</v>
      </c>
      <c r="E323" t="s">
        <v>868</v>
      </c>
      <c r="F323" t="str">
        <f t="shared" si="4"/>
        <v>長野県松本市</v>
      </c>
      <c r="H323" t="s">
        <v>4693</v>
      </c>
      <c r="I323" t="s">
        <v>4792</v>
      </c>
      <c r="M323" t="s">
        <v>4792</v>
      </c>
    </row>
    <row r="324" spans="1:13">
      <c r="A324">
        <v>321</v>
      </c>
      <c r="B324" t="s">
        <v>4239</v>
      </c>
      <c r="C324">
        <v>2</v>
      </c>
      <c r="D324" t="s">
        <v>866</v>
      </c>
      <c r="E324" t="s">
        <v>875</v>
      </c>
      <c r="F324" t="str">
        <f t="shared" si="4"/>
        <v>長野県伊那市</v>
      </c>
      <c r="H324" t="s">
        <v>4693</v>
      </c>
      <c r="I324" t="s">
        <v>4793</v>
      </c>
      <c r="M324" t="s">
        <v>4793</v>
      </c>
    </row>
    <row r="325" spans="1:13">
      <c r="A325">
        <v>322</v>
      </c>
      <c r="B325" t="s">
        <v>4241</v>
      </c>
      <c r="C325">
        <v>2</v>
      </c>
      <c r="D325" t="s">
        <v>866</v>
      </c>
      <c r="E325" t="s">
        <v>877</v>
      </c>
      <c r="F325" t="str">
        <f t="shared" ref="F325:F388" si="5">D325&amp;E325</f>
        <v>長野県大町市</v>
      </c>
      <c r="H325" t="s">
        <v>4693</v>
      </c>
      <c r="I325" t="s">
        <v>4794</v>
      </c>
      <c r="M325" t="s">
        <v>4794</v>
      </c>
    </row>
    <row r="326" spans="1:13">
      <c r="A326">
        <v>323</v>
      </c>
      <c r="B326" t="s">
        <v>4250</v>
      </c>
      <c r="C326">
        <v>2</v>
      </c>
      <c r="D326" t="s">
        <v>866</v>
      </c>
      <c r="E326" t="s">
        <v>889</v>
      </c>
      <c r="F326" t="str">
        <f t="shared" si="5"/>
        <v>長野県佐久穂町</v>
      </c>
      <c r="H326" t="s">
        <v>4693</v>
      </c>
      <c r="I326" t="s">
        <v>4795</v>
      </c>
      <c r="M326" t="s">
        <v>4795</v>
      </c>
    </row>
    <row r="327" spans="1:13">
      <c r="A327">
        <v>324</v>
      </c>
      <c r="B327" t="s">
        <v>4247</v>
      </c>
      <c r="C327">
        <v>1</v>
      </c>
      <c r="D327" t="s">
        <v>866</v>
      </c>
      <c r="E327" t="s">
        <v>885</v>
      </c>
      <c r="F327" t="str">
        <f t="shared" si="5"/>
        <v>長野県小海町</v>
      </c>
      <c r="H327" t="s">
        <v>4694</v>
      </c>
    </row>
    <row r="328" spans="1:13">
      <c r="A328">
        <v>325</v>
      </c>
      <c r="B328" t="s">
        <v>4248</v>
      </c>
      <c r="C328">
        <v>1</v>
      </c>
      <c r="D328" t="s">
        <v>866</v>
      </c>
      <c r="E328" t="s">
        <v>886</v>
      </c>
      <c r="F328" t="str">
        <f t="shared" si="5"/>
        <v>長野県川上村</v>
      </c>
      <c r="H328" t="s">
        <v>4694</v>
      </c>
    </row>
    <row r="329" spans="1:13">
      <c r="A329">
        <v>326</v>
      </c>
      <c r="B329" t="s">
        <v>4249</v>
      </c>
      <c r="C329">
        <v>1</v>
      </c>
      <c r="D329" t="s">
        <v>866</v>
      </c>
      <c r="E329" t="s">
        <v>514</v>
      </c>
      <c r="F329" t="str">
        <f t="shared" si="5"/>
        <v>長野県南牧村</v>
      </c>
      <c r="H329" t="s">
        <v>4694</v>
      </c>
    </row>
    <row r="330" spans="1:13">
      <c r="A330">
        <v>327</v>
      </c>
      <c r="B330" t="s">
        <v>5218</v>
      </c>
      <c r="C330">
        <v>1</v>
      </c>
      <c r="D330" t="s">
        <v>866</v>
      </c>
      <c r="E330" t="s">
        <v>887</v>
      </c>
      <c r="F330" t="str">
        <f t="shared" si="5"/>
        <v>長野県南相木村</v>
      </c>
      <c r="H330" t="s">
        <v>4694</v>
      </c>
    </row>
    <row r="331" spans="1:13">
      <c r="A331">
        <v>328</v>
      </c>
      <c r="B331" t="s">
        <v>5219</v>
      </c>
      <c r="C331">
        <v>1</v>
      </c>
      <c r="D331" t="s">
        <v>866</v>
      </c>
      <c r="E331" t="s">
        <v>888</v>
      </c>
      <c r="F331" t="str">
        <f t="shared" si="5"/>
        <v>長野県北相木村</v>
      </c>
      <c r="H331" t="s">
        <v>4694</v>
      </c>
    </row>
    <row r="332" spans="1:13">
      <c r="A332">
        <v>329</v>
      </c>
      <c r="B332" t="s">
        <v>4251</v>
      </c>
      <c r="C332">
        <v>2</v>
      </c>
      <c r="D332" t="s">
        <v>866</v>
      </c>
      <c r="E332" t="s">
        <v>890</v>
      </c>
      <c r="F332" t="str">
        <f t="shared" si="5"/>
        <v>長野県軽井沢町</v>
      </c>
      <c r="H332" t="s">
        <v>4693</v>
      </c>
    </row>
    <row r="333" spans="1:13">
      <c r="A333">
        <v>330</v>
      </c>
      <c r="B333" t="s">
        <v>5220</v>
      </c>
      <c r="C333">
        <v>2</v>
      </c>
      <c r="D333" t="s">
        <v>866</v>
      </c>
      <c r="E333" t="s">
        <v>892</v>
      </c>
      <c r="F333" t="str">
        <f t="shared" si="5"/>
        <v>長野県立科町</v>
      </c>
      <c r="H333" t="s">
        <v>4693</v>
      </c>
    </row>
    <row r="334" spans="1:13">
      <c r="A334">
        <v>331</v>
      </c>
      <c r="B334" t="s">
        <v>4252</v>
      </c>
      <c r="C334">
        <v>2</v>
      </c>
      <c r="D334" t="s">
        <v>866</v>
      </c>
      <c r="E334" t="s">
        <v>894</v>
      </c>
      <c r="F334" t="str">
        <f t="shared" si="5"/>
        <v>長野県長和町</v>
      </c>
      <c r="H334" t="s">
        <v>4693</v>
      </c>
      <c r="I334" t="s">
        <v>4796</v>
      </c>
      <c r="M334" t="s">
        <v>4796</v>
      </c>
    </row>
    <row r="335" spans="1:13">
      <c r="A335">
        <v>332</v>
      </c>
      <c r="B335" t="s">
        <v>5221</v>
      </c>
      <c r="C335">
        <v>2</v>
      </c>
      <c r="D335" t="s">
        <v>866</v>
      </c>
      <c r="E335" t="s">
        <v>893</v>
      </c>
      <c r="F335" t="str">
        <f t="shared" si="5"/>
        <v>長野県青木村</v>
      </c>
      <c r="H335" t="s">
        <v>4693</v>
      </c>
    </row>
    <row r="336" spans="1:13">
      <c r="A336">
        <v>333</v>
      </c>
      <c r="B336" t="s">
        <v>4253</v>
      </c>
      <c r="C336">
        <v>2</v>
      </c>
      <c r="D336" t="s">
        <v>866</v>
      </c>
      <c r="E336" t="s">
        <v>898</v>
      </c>
      <c r="F336" t="str">
        <f t="shared" si="5"/>
        <v>長野県辰野町</v>
      </c>
      <c r="H336" t="s">
        <v>4693</v>
      </c>
    </row>
    <row r="337" spans="1:13">
      <c r="A337">
        <v>334</v>
      </c>
      <c r="B337" t="s">
        <v>4254</v>
      </c>
      <c r="C337">
        <v>2</v>
      </c>
      <c r="D337" t="s">
        <v>866</v>
      </c>
      <c r="E337" t="s">
        <v>899</v>
      </c>
      <c r="F337" t="str">
        <f t="shared" si="5"/>
        <v>長野県箕輪町</v>
      </c>
      <c r="H337" t="s">
        <v>4693</v>
      </c>
    </row>
    <row r="338" spans="1:13">
      <c r="A338">
        <v>335</v>
      </c>
      <c r="B338" t="s">
        <v>4255</v>
      </c>
      <c r="C338">
        <v>2</v>
      </c>
      <c r="D338" t="s">
        <v>866</v>
      </c>
      <c r="E338" t="s">
        <v>902</v>
      </c>
      <c r="F338" t="str">
        <f t="shared" si="5"/>
        <v>長野県中川村</v>
      </c>
      <c r="H338" t="s">
        <v>4693</v>
      </c>
    </row>
    <row r="339" spans="1:13">
      <c r="A339">
        <v>336</v>
      </c>
      <c r="B339" t="s">
        <v>4257</v>
      </c>
      <c r="C339">
        <v>2</v>
      </c>
      <c r="D339" t="s">
        <v>866</v>
      </c>
      <c r="E339" t="s">
        <v>906</v>
      </c>
      <c r="F339" t="str">
        <f t="shared" si="5"/>
        <v>長野県阿南町</v>
      </c>
      <c r="H339" t="s">
        <v>4693</v>
      </c>
    </row>
    <row r="340" spans="1:13">
      <c r="A340">
        <v>337</v>
      </c>
      <c r="B340" t="s">
        <v>4258</v>
      </c>
      <c r="C340">
        <v>2</v>
      </c>
      <c r="D340" t="s">
        <v>866</v>
      </c>
      <c r="E340" t="s">
        <v>907</v>
      </c>
      <c r="F340" t="str">
        <f t="shared" si="5"/>
        <v>長野県阿智村</v>
      </c>
      <c r="H340" t="s">
        <v>4693</v>
      </c>
      <c r="I340" t="s">
        <v>4797</v>
      </c>
      <c r="M340" t="s">
        <v>4797</v>
      </c>
    </row>
    <row r="341" spans="1:13">
      <c r="A341">
        <v>338</v>
      </c>
      <c r="B341" t="s">
        <v>5222</v>
      </c>
      <c r="C341">
        <v>1</v>
      </c>
      <c r="D341" t="s">
        <v>866</v>
      </c>
      <c r="E341" t="s">
        <v>908</v>
      </c>
      <c r="F341" t="str">
        <f t="shared" si="5"/>
        <v>長野県平谷村</v>
      </c>
      <c r="H341" t="s">
        <v>4694</v>
      </c>
    </row>
    <row r="342" spans="1:13">
      <c r="A342">
        <v>339</v>
      </c>
      <c r="B342" t="s">
        <v>5223</v>
      </c>
      <c r="C342">
        <v>1</v>
      </c>
      <c r="D342" t="s">
        <v>866</v>
      </c>
      <c r="E342" t="s">
        <v>909</v>
      </c>
      <c r="F342" t="str">
        <f t="shared" si="5"/>
        <v>長野県根羽村</v>
      </c>
      <c r="H342" t="s">
        <v>4694</v>
      </c>
    </row>
    <row r="343" spans="1:13">
      <c r="A343">
        <v>340</v>
      </c>
      <c r="B343" t="s">
        <v>5224</v>
      </c>
      <c r="C343">
        <v>1</v>
      </c>
      <c r="D343" t="s">
        <v>866</v>
      </c>
      <c r="E343" t="s">
        <v>910</v>
      </c>
      <c r="F343" t="str">
        <f t="shared" si="5"/>
        <v>長野県売木村</v>
      </c>
      <c r="H343" t="s">
        <v>4694</v>
      </c>
    </row>
    <row r="344" spans="1:13">
      <c r="A344">
        <v>341</v>
      </c>
      <c r="B344" t="s">
        <v>5225</v>
      </c>
      <c r="C344">
        <v>1</v>
      </c>
      <c r="D344" t="s">
        <v>866</v>
      </c>
      <c r="E344" t="s">
        <v>911</v>
      </c>
      <c r="F344" t="str">
        <f t="shared" si="5"/>
        <v>長野県天龍村</v>
      </c>
      <c r="H344" t="s">
        <v>4694</v>
      </c>
    </row>
    <row r="345" spans="1:13">
      <c r="A345">
        <v>342</v>
      </c>
      <c r="B345" t="s">
        <v>4259</v>
      </c>
      <c r="C345">
        <v>1</v>
      </c>
      <c r="D345" t="s">
        <v>866</v>
      </c>
      <c r="E345" t="s">
        <v>912</v>
      </c>
      <c r="F345" t="str">
        <f t="shared" si="5"/>
        <v>長野県泰阜村</v>
      </c>
      <c r="H345" t="s">
        <v>4694</v>
      </c>
    </row>
    <row r="346" spans="1:13">
      <c r="A346">
        <v>343</v>
      </c>
      <c r="B346" t="s">
        <v>5226</v>
      </c>
      <c r="C346">
        <v>2</v>
      </c>
      <c r="D346" t="s">
        <v>866</v>
      </c>
      <c r="E346" t="s">
        <v>914</v>
      </c>
      <c r="F346" t="str">
        <f t="shared" si="5"/>
        <v>長野県豊丘村</v>
      </c>
      <c r="H346" t="s">
        <v>4693</v>
      </c>
    </row>
    <row r="347" spans="1:13">
      <c r="A347">
        <v>344</v>
      </c>
      <c r="B347" t="s">
        <v>5227</v>
      </c>
      <c r="C347">
        <v>1</v>
      </c>
      <c r="D347" t="s">
        <v>866</v>
      </c>
      <c r="E347" t="s">
        <v>915</v>
      </c>
      <c r="F347" t="str">
        <f t="shared" si="5"/>
        <v>長野県大鹿村</v>
      </c>
      <c r="H347" t="s">
        <v>4694</v>
      </c>
    </row>
    <row r="348" spans="1:13">
      <c r="A348">
        <v>345</v>
      </c>
      <c r="B348" t="s">
        <v>4260</v>
      </c>
      <c r="C348">
        <v>2</v>
      </c>
      <c r="D348" t="s">
        <v>866</v>
      </c>
      <c r="E348" t="s">
        <v>921</v>
      </c>
      <c r="F348" t="str">
        <f t="shared" si="5"/>
        <v>長野県木曽町</v>
      </c>
      <c r="H348" t="s">
        <v>4693</v>
      </c>
      <c r="I348" t="s">
        <v>4798</v>
      </c>
      <c r="M348" t="s">
        <v>4798</v>
      </c>
    </row>
    <row r="349" spans="1:13">
      <c r="A349">
        <v>346</v>
      </c>
      <c r="B349" t="s">
        <v>5228</v>
      </c>
      <c r="C349">
        <v>1</v>
      </c>
      <c r="D349" t="s">
        <v>866</v>
      </c>
      <c r="E349" t="s">
        <v>916</v>
      </c>
      <c r="F349" t="str">
        <f t="shared" si="5"/>
        <v>長野県上松町</v>
      </c>
      <c r="H349" t="s">
        <v>4694</v>
      </c>
    </row>
    <row r="350" spans="1:13">
      <c r="A350">
        <v>347</v>
      </c>
      <c r="B350" t="s">
        <v>5229</v>
      </c>
      <c r="C350">
        <v>1</v>
      </c>
      <c r="D350" t="s">
        <v>866</v>
      </c>
      <c r="E350" t="s">
        <v>917</v>
      </c>
      <c r="F350" t="str">
        <f t="shared" si="5"/>
        <v>長野県南木曽町</v>
      </c>
      <c r="H350" t="s">
        <v>4694</v>
      </c>
    </row>
    <row r="351" spans="1:13">
      <c r="A351">
        <v>348</v>
      </c>
      <c r="B351" t="s">
        <v>5230</v>
      </c>
      <c r="C351">
        <v>1</v>
      </c>
      <c r="D351" t="s">
        <v>866</v>
      </c>
      <c r="E351" t="s">
        <v>918</v>
      </c>
      <c r="F351" t="str">
        <f t="shared" si="5"/>
        <v>長野県木祖村</v>
      </c>
      <c r="H351" t="s">
        <v>4694</v>
      </c>
    </row>
    <row r="352" spans="1:13">
      <c r="A352">
        <v>349</v>
      </c>
      <c r="B352" t="s">
        <v>5231</v>
      </c>
      <c r="C352">
        <v>1</v>
      </c>
      <c r="D352" t="s">
        <v>866</v>
      </c>
      <c r="E352" t="s">
        <v>919</v>
      </c>
      <c r="F352" t="str">
        <f t="shared" si="5"/>
        <v>長野県王滝村</v>
      </c>
      <c r="H352" t="s">
        <v>4694</v>
      </c>
    </row>
    <row r="353" spans="1:15">
      <c r="A353">
        <v>350</v>
      </c>
      <c r="B353" t="s">
        <v>5232</v>
      </c>
      <c r="C353">
        <v>1</v>
      </c>
      <c r="D353" t="s">
        <v>866</v>
      </c>
      <c r="E353" t="s">
        <v>920</v>
      </c>
      <c r="F353" t="str">
        <f t="shared" si="5"/>
        <v>長野県大桑村</v>
      </c>
      <c r="H353" t="s">
        <v>4694</v>
      </c>
    </row>
    <row r="354" spans="1:15">
      <c r="A354">
        <v>351</v>
      </c>
      <c r="B354" t="s">
        <v>5233</v>
      </c>
      <c r="C354">
        <v>2</v>
      </c>
      <c r="D354" t="s">
        <v>866</v>
      </c>
      <c r="E354" t="s">
        <v>926</v>
      </c>
      <c r="F354" t="str">
        <f t="shared" si="5"/>
        <v>長野県筑北村</v>
      </c>
      <c r="H354" t="s">
        <v>4693</v>
      </c>
      <c r="I354" t="s">
        <v>4799</v>
      </c>
      <c r="M354" t="s">
        <v>4799</v>
      </c>
    </row>
    <row r="355" spans="1:15">
      <c r="A355">
        <v>352</v>
      </c>
      <c r="B355" t="s">
        <v>5234</v>
      </c>
      <c r="C355">
        <v>2</v>
      </c>
      <c r="D355" t="s">
        <v>866</v>
      </c>
      <c r="E355" t="s">
        <v>923</v>
      </c>
      <c r="F355" t="str">
        <f t="shared" si="5"/>
        <v>長野県生坂村</v>
      </c>
      <c r="H355" t="s">
        <v>4693</v>
      </c>
    </row>
    <row r="356" spans="1:15">
      <c r="A356">
        <v>353</v>
      </c>
      <c r="B356" t="s">
        <v>5235</v>
      </c>
      <c r="C356">
        <v>1</v>
      </c>
      <c r="D356" t="s">
        <v>866</v>
      </c>
      <c r="E356" t="s">
        <v>925</v>
      </c>
      <c r="F356" t="str">
        <f t="shared" si="5"/>
        <v>長野県朝日村</v>
      </c>
      <c r="H356" t="s">
        <v>4694</v>
      </c>
    </row>
    <row r="357" spans="1:15">
      <c r="A357">
        <v>354</v>
      </c>
      <c r="B357" t="s">
        <v>5236</v>
      </c>
      <c r="C357">
        <v>1</v>
      </c>
      <c r="D357" t="s">
        <v>866</v>
      </c>
      <c r="E357" t="s">
        <v>929</v>
      </c>
      <c r="F357" t="str">
        <f t="shared" si="5"/>
        <v>長野県小谷村</v>
      </c>
      <c r="H357" t="s">
        <v>4694</v>
      </c>
    </row>
    <row r="358" spans="1:15">
      <c r="A358">
        <v>355</v>
      </c>
      <c r="B358" t="s">
        <v>4265</v>
      </c>
      <c r="C358">
        <v>1</v>
      </c>
      <c r="D358" t="s">
        <v>866</v>
      </c>
      <c r="E358" t="s">
        <v>520</v>
      </c>
      <c r="F358" t="str">
        <f t="shared" si="5"/>
        <v>長野県高山村</v>
      </c>
      <c r="H358" t="s">
        <v>4694</v>
      </c>
    </row>
    <row r="359" spans="1:15">
      <c r="A359">
        <v>356</v>
      </c>
      <c r="B359" t="s">
        <v>4266</v>
      </c>
      <c r="C359">
        <v>2</v>
      </c>
      <c r="D359" t="s">
        <v>866</v>
      </c>
      <c r="E359" t="s">
        <v>932</v>
      </c>
      <c r="F359" t="str">
        <f t="shared" si="5"/>
        <v>長野県山ノ内町</v>
      </c>
      <c r="H359" t="s">
        <v>4693</v>
      </c>
    </row>
    <row r="360" spans="1:15">
      <c r="A360">
        <v>357</v>
      </c>
      <c r="B360" t="s">
        <v>5237</v>
      </c>
      <c r="C360">
        <v>2</v>
      </c>
      <c r="D360" t="s">
        <v>866</v>
      </c>
      <c r="E360" t="s">
        <v>933</v>
      </c>
      <c r="F360" t="str">
        <f t="shared" si="5"/>
        <v>長野県木島平村</v>
      </c>
      <c r="H360" t="s">
        <v>4693</v>
      </c>
    </row>
    <row r="361" spans="1:15">
      <c r="A361">
        <v>358</v>
      </c>
      <c r="B361" t="s">
        <v>5238</v>
      </c>
      <c r="C361">
        <v>2</v>
      </c>
      <c r="D361" t="s">
        <v>866</v>
      </c>
      <c r="E361" t="s">
        <v>934</v>
      </c>
      <c r="F361" t="str">
        <f t="shared" si="5"/>
        <v>長野県野沢温泉村</v>
      </c>
      <c r="H361" t="s">
        <v>4693</v>
      </c>
    </row>
    <row r="362" spans="1:15">
      <c r="A362">
        <v>359</v>
      </c>
      <c r="B362" t="s">
        <v>4267</v>
      </c>
      <c r="C362">
        <v>2</v>
      </c>
      <c r="D362" t="s">
        <v>866</v>
      </c>
      <c r="E362" t="s">
        <v>935</v>
      </c>
      <c r="F362" t="str">
        <f t="shared" si="5"/>
        <v>長野県信濃町</v>
      </c>
      <c r="H362" t="s">
        <v>4693</v>
      </c>
    </row>
    <row r="363" spans="1:15">
      <c r="A363">
        <v>360</v>
      </c>
      <c r="B363" t="s">
        <v>5239</v>
      </c>
      <c r="C363">
        <v>1</v>
      </c>
      <c r="D363" t="s">
        <v>866</v>
      </c>
      <c r="E363" t="s">
        <v>938</v>
      </c>
      <c r="F363" t="str">
        <f t="shared" si="5"/>
        <v>長野県栄村</v>
      </c>
      <c r="H363" t="s">
        <v>4694</v>
      </c>
    </row>
    <row r="364" spans="1:15">
      <c r="A364">
        <v>361</v>
      </c>
      <c r="B364" t="s">
        <v>4280</v>
      </c>
      <c r="C364">
        <v>2</v>
      </c>
      <c r="D364" t="s">
        <v>983</v>
      </c>
      <c r="E364" t="s">
        <v>4800</v>
      </c>
      <c r="F364" t="str">
        <f t="shared" si="5"/>
        <v>静岡県静岡市</v>
      </c>
      <c r="H364" t="s">
        <v>4693</v>
      </c>
      <c r="I364" t="s">
        <v>4801</v>
      </c>
      <c r="M364" t="s">
        <v>4801</v>
      </c>
      <c r="O364" t="s">
        <v>5070</v>
      </c>
    </row>
    <row r="365" spans="1:15">
      <c r="A365">
        <v>362</v>
      </c>
      <c r="B365" t="s">
        <v>4281</v>
      </c>
      <c r="C365">
        <v>2</v>
      </c>
      <c r="D365" t="s">
        <v>983</v>
      </c>
      <c r="E365" t="s">
        <v>4802</v>
      </c>
      <c r="F365" t="str">
        <f t="shared" si="5"/>
        <v>静岡県浜松市</v>
      </c>
      <c r="H365" t="s">
        <v>4693</v>
      </c>
      <c r="I365" t="s">
        <v>4803</v>
      </c>
      <c r="M365" t="s">
        <v>4803</v>
      </c>
    </row>
    <row r="366" spans="1:15">
      <c r="A366">
        <v>363</v>
      </c>
      <c r="B366" t="s">
        <v>4287</v>
      </c>
      <c r="C366">
        <v>2</v>
      </c>
      <c r="D366" t="s">
        <v>983</v>
      </c>
      <c r="E366" t="s">
        <v>999</v>
      </c>
      <c r="F366" t="str">
        <f t="shared" si="5"/>
        <v>静岡県下田市</v>
      </c>
      <c r="H366" t="s">
        <v>4693</v>
      </c>
    </row>
    <row r="367" spans="1:15">
      <c r="A367">
        <v>364</v>
      </c>
      <c r="B367" t="s">
        <v>4288</v>
      </c>
      <c r="C367">
        <v>2</v>
      </c>
      <c r="D367" t="s">
        <v>983</v>
      </c>
      <c r="E367" t="s">
        <v>1002</v>
      </c>
      <c r="F367" t="str">
        <f t="shared" si="5"/>
        <v>静岡県伊豆市</v>
      </c>
      <c r="H367" t="s">
        <v>4693</v>
      </c>
      <c r="I367" t="s">
        <v>4804</v>
      </c>
      <c r="M367" t="s">
        <v>4804</v>
      </c>
    </row>
    <row r="368" spans="1:15">
      <c r="A368">
        <v>365</v>
      </c>
      <c r="B368" t="s">
        <v>4285</v>
      </c>
      <c r="C368">
        <v>2</v>
      </c>
      <c r="D368" t="s">
        <v>983</v>
      </c>
      <c r="E368" t="s">
        <v>991</v>
      </c>
      <c r="F368" t="str">
        <f t="shared" si="5"/>
        <v>静岡県島田市</v>
      </c>
      <c r="H368" t="s">
        <v>4693</v>
      </c>
      <c r="I368" t="s">
        <v>4805</v>
      </c>
      <c r="M368" t="s">
        <v>4805</v>
      </c>
    </row>
    <row r="369" spans="1:15">
      <c r="A369">
        <v>366</v>
      </c>
      <c r="B369" t="s">
        <v>4284</v>
      </c>
      <c r="C369">
        <v>2</v>
      </c>
      <c r="D369" t="s">
        <v>983</v>
      </c>
      <c r="E369" t="s">
        <v>989</v>
      </c>
      <c r="F369" t="str">
        <f t="shared" si="5"/>
        <v>静岡県富士宮市</v>
      </c>
      <c r="H369" t="s">
        <v>4693</v>
      </c>
      <c r="I369" t="s">
        <v>4806</v>
      </c>
      <c r="M369" t="s">
        <v>4806</v>
      </c>
    </row>
    <row r="370" spans="1:15">
      <c r="A370">
        <v>367</v>
      </c>
      <c r="B370" t="s">
        <v>4292</v>
      </c>
      <c r="C370">
        <v>2</v>
      </c>
      <c r="D370" t="s">
        <v>983</v>
      </c>
      <c r="E370" t="s">
        <v>1011</v>
      </c>
      <c r="F370" t="str">
        <f t="shared" si="5"/>
        <v>静岡県西伊豆町</v>
      </c>
      <c r="H370" t="s">
        <v>4693</v>
      </c>
      <c r="I370" t="s">
        <v>4807</v>
      </c>
      <c r="M370" t="s">
        <v>4807</v>
      </c>
    </row>
    <row r="371" spans="1:15">
      <c r="A371">
        <v>368</v>
      </c>
      <c r="B371" t="s">
        <v>4289</v>
      </c>
      <c r="C371">
        <v>2</v>
      </c>
      <c r="D371" t="s">
        <v>983</v>
      </c>
      <c r="E371" t="s">
        <v>1007</v>
      </c>
      <c r="F371" t="str">
        <f t="shared" si="5"/>
        <v>静岡県東伊豆町</v>
      </c>
      <c r="H371" t="s">
        <v>4693</v>
      </c>
    </row>
    <row r="372" spans="1:15">
      <c r="A372">
        <v>369</v>
      </c>
      <c r="B372" t="s">
        <v>4290</v>
      </c>
      <c r="C372">
        <v>2</v>
      </c>
      <c r="D372" t="s">
        <v>983</v>
      </c>
      <c r="E372" t="s">
        <v>1008</v>
      </c>
      <c r="F372" t="str">
        <f t="shared" si="5"/>
        <v>静岡県河津町</v>
      </c>
      <c r="H372" t="s">
        <v>4693</v>
      </c>
    </row>
    <row r="373" spans="1:15">
      <c r="A373">
        <v>370</v>
      </c>
      <c r="B373" t="s">
        <v>5240</v>
      </c>
      <c r="C373">
        <v>2</v>
      </c>
      <c r="D373" t="s">
        <v>983</v>
      </c>
      <c r="E373" t="s">
        <v>1009</v>
      </c>
      <c r="F373" t="str">
        <f t="shared" si="5"/>
        <v>静岡県南伊豆町</v>
      </c>
      <c r="H373" t="s">
        <v>4693</v>
      </c>
    </row>
    <row r="374" spans="1:15">
      <c r="A374">
        <v>371</v>
      </c>
      <c r="B374" t="s">
        <v>4291</v>
      </c>
      <c r="C374">
        <v>2</v>
      </c>
      <c r="D374" t="s">
        <v>983</v>
      </c>
      <c r="E374" t="s">
        <v>1010</v>
      </c>
      <c r="F374" t="str">
        <f t="shared" si="5"/>
        <v>静岡県松崎町</v>
      </c>
      <c r="H374" t="s">
        <v>4693</v>
      </c>
    </row>
    <row r="375" spans="1:15">
      <c r="A375">
        <v>372</v>
      </c>
      <c r="B375" t="s">
        <v>4293</v>
      </c>
      <c r="C375">
        <v>1</v>
      </c>
      <c r="D375" t="s">
        <v>983</v>
      </c>
      <c r="E375" t="s">
        <v>1016</v>
      </c>
      <c r="F375" t="str">
        <f t="shared" si="5"/>
        <v>静岡県川根本町</v>
      </c>
      <c r="H375" t="s">
        <v>4694</v>
      </c>
      <c r="I375" t="s">
        <v>4808</v>
      </c>
      <c r="M375" t="s">
        <v>4808</v>
      </c>
    </row>
    <row r="376" spans="1:15">
      <c r="A376">
        <v>373</v>
      </c>
      <c r="B376" t="s">
        <v>4294</v>
      </c>
      <c r="C376">
        <v>2</v>
      </c>
      <c r="D376" t="s">
        <v>983</v>
      </c>
      <c r="E376" t="s">
        <v>53</v>
      </c>
      <c r="F376" t="str">
        <f t="shared" si="5"/>
        <v>静岡県森町</v>
      </c>
      <c r="H376" t="s">
        <v>4693</v>
      </c>
    </row>
    <row r="377" spans="1:15">
      <c r="A377">
        <v>374</v>
      </c>
      <c r="B377" t="s">
        <v>4153</v>
      </c>
      <c r="C377">
        <v>2</v>
      </c>
      <c r="D377" t="s">
        <v>751</v>
      </c>
      <c r="E377" t="s">
        <v>755</v>
      </c>
      <c r="F377" t="str">
        <f t="shared" si="5"/>
        <v>新潟県柏崎市</v>
      </c>
      <c r="H377" t="s">
        <v>4693</v>
      </c>
      <c r="O377" t="s">
        <v>5071</v>
      </c>
    </row>
    <row r="378" spans="1:15">
      <c r="A378">
        <v>375</v>
      </c>
      <c r="B378" t="s">
        <v>4156</v>
      </c>
      <c r="C378">
        <v>2</v>
      </c>
      <c r="D378" t="s">
        <v>751</v>
      </c>
      <c r="E378" t="s">
        <v>758</v>
      </c>
      <c r="F378" t="str">
        <f t="shared" si="5"/>
        <v>新潟県加茂市</v>
      </c>
      <c r="H378" t="s">
        <v>4693</v>
      </c>
    </row>
    <row r="379" spans="1:15">
      <c r="A379">
        <v>376</v>
      </c>
      <c r="B379" t="s">
        <v>4159</v>
      </c>
      <c r="C379">
        <v>2</v>
      </c>
      <c r="D379" t="s">
        <v>751</v>
      </c>
      <c r="E379" t="s">
        <v>761</v>
      </c>
      <c r="F379" t="str">
        <f t="shared" si="5"/>
        <v>新潟県村上市</v>
      </c>
      <c r="H379" t="s">
        <v>4693</v>
      </c>
      <c r="I379" t="s">
        <v>4809</v>
      </c>
      <c r="M379" t="s">
        <v>4809</v>
      </c>
    </row>
    <row r="380" spans="1:15">
      <c r="A380">
        <v>377</v>
      </c>
      <c r="B380" t="s">
        <v>4161</v>
      </c>
      <c r="C380">
        <v>2</v>
      </c>
      <c r="D380" t="s">
        <v>751</v>
      </c>
      <c r="E380" t="s">
        <v>763</v>
      </c>
      <c r="F380" t="str">
        <f t="shared" si="5"/>
        <v>新潟県糸魚川市</v>
      </c>
      <c r="H380" t="s">
        <v>4693</v>
      </c>
      <c r="I380" t="s">
        <v>4810</v>
      </c>
      <c r="M380" t="s">
        <v>4810</v>
      </c>
    </row>
    <row r="381" spans="1:15">
      <c r="A381">
        <v>378</v>
      </c>
      <c r="B381" t="s">
        <v>4162</v>
      </c>
      <c r="C381">
        <v>2</v>
      </c>
      <c r="D381" t="s">
        <v>751</v>
      </c>
      <c r="E381" t="s">
        <v>764</v>
      </c>
      <c r="F381" t="str">
        <f t="shared" si="5"/>
        <v>新潟県妙高市</v>
      </c>
      <c r="H381" t="s">
        <v>4693</v>
      </c>
      <c r="I381" t="s">
        <v>4811</v>
      </c>
      <c r="M381" t="s">
        <v>4811</v>
      </c>
    </row>
    <row r="382" spans="1:15">
      <c r="A382">
        <v>379</v>
      </c>
      <c r="B382" t="s">
        <v>4167</v>
      </c>
      <c r="C382">
        <v>2</v>
      </c>
      <c r="D382" t="s">
        <v>751</v>
      </c>
      <c r="E382" t="s">
        <v>769</v>
      </c>
      <c r="F382" t="str">
        <f t="shared" si="5"/>
        <v>新潟県魚沼市</v>
      </c>
      <c r="H382" t="s">
        <v>4693</v>
      </c>
      <c r="I382" t="s">
        <v>4812</v>
      </c>
      <c r="M382" t="s">
        <v>4812</v>
      </c>
    </row>
    <row r="383" spans="1:15">
      <c r="A383">
        <v>380</v>
      </c>
      <c r="B383" t="s">
        <v>4168</v>
      </c>
      <c r="C383">
        <v>2</v>
      </c>
      <c r="D383" t="s">
        <v>751</v>
      </c>
      <c r="E383" t="s">
        <v>770</v>
      </c>
      <c r="F383" t="str">
        <f t="shared" si="5"/>
        <v>新潟県南魚沼市</v>
      </c>
      <c r="H383" t="s">
        <v>4693</v>
      </c>
      <c r="I383" t="s">
        <v>4813</v>
      </c>
      <c r="M383" t="s">
        <v>4813</v>
      </c>
    </row>
    <row r="384" spans="1:15">
      <c r="A384">
        <v>381</v>
      </c>
      <c r="B384" t="s">
        <v>4164</v>
      </c>
      <c r="C384">
        <v>2</v>
      </c>
      <c r="D384" t="s">
        <v>751</v>
      </c>
      <c r="E384" t="s">
        <v>766</v>
      </c>
      <c r="F384" t="str">
        <f t="shared" si="5"/>
        <v>新潟県上越市</v>
      </c>
      <c r="H384" t="s">
        <v>4693</v>
      </c>
      <c r="I384" t="s">
        <v>4814</v>
      </c>
      <c r="M384" t="s">
        <v>4814</v>
      </c>
    </row>
    <row r="385" spans="1:15">
      <c r="A385">
        <v>382</v>
      </c>
      <c r="B385" t="s">
        <v>4152</v>
      </c>
      <c r="C385">
        <v>2</v>
      </c>
      <c r="D385" t="s">
        <v>751</v>
      </c>
      <c r="E385" t="s">
        <v>754</v>
      </c>
      <c r="F385" t="str">
        <f t="shared" si="5"/>
        <v>新潟県三条市</v>
      </c>
      <c r="H385" t="s">
        <v>4693</v>
      </c>
      <c r="I385" t="s">
        <v>4815</v>
      </c>
      <c r="M385" t="s">
        <v>4815</v>
      </c>
    </row>
    <row r="386" spans="1:15">
      <c r="A386">
        <v>383</v>
      </c>
      <c r="B386" t="s">
        <v>4157</v>
      </c>
      <c r="C386">
        <v>2</v>
      </c>
      <c r="D386" t="s">
        <v>751</v>
      </c>
      <c r="E386" t="s">
        <v>759</v>
      </c>
      <c r="F386" t="str">
        <f t="shared" si="5"/>
        <v>新潟県十日町市</v>
      </c>
      <c r="H386" t="s">
        <v>4693</v>
      </c>
      <c r="I386" t="s">
        <v>4816</v>
      </c>
      <c r="M386" t="s">
        <v>4816</v>
      </c>
    </row>
    <row r="387" spans="1:15">
      <c r="A387">
        <v>384</v>
      </c>
      <c r="B387" t="s">
        <v>4169</v>
      </c>
      <c r="C387">
        <v>2</v>
      </c>
      <c r="D387" t="s">
        <v>751</v>
      </c>
      <c r="E387" t="s">
        <v>771</v>
      </c>
      <c r="F387" t="str">
        <f t="shared" si="5"/>
        <v>新潟県胎内市</v>
      </c>
      <c r="H387" t="s">
        <v>4693</v>
      </c>
      <c r="I387" t="s">
        <v>4817</v>
      </c>
      <c r="M387" t="s">
        <v>4817</v>
      </c>
    </row>
    <row r="388" spans="1:15">
      <c r="A388">
        <v>385</v>
      </c>
      <c r="B388" t="s">
        <v>4150</v>
      </c>
      <c r="C388">
        <v>2</v>
      </c>
      <c r="D388" t="s">
        <v>751</v>
      </c>
      <c r="E388" t="s">
        <v>4818</v>
      </c>
      <c r="F388" t="str">
        <f t="shared" si="5"/>
        <v>新潟県新潟市</v>
      </c>
      <c r="H388" t="s">
        <v>4693</v>
      </c>
      <c r="I388" t="s">
        <v>4819</v>
      </c>
      <c r="M388" t="s">
        <v>4819</v>
      </c>
    </row>
    <row r="389" spans="1:15">
      <c r="A389">
        <v>386</v>
      </c>
      <c r="B389" t="s">
        <v>4163</v>
      </c>
      <c r="C389">
        <v>2</v>
      </c>
      <c r="D389" t="s">
        <v>751</v>
      </c>
      <c r="E389" t="s">
        <v>765</v>
      </c>
      <c r="F389" t="str">
        <f t="shared" ref="F389:F452" si="6">D389&amp;E389</f>
        <v>新潟県五泉市</v>
      </c>
      <c r="H389" t="s">
        <v>4693</v>
      </c>
      <c r="I389" t="s">
        <v>4820</v>
      </c>
      <c r="M389" t="s">
        <v>4820</v>
      </c>
    </row>
    <row r="390" spans="1:15">
      <c r="A390">
        <v>387</v>
      </c>
      <c r="B390" t="s">
        <v>4151</v>
      </c>
      <c r="C390">
        <v>2</v>
      </c>
      <c r="D390" t="s">
        <v>751</v>
      </c>
      <c r="E390" t="s">
        <v>753</v>
      </c>
      <c r="F390" t="str">
        <f t="shared" si="6"/>
        <v>新潟県長岡市</v>
      </c>
      <c r="H390" t="s">
        <v>4693</v>
      </c>
      <c r="I390" t="s">
        <v>4821</v>
      </c>
      <c r="M390" t="s">
        <v>4821</v>
      </c>
    </row>
    <row r="391" spans="1:15">
      <c r="A391">
        <v>388</v>
      </c>
      <c r="B391" t="s">
        <v>4171</v>
      </c>
      <c r="C391">
        <v>2</v>
      </c>
      <c r="D391" t="s">
        <v>751</v>
      </c>
      <c r="E391" t="s">
        <v>775</v>
      </c>
      <c r="F391" t="str">
        <f t="shared" si="6"/>
        <v>新潟県阿賀町</v>
      </c>
      <c r="H391" t="s">
        <v>4693</v>
      </c>
      <c r="I391" t="s">
        <v>4822</v>
      </c>
      <c r="M391" t="s">
        <v>4822</v>
      </c>
    </row>
    <row r="392" spans="1:15">
      <c r="A392">
        <v>389</v>
      </c>
      <c r="B392" t="s">
        <v>5241</v>
      </c>
      <c r="C392">
        <v>2</v>
      </c>
      <c r="D392" t="s">
        <v>751</v>
      </c>
      <c r="E392" t="s">
        <v>777</v>
      </c>
      <c r="F392" t="str">
        <f t="shared" si="6"/>
        <v>新潟県湯沢町</v>
      </c>
      <c r="H392" t="s">
        <v>4693</v>
      </c>
    </row>
    <row r="393" spans="1:15">
      <c r="A393">
        <v>390</v>
      </c>
      <c r="B393" t="s">
        <v>5242</v>
      </c>
      <c r="C393">
        <v>1</v>
      </c>
      <c r="D393" t="s">
        <v>751</v>
      </c>
      <c r="E393" t="s">
        <v>780</v>
      </c>
      <c r="F393" t="str">
        <f t="shared" si="6"/>
        <v>新潟県関川村</v>
      </c>
      <c r="H393" t="s">
        <v>4694</v>
      </c>
    </row>
    <row r="394" spans="1:15">
      <c r="A394">
        <v>391</v>
      </c>
      <c r="B394" t="s">
        <v>4175</v>
      </c>
      <c r="C394">
        <v>2</v>
      </c>
      <c r="D394" t="s">
        <v>783</v>
      </c>
      <c r="E394" t="s">
        <v>786</v>
      </c>
      <c r="F394" t="str">
        <f t="shared" si="6"/>
        <v>富山県魚津市</v>
      </c>
      <c r="H394" t="s">
        <v>4693</v>
      </c>
      <c r="O394" t="s">
        <v>5072</v>
      </c>
    </row>
    <row r="395" spans="1:15">
      <c r="A395">
        <v>392</v>
      </c>
      <c r="B395" t="s">
        <v>4178</v>
      </c>
      <c r="C395">
        <v>2</v>
      </c>
      <c r="D395" t="s">
        <v>783</v>
      </c>
      <c r="E395" t="s">
        <v>789</v>
      </c>
      <c r="F395" t="str">
        <f t="shared" si="6"/>
        <v>富山県黒部市</v>
      </c>
      <c r="H395" t="s">
        <v>4693</v>
      </c>
      <c r="I395" t="s">
        <v>4823</v>
      </c>
      <c r="M395" t="s">
        <v>4823</v>
      </c>
    </row>
    <row r="396" spans="1:15">
      <c r="A396">
        <v>393</v>
      </c>
      <c r="B396" t="s">
        <v>4181</v>
      </c>
      <c r="C396">
        <v>2</v>
      </c>
      <c r="D396" t="s">
        <v>783</v>
      </c>
      <c r="E396" t="s">
        <v>792</v>
      </c>
      <c r="F396" t="str">
        <f t="shared" si="6"/>
        <v>富山県南砺市</v>
      </c>
      <c r="H396" t="s">
        <v>4693</v>
      </c>
      <c r="I396" t="s">
        <v>4824</v>
      </c>
      <c r="M396" t="s">
        <v>4824</v>
      </c>
    </row>
    <row r="397" spans="1:15">
      <c r="A397">
        <v>394</v>
      </c>
      <c r="B397" t="s">
        <v>4173</v>
      </c>
      <c r="C397">
        <v>2</v>
      </c>
      <c r="D397" t="s">
        <v>783</v>
      </c>
      <c r="E397" t="s">
        <v>784</v>
      </c>
      <c r="F397" t="str">
        <f t="shared" si="6"/>
        <v>富山県富山市</v>
      </c>
      <c r="H397" t="s">
        <v>4693</v>
      </c>
      <c r="I397" t="s">
        <v>4825</v>
      </c>
      <c r="M397" t="s">
        <v>4825</v>
      </c>
    </row>
    <row r="398" spans="1:15">
      <c r="A398">
        <v>395</v>
      </c>
      <c r="B398" t="s">
        <v>4174</v>
      </c>
      <c r="C398">
        <v>2</v>
      </c>
      <c r="D398" t="s">
        <v>783</v>
      </c>
      <c r="E398" t="s">
        <v>785</v>
      </c>
      <c r="F398" t="str">
        <f t="shared" si="6"/>
        <v>富山県高岡市</v>
      </c>
      <c r="H398" t="s">
        <v>4693</v>
      </c>
      <c r="I398" t="s">
        <v>4826</v>
      </c>
      <c r="M398" t="s">
        <v>4826</v>
      </c>
    </row>
    <row r="399" spans="1:15">
      <c r="A399">
        <v>396</v>
      </c>
      <c r="B399" t="s">
        <v>5243</v>
      </c>
      <c r="C399">
        <v>2</v>
      </c>
      <c r="D399" t="s">
        <v>783</v>
      </c>
      <c r="E399" t="s">
        <v>795</v>
      </c>
      <c r="F399" t="str">
        <f t="shared" si="6"/>
        <v>富山県上市町</v>
      </c>
      <c r="H399" t="s">
        <v>4693</v>
      </c>
    </row>
    <row r="400" spans="1:15">
      <c r="A400">
        <v>397</v>
      </c>
      <c r="B400" t="s">
        <v>5244</v>
      </c>
      <c r="C400">
        <v>2</v>
      </c>
      <c r="D400" t="s">
        <v>783</v>
      </c>
      <c r="E400" t="s">
        <v>796</v>
      </c>
      <c r="F400" t="str">
        <f t="shared" si="6"/>
        <v>富山県立山町</v>
      </c>
      <c r="H400" t="s">
        <v>4693</v>
      </c>
    </row>
    <row r="401" spans="1:15">
      <c r="A401">
        <v>398</v>
      </c>
      <c r="B401" t="s">
        <v>4184</v>
      </c>
      <c r="C401">
        <v>2</v>
      </c>
      <c r="D401" t="s">
        <v>783</v>
      </c>
      <c r="E401" t="s">
        <v>346</v>
      </c>
      <c r="F401" t="str">
        <f t="shared" si="6"/>
        <v>富山県朝日町</v>
      </c>
      <c r="H401" t="s">
        <v>4693</v>
      </c>
    </row>
    <row r="402" spans="1:15">
      <c r="A402">
        <v>399</v>
      </c>
      <c r="B402" t="s">
        <v>4185</v>
      </c>
      <c r="C402">
        <v>2</v>
      </c>
      <c r="D402" t="s">
        <v>799</v>
      </c>
      <c r="E402" t="s">
        <v>800</v>
      </c>
      <c r="F402" t="str">
        <f t="shared" si="6"/>
        <v>石川県金沢市</v>
      </c>
      <c r="H402" t="s">
        <v>4693</v>
      </c>
      <c r="O402" t="s">
        <v>5073</v>
      </c>
    </row>
    <row r="403" spans="1:15">
      <c r="A403">
        <v>400</v>
      </c>
      <c r="B403" t="s">
        <v>4187</v>
      </c>
      <c r="C403">
        <v>2</v>
      </c>
      <c r="D403" t="s">
        <v>799</v>
      </c>
      <c r="E403" t="s">
        <v>802</v>
      </c>
      <c r="F403" t="str">
        <f t="shared" si="6"/>
        <v>石川県小松市</v>
      </c>
      <c r="H403" t="s">
        <v>4693</v>
      </c>
    </row>
    <row r="404" spans="1:15">
      <c r="A404">
        <v>401</v>
      </c>
      <c r="B404" t="s">
        <v>4188</v>
      </c>
      <c r="C404">
        <v>2</v>
      </c>
      <c r="D404" t="s">
        <v>799</v>
      </c>
      <c r="E404" t="s">
        <v>803</v>
      </c>
      <c r="F404" t="str">
        <f t="shared" si="6"/>
        <v>石川県輪島市</v>
      </c>
      <c r="H404" t="s">
        <v>4693</v>
      </c>
      <c r="I404" t="s">
        <v>4827</v>
      </c>
      <c r="M404" t="s">
        <v>4827</v>
      </c>
    </row>
    <row r="405" spans="1:15">
      <c r="A405">
        <v>402</v>
      </c>
      <c r="B405" t="s">
        <v>4189</v>
      </c>
      <c r="C405">
        <v>2</v>
      </c>
      <c r="D405" t="s">
        <v>799</v>
      </c>
      <c r="E405" t="s">
        <v>804</v>
      </c>
      <c r="F405" t="str">
        <f t="shared" si="6"/>
        <v>石川県珠洲市</v>
      </c>
      <c r="H405" t="s">
        <v>4693</v>
      </c>
    </row>
    <row r="406" spans="1:15">
      <c r="A406">
        <v>403</v>
      </c>
      <c r="B406" t="s">
        <v>4190</v>
      </c>
      <c r="C406">
        <v>2</v>
      </c>
      <c r="D406" t="s">
        <v>799</v>
      </c>
      <c r="E406" t="s">
        <v>805</v>
      </c>
      <c r="F406" t="str">
        <f t="shared" si="6"/>
        <v>石川県加賀市</v>
      </c>
      <c r="H406" t="s">
        <v>4693</v>
      </c>
      <c r="I406" t="s">
        <v>4828</v>
      </c>
      <c r="M406" t="s">
        <v>4828</v>
      </c>
    </row>
    <row r="407" spans="1:15">
      <c r="A407">
        <v>404</v>
      </c>
      <c r="B407" t="s">
        <v>4186</v>
      </c>
      <c r="C407">
        <v>2</v>
      </c>
      <c r="D407" t="s">
        <v>799</v>
      </c>
      <c r="E407" t="s">
        <v>801</v>
      </c>
      <c r="F407" t="str">
        <f t="shared" si="6"/>
        <v>石川県七尾市</v>
      </c>
      <c r="H407" t="s">
        <v>4693</v>
      </c>
      <c r="I407" t="s">
        <v>4829</v>
      </c>
      <c r="M407" t="s">
        <v>4829</v>
      </c>
    </row>
    <row r="408" spans="1:15">
      <c r="A408">
        <v>405</v>
      </c>
      <c r="B408" t="s">
        <v>4194</v>
      </c>
      <c r="C408">
        <v>2</v>
      </c>
      <c r="D408" t="s">
        <v>799</v>
      </c>
      <c r="E408" t="s">
        <v>809</v>
      </c>
      <c r="F408" t="str">
        <f t="shared" si="6"/>
        <v>石川県能美市</v>
      </c>
      <c r="H408" t="s">
        <v>4693</v>
      </c>
      <c r="I408" t="s">
        <v>4830</v>
      </c>
      <c r="M408" t="s">
        <v>4830</v>
      </c>
    </row>
    <row r="409" spans="1:15">
      <c r="A409">
        <v>406</v>
      </c>
      <c r="B409" t="s">
        <v>4193</v>
      </c>
      <c r="C409">
        <v>2</v>
      </c>
      <c r="D409" t="s">
        <v>799</v>
      </c>
      <c r="E409" t="s">
        <v>808</v>
      </c>
      <c r="F409" t="str">
        <f t="shared" si="6"/>
        <v>石川県白山市</v>
      </c>
      <c r="H409" t="s">
        <v>4693</v>
      </c>
      <c r="I409" t="s">
        <v>4831</v>
      </c>
      <c r="M409" t="s">
        <v>4831</v>
      </c>
    </row>
    <row r="410" spans="1:15">
      <c r="A410">
        <v>407</v>
      </c>
      <c r="B410" t="s">
        <v>4195</v>
      </c>
      <c r="C410">
        <v>2</v>
      </c>
      <c r="D410" t="s">
        <v>799</v>
      </c>
      <c r="E410" t="s">
        <v>812</v>
      </c>
      <c r="F410" t="str">
        <f t="shared" si="6"/>
        <v>石川県津幡町</v>
      </c>
      <c r="H410" t="s">
        <v>4693</v>
      </c>
    </row>
    <row r="411" spans="1:15">
      <c r="A411">
        <v>408</v>
      </c>
      <c r="B411" t="s">
        <v>4197</v>
      </c>
      <c r="C411">
        <v>2</v>
      </c>
      <c r="D411" t="s">
        <v>799</v>
      </c>
      <c r="E411" t="s">
        <v>814</v>
      </c>
      <c r="F411" t="str">
        <f t="shared" si="6"/>
        <v>石川県志賀町</v>
      </c>
      <c r="H411" t="s">
        <v>4693</v>
      </c>
      <c r="I411" t="s">
        <v>4832</v>
      </c>
      <c r="M411" t="s">
        <v>4832</v>
      </c>
    </row>
    <row r="412" spans="1:15">
      <c r="A412">
        <v>409</v>
      </c>
      <c r="B412" t="s">
        <v>4198</v>
      </c>
      <c r="C412">
        <v>2</v>
      </c>
      <c r="D412" t="s">
        <v>799</v>
      </c>
      <c r="E412" t="s">
        <v>815</v>
      </c>
      <c r="F412" t="str">
        <f t="shared" si="6"/>
        <v>石川県宝達志水町</v>
      </c>
      <c r="H412" t="s">
        <v>4693</v>
      </c>
      <c r="I412" t="s">
        <v>4833</v>
      </c>
      <c r="M412" t="s">
        <v>4833</v>
      </c>
    </row>
    <row r="413" spans="1:15">
      <c r="A413">
        <v>410</v>
      </c>
      <c r="B413" t="s">
        <v>4199</v>
      </c>
      <c r="C413">
        <v>2</v>
      </c>
      <c r="D413" t="s">
        <v>799</v>
      </c>
      <c r="E413" t="s">
        <v>816</v>
      </c>
      <c r="F413" t="str">
        <f t="shared" si="6"/>
        <v>石川県中能登町</v>
      </c>
      <c r="H413" t="s">
        <v>4693</v>
      </c>
      <c r="I413" t="s">
        <v>4834</v>
      </c>
      <c r="M413" t="s">
        <v>4834</v>
      </c>
    </row>
    <row r="414" spans="1:15">
      <c r="A414">
        <v>411</v>
      </c>
      <c r="B414" t="s">
        <v>4200</v>
      </c>
      <c r="C414">
        <v>2</v>
      </c>
      <c r="D414" t="s">
        <v>799</v>
      </c>
      <c r="E414" t="s">
        <v>817</v>
      </c>
      <c r="F414" t="str">
        <f t="shared" si="6"/>
        <v>石川県穴水町</v>
      </c>
      <c r="H414" t="s">
        <v>4693</v>
      </c>
    </row>
    <row r="415" spans="1:15">
      <c r="A415">
        <v>412</v>
      </c>
      <c r="B415" t="s">
        <v>4201</v>
      </c>
      <c r="C415">
        <v>2</v>
      </c>
      <c r="D415" t="s">
        <v>799</v>
      </c>
      <c r="E415" t="s">
        <v>818</v>
      </c>
      <c r="F415" t="str">
        <f t="shared" si="6"/>
        <v>石川県能登町</v>
      </c>
      <c r="H415" t="s">
        <v>4693</v>
      </c>
      <c r="I415" t="s">
        <v>4835</v>
      </c>
      <c r="M415" t="s">
        <v>4835</v>
      </c>
    </row>
    <row r="416" spans="1:15">
      <c r="A416">
        <v>413</v>
      </c>
      <c r="B416" t="s">
        <v>4202</v>
      </c>
      <c r="C416">
        <v>2</v>
      </c>
      <c r="D416" t="s">
        <v>820</v>
      </c>
      <c r="E416" t="s">
        <v>821</v>
      </c>
      <c r="F416" t="str">
        <f t="shared" si="6"/>
        <v>福井県福井市</v>
      </c>
      <c r="H416" t="s">
        <v>4693</v>
      </c>
      <c r="I416" t="s">
        <v>4836</v>
      </c>
      <c r="M416" t="s">
        <v>4836</v>
      </c>
      <c r="O416" t="s">
        <v>5074</v>
      </c>
    </row>
    <row r="417" spans="1:15">
      <c r="A417">
        <v>414</v>
      </c>
      <c r="B417" t="s">
        <v>4204</v>
      </c>
      <c r="C417">
        <v>2</v>
      </c>
      <c r="D417" t="s">
        <v>820</v>
      </c>
      <c r="E417" t="s">
        <v>823</v>
      </c>
      <c r="F417" t="str">
        <f t="shared" si="6"/>
        <v>福井県小浜市</v>
      </c>
      <c r="H417" t="s">
        <v>4693</v>
      </c>
    </row>
    <row r="418" spans="1:15">
      <c r="A418">
        <v>415</v>
      </c>
      <c r="B418" t="s">
        <v>4205</v>
      </c>
      <c r="C418">
        <v>2</v>
      </c>
      <c r="D418" t="s">
        <v>820</v>
      </c>
      <c r="E418" t="s">
        <v>824</v>
      </c>
      <c r="F418" t="str">
        <f t="shared" si="6"/>
        <v>福井県大野市</v>
      </c>
      <c r="H418" t="s">
        <v>4693</v>
      </c>
      <c r="I418" t="s">
        <v>4837</v>
      </c>
      <c r="M418" t="s">
        <v>4837</v>
      </c>
    </row>
    <row r="419" spans="1:15">
      <c r="A419">
        <v>416</v>
      </c>
      <c r="B419" t="s">
        <v>4211</v>
      </c>
      <c r="C419">
        <v>2</v>
      </c>
      <c r="D419" t="s">
        <v>820</v>
      </c>
      <c r="E419" t="s">
        <v>830</v>
      </c>
      <c r="F419" t="str">
        <f t="shared" si="6"/>
        <v>福井県永平寺町</v>
      </c>
      <c r="H419" t="s">
        <v>4693</v>
      </c>
      <c r="I419" t="s">
        <v>4838</v>
      </c>
      <c r="M419" t="s">
        <v>4838</v>
      </c>
    </row>
    <row r="420" spans="1:15">
      <c r="A420">
        <v>417</v>
      </c>
      <c r="B420" t="s">
        <v>4210</v>
      </c>
      <c r="C420">
        <v>2</v>
      </c>
      <c r="D420" t="s">
        <v>820</v>
      </c>
      <c r="E420" t="s">
        <v>829</v>
      </c>
      <c r="F420" t="str">
        <f t="shared" si="6"/>
        <v>福井県坂井市</v>
      </c>
      <c r="H420" t="s">
        <v>4693</v>
      </c>
      <c r="I420" t="s">
        <v>4839</v>
      </c>
      <c r="M420" t="s">
        <v>4839</v>
      </c>
    </row>
    <row r="421" spans="1:15">
      <c r="A421">
        <v>418</v>
      </c>
      <c r="B421" t="s">
        <v>4212</v>
      </c>
      <c r="C421">
        <v>1</v>
      </c>
      <c r="D421" t="s">
        <v>820</v>
      </c>
      <c r="E421" t="s">
        <v>172</v>
      </c>
      <c r="F421" t="str">
        <f t="shared" si="6"/>
        <v>福井県池田町</v>
      </c>
      <c r="H421" t="s">
        <v>4694</v>
      </c>
    </row>
    <row r="422" spans="1:15">
      <c r="A422">
        <v>419</v>
      </c>
      <c r="B422" t="s">
        <v>4213</v>
      </c>
      <c r="C422">
        <v>2</v>
      </c>
      <c r="D422" t="s">
        <v>820</v>
      </c>
      <c r="E422" t="s">
        <v>831</v>
      </c>
      <c r="F422" t="str">
        <f t="shared" si="6"/>
        <v>福井県南越前町</v>
      </c>
      <c r="H422" t="s">
        <v>4693</v>
      </c>
      <c r="I422" t="s">
        <v>4840</v>
      </c>
      <c r="M422" t="s">
        <v>4840</v>
      </c>
    </row>
    <row r="423" spans="1:15">
      <c r="A423">
        <v>420</v>
      </c>
      <c r="B423" t="s">
        <v>4214</v>
      </c>
      <c r="C423">
        <v>2</v>
      </c>
      <c r="D423" t="s">
        <v>820</v>
      </c>
      <c r="E423" t="s">
        <v>832</v>
      </c>
      <c r="F423" t="str">
        <f t="shared" si="6"/>
        <v>福井県越前町</v>
      </c>
      <c r="H423" t="s">
        <v>4693</v>
      </c>
      <c r="I423" t="s">
        <v>4841</v>
      </c>
      <c r="M423" t="s">
        <v>4841</v>
      </c>
    </row>
    <row r="424" spans="1:15">
      <c r="A424">
        <v>421</v>
      </c>
      <c r="B424" t="s">
        <v>4215</v>
      </c>
      <c r="C424">
        <v>2</v>
      </c>
      <c r="D424" t="s">
        <v>820</v>
      </c>
      <c r="E424" t="s">
        <v>833</v>
      </c>
      <c r="F424" t="str">
        <f t="shared" si="6"/>
        <v>福井県美浜町</v>
      </c>
      <c r="H424" t="s">
        <v>4693</v>
      </c>
    </row>
    <row r="425" spans="1:15">
      <c r="A425">
        <v>422</v>
      </c>
      <c r="B425" t="s">
        <v>4218</v>
      </c>
      <c r="C425">
        <v>2</v>
      </c>
      <c r="D425" t="s">
        <v>820</v>
      </c>
      <c r="E425" t="s">
        <v>836</v>
      </c>
      <c r="F425" t="str">
        <f t="shared" si="6"/>
        <v>福井県若狭町</v>
      </c>
      <c r="H425" t="s">
        <v>4693</v>
      </c>
      <c r="I425" t="s">
        <v>4842</v>
      </c>
      <c r="M425" t="s">
        <v>4842</v>
      </c>
    </row>
    <row r="426" spans="1:15">
      <c r="A426">
        <v>423</v>
      </c>
      <c r="B426" t="s">
        <v>4217</v>
      </c>
      <c r="C426">
        <v>2</v>
      </c>
      <c r="D426" t="s">
        <v>820</v>
      </c>
      <c r="E426" t="s">
        <v>835</v>
      </c>
      <c r="F426" t="str">
        <f t="shared" si="6"/>
        <v>福井県おおい町</v>
      </c>
      <c r="H426" t="s">
        <v>4693</v>
      </c>
      <c r="I426" t="s">
        <v>4843</v>
      </c>
      <c r="M426" t="s">
        <v>4843</v>
      </c>
    </row>
    <row r="427" spans="1:15">
      <c r="A427">
        <v>424</v>
      </c>
      <c r="B427" t="s">
        <v>4216</v>
      </c>
      <c r="C427">
        <v>2</v>
      </c>
      <c r="D427" t="s">
        <v>820</v>
      </c>
      <c r="E427" t="s">
        <v>834</v>
      </c>
      <c r="F427" t="str">
        <f t="shared" si="6"/>
        <v>福井県高浜町</v>
      </c>
      <c r="H427" t="s">
        <v>4693</v>
      </c>
    </row>
    <row r="428" spans="1:15">
      <c r="A428">
        <v>425</v>
      </c>
      <c r="B428" t="s">
        <v>4272</v>
      </c>
      <c r="C428">
        <v>2</v>
      </c>
      <c r="D428" t="s">
        <v>940</v>
      </c>
      <c r="E428" t="s">
        <v>946</v>
      </c>
      <c r="F428" t="str">
        <f t="shared" si="6"/>
        <v>岐阜県中津川市</v>
      </c>
      <c r="H428" t="s">
        <v>4693</v>
      </c>
      <c r="I428" t="s">
        <v>4844</v>
      </c>
      <c r="M428" t="s">
        <v>4844</v>
      </c>
      <c r="O428" t="s">
        <v>5075</v>
      </c>
    </row>
    <row r="429" spans="1:15">
      <c r="A429">
        <v>426</v>
      </c>
      <c r="B429" t="s">
        <v>4273</v>
      </c>
      <c r="C429">
        <v>2</v>
      </c>
      <c r="D429" t="s">
        <v>940</v>
      </c>
      <c r="E429" t="s">
        <v>950</v>
      </c>
      <c r="F429" t="str">
        <f t="shared" si="6"/>
        <v>岐阜県恵那市</v>
      </c>
      <c r="H429" t="s">
        <v>4693</v>
      </c>
      <c r="I429" t="s">
        <v>4845</v>
      </c>
      <c r="M429" t="s">
        <v>4845</v>
      </c>
    </row>
    <row r="430" spans="1:15">
      <c r="A430">
        <v>427</v>
      </c>
      <c r="B430" t="s">
        <v>4274</v>
      </c>
      <c r="C430">
        <v>2</v>
      </c>
      <c r="D430" t="s">
        <v>940</v>
      </c>
      <c r="E430" t="s">
        <v>955</v>
      </c>
      <c r="F430" t="str">
        <f t="shared" si="6"/>
        <v>岐阜県山県市</v>
      </c>
      <c r="H430" t="s">
        <v>4693</v>
      </c>
      <c r="I430" t="s">
        <v>4846</v>
      </c>
      <c r="M430" t="s">
        <v>4846</v>
      </c>
    </row>
    <row r="431" spans="1:15">
      <c r="A431">
        <v>428</v>
      </c>
      <c r="B431" t="s">
        <v>4275</v>
      </c>
      <c r="C431">
        <v>2</v>
      </c>
      <c r="D431" t="s">
        <v>940</v>
      </c>
      <c r="E431" t="s">
        <v>958</v>
      </c>
      <c r="F431" t="str">
        <f t="shared" si="6"/>
        <v>岐阜県本巣市</v>
      </c>
      <c r="H431" t="s">
        <v>4693</v>
      </c>
      <c r="I431" t="s">
        <v>4847</v>
      </c>
      <c r="M431" t="s">
        <v>4847</v>
      </c>
    </row>
    <row r="432" spans="1:15">
      <c r="A432">
        <v>429</v>
      </c>
      <c r="B432" t="s">
        <v>5245</v>
      </c>
      <c r="C432">
        <v>2</v>
      </c>
      <c r="D432" t="s">
        <v>940</v>
      </c>
      <c r="E432" t="s">
        <v>957</v>
      </c>
      <c r="F432" t="str">
        <f t="shared" si="6"/>
        <v>岐阜県飛騨市</v>
      </c>
      <c r="H432" t="s">
        <v>4693</v>
      </c>
      <c r="I432" t="s">
        <v>4848</v>
      </c>
      <c r="M432" t="s">
        <v>4848</v>
      </c>
    </row>
    <row r="433" spans="1:15">
      <c r="A433">
        <v>430</v>
      </c>
      <c r="B433" t="s">
        <v>5246</v>
      </c>
      <c r="C433">
        <v>2</v>
      </c>
      <c r="D433" t="s">
        <v>940</v>
      </c>
      <c r="E433" t="s">
        <v>959</v>
      </c>
      <c r="F433" t="str">
        <f t="shared" si="6"/>
        <v>岐阜県郡上市</v>
      </c>
      <c r="H433" t="s">
        <v>4693</v>
      </c>
      <c r="I433" t="s">
        <v>4849</v>
      </c>
      <c r="M433" t="s">
        <v>4849</v>
      </c>
    </row>
    <row r="434" spans="1:15">
      <c r="A434">
        <v>431</v>
      </c>
      <c r="B434" t="s">
        <v>4276</v>
      </c>
      <c r="C434">
        <v>2</v>
      </c>
      <c r="D434" t="s">
        <v>940</v>
      </c>
      <c r="E434" t="s">
        <v>960</v>
      </c>
      <c r="F434" t="str">
        <f t="shared" si="6"/>
        <v>岐阜県下呂市</v>
      </c>
      <c r="H434" t="s">
        <v>4693</v>
      </c>
      <c r="I434" t="s">
        <v>4850</v>
      </c>
      <c r="M434" t="s">
        <v>4850</v>
      </c>
    </row>
    <row r="435" spans="1:15">
      <c r="A435">
        <v>432</v>
      </c>
      <c r="B435" t="s">
        <v>4270</v>
      </c>
      <c r="C435">
        <v>2</v>
      </c>
      <c r="D435" t="s">
        <v>940</v>
      </c>
      <c r="E435" t="s">
        <v>943</v>
      </c>
      <c r="F435" t="str">
        <f t="shared" si="6"/>
        <v>岐阜県高山市</v>
      </c>
      <c r="H435" t="s">
        <v>4693</v>
      </c>
      <c r="I435" t="s">
        <v>4851</v>
      </c>
      <c r="M435" t="s">
        <v>4851</v>
      </c>
    </row>
    <row r="436" spans="1:15">
      <c r="A436">
        <v>433</v>
      </c>
      <c r="B436" t="s">
        <v>4271</v>
      </c>
      <c r="C436">
        <v>2</v>
      </c>
      <c r="D436" t="s">
        <v>940</v>
      </c>
      <c r="E436" t="s">
        <v>945</v>
      </c>
      <c r="F436" t="str">
        <f t="shared" si="6"/>
        <v>岐阜県関市</v>
      </c>
      <c r="H436" t="s">
        <v>4693</v>
      </c>
      <c r="I436" t="s">
        <v>4852</v>
      </c>
      <c r="M436" t="s">
        <v>4852</v>
      </c>
    </row>
    <row r="437" spans="1:15">
      <c r="A437">
        <v>434</v>
      </c>
      <c r="B437" t="s">
        <v>4269</v>
      </c>
      <c r="C437">
        <v>2</v>
      </c>
      <c r="D437" t="s">
        <v>940</v>
      </c>
      <c r="E437" t="s">
        <v>942</v>
      </c>
      <c r="F437" t="str">
        <f t="shared" si="6"/>
        <v>岐阜県大垣市</v>
      </c>
      <c r="H437" t="s">
        <v>4693</v>
      </c>
      <c r="I437" t="s">
        <v>4853</v>
      </c>
      <c r="M437" t="s">
        <v>4853</v>
      </c>
    </row>
    <row r="438" spans="1:15">
      <c r="A438">
        <v>435</v>
      </c>
      <c r="B438" t="s">
        <v>5247</v>
      </c>
      <c r="C438">
        <v>2</v>
      </c>
      <c r="D438" t="s">
        <v>940</v>
      </c>
      <c r="E438" t="s">
        <v>966</v>
      </c>
      <c r="F438" t="str">
        <f t="shared" si="6"/>
        <v>岐阜県関ケ原町</v>
      </c>
      <c r="H438" t="s">
        <v>4693</v>
      </c>
    </row>
    <row r="439" spans="1:15">
      <c r="A439">
        <v>436</v>
      </c>
      <c r="B439" t="s">
        <v>4277</v>
      </c>
      <c r="C439">
        <v>2</v>
      </c>
      <c r="D439" t="s">
        <v>940</v>
      </c>
      <c r="E439" t="s">
        <v>970</v>
      </c>
      <c r="F439" t="str">
        <f t="shared" si="6"/>
        <v>岐阜県揖斐川町</v>
      </c>
      <c r="H439" t="s">
        <v>4693</v>
      </c>
      <c r="I439" t="s">
        <v>4854</v>
      </c>
      <c r="M439" t="s">
        <v>4854</v>
      </c>
    </row>
    <row r="440" spans="1:15">
      <c r="A440">
        <v>437</v>
      </c>
      <c r="B440" t="s">
        <v>5248</v>
      </c>
      <c r="C440">
        <v>2</v>
      </c>
      <c r="D440" t="s">
        <v>940</v>
      </c>
      <c r="E440" t="s">
        <v>976</v>
      </c>
      <c r="F440" t="str">
        <f t="shared" si="6"/>
        <v>岐阜県七宗町</v>
      </c>
      <c r="H440" t="s">
        <v>4693</v>
      </c>
    </row>
    <row r="441" spans="1:15">
      <c r="A441">
        <v>438</v>
      </c>
      <c r="B441" t="s">
        <v>4278</v>
      </c>
      <c r="C441">
        <v>2</v>
      </c>
      <c r="D441" t="s">
        <v>940</v>
      </c>
      <c r="E441" t="s">
        <v>977</v>
      </c>
      <c r="F441" t="str">
        <f t="shared" si="6"/>
        <v>岐阜県八百津町</v>
      </c>
      <c r="H441" t="s">
        <v>4693</v>
      </c>
    </row>
    <row r="442" spans="1:15">
      <c r="A442">
        <v>439</v>
      </c>
      <c r="B442" t="s">
        <v>4279</v>
      </c>
      <c r="C442">
        <v>1</v>
      </c>
      <c r="D442" t="s">
        <v>940</v>
      </c>
      <c r="E442" t="s">
        <v>978</v>
      </c>
      <c r="F442" t="str">
        <f t="shared" si="6"/>
        <v>岐阜県白川町</v>
      </c>
      <c r="H442" t="s">
        <v>4855</v>
      </c>
    </row>
    <row r="443" spans="1:15">
      <c r="A443">
        <v>440</v>
      </c>
      <c r="B443" t="s">
        <v>5249</v>
      </c>
      <c r="C443">
        <v>1</v>
      </c>
      <c r="D443" t="s">
        <v>940</v>
      </c>
      <c r="E443" t="s">
        <v>979</v>
      </c>
      <c r="F443" t="str">
        <f t="shared" si="6"/>
        <v>岐阜県東白川村</v>
      </c>
      <c r="H443" t="s">
        <v>4855</v>
      </c>
    </row>
    <row r="444" spans="1:15">
      <c r="A444">
        <v>441</v>
      </c>
      <c r="B444" t="s">
        <v>4296</v>
      </c>
      <c r="C444">
        <v>2</v>
      </c>
      <c r="D444" t="s">
        <v>1018</v>
      </c>
      <c r="E444" t="s">
        <v>1030</v>
      </c>
      <c r="F444" t="str">
        <f t="shared" si="6"/>
        <v>愛知県豊田市</v>
      </c>
      <c r="H444" t="s">
        <v>4693</v>
      </c>
      <c r="I444" t="s">
        <v>4856</v>
      </c>
      <c r="M444" t="s">
        <v>4856</v>
      </c>
      <c r="O444" t="s">
        <v>5076</v>
      </c>
    </row>
    <row r="445" spans="1:15">
      <c r="A445">
        <v>442</v>
      </c>
      <c r="B445" t="s">
        <v>4298</v>
      </c>
      <c r="C445">
        <v>2</v>
      </c>
      <c r="D445" t="s">
        <v>1018</v>
      </c>
      <c r="E445" t="s">
        <v>1039</v>
      </c>
      <c r="F445" t="str">
        <f t="shared" si="6"/>
        <v>愛知県新城市</v>
      </c>
      <c r="H445" t="s">
        <v>4693</v>
      </c>
      <c r="I445" t="s">
        <v>4857</v>
      </c>
      <c r="M445" t="s">
        <v>4857</v>
      </c>
    </row>
    <row r="446" spans="1:15">
      <c r="A446">
        <v>443</v>
      </c>
      <c r="B446" t="s">
        <v>4295</v>
      </c>
      <c r="C446">
        <v>2</v>
      </c>
      <c r="D446" t="s">
        <v>1018</v>
      </c>
      <c r="E446" t="s">
        <v>1021</v>
      </c>
      <c r="F446" t="str">
        <f t="shared" si="6"/>
        <v>愛知県岡崎市</v>
      </c>
      <c r="H446" t="s">
        <v>4693</v>
      </c>
      <c r="I446" t="s">
        <v>4858</v>
      </c>
      <c r="M446" t="s">
        <v>4858</v>
      </c>
    </row>
    <row r="447" spans="1:15">
      <c r="A447">
        <v>444</v>
      </c>
      <c r="B447" t="s">
        <v>5250</v>
      </c>
      <c r="C447">
        <v>2</v>
      </c>
      <c r="D447" t="s">
        <v>1018</v>
      </c>
      <c r="E447" t="s">
        <v>1069</v>
      </c>
      <c r="F447" t="str">
        <f t="shared" si="6"/>
        <v>愛知県設楽町</v>
      </c>
      <c r="H447" t="s">
        <v>4693</v>
      </c>
      <c r="I447" t="s">
        <v>4859</v>
      </c>
      <c r="M447" t="s">
        <v>4859</v>
      </c>
    </row>
    <row r="448" spans="1:15">
      <c r="A448">
        <v>445</v>
      </c>
      <c r="B448" t="s">
        <v>4300</v>
      </c>
      <c r="C448">
        <v>2</v>
      </c>
      <c r="D448" t="s">
        <v>1018</v>
      </c>
      <c r="E448" t="s">
        <v>1070</v>
      </c>
      <c r="F448" t="str">
        <f t="shared" si="6"/>
        <v>愛知県東栄町</v>
      </c>
      <c r="H448" t="s">
        <v>4693</v>
      </c>
    </row>
    <row r="449" spans="1:15">
      <c r="A449">
        <v>446</v>
      </c>
      <c r="B449" t="s">
        <v>5251</v>
      </c>
      <c r="C449">
        <v>1</v>
      </c>
      <c r="D449" t="s">
        <v>1018</v>
      </c>
      <c r="E449" t="s">
        <v>1071</v>
      </c>
      <c r="F449" t="str">
        <f t="shared" si="6"/>
        <v>愛知県豊根村</v>
      </c>
      <c r="H449" t="s">
        <v>4694</v>
      </c>
      <c r="I449" t="s">
        <v>4860</v>
      </c>
      <c r="M449" t="s">
        <v>4860</v>
      </c>
    </row>
    <row r="450" spans="1:15">
      <c r="A450">
        <v>447</v>
      </c>
      <c r="B450" t="s">
        <v>4311</v>
      </c>
      <c r="C450">
        <v>2</v>
      </c>
      <c r="D450" t="s">
        <v>1073</v>
      </c>
      <c r="E450" t="s">
        <v>1087</v>
      </c>
      <c r="F450" t="str">
        <f t="shared" si="6"/>
        <v>三重県伊賀市</v>
      </c>
      <c r="H450" t="s">
        <v>4693</v>
      </c>
      <c r="I450" t="s">
        <v>4861</v>
      </c>
      <c r="M450" t="s">
        <v>4861</v>
      </c>
      <c r="O450" t="s">
        <v>5077</v>
      </c>
    </row>
    <row r="451" spans="1:15">
      <c r="A451">
        <v>448</v>
      </c>
      <c r="B451" t="s">
        <v>4304</v>
      </c>
      <c r="C451">
        <v>2</v>
      </c>
      <c r="D451" t="s">
        <v>1073</v>
      </c>
      <c r="E451" t="s">
        <v>1080</v>
      </c>
      <c r="F451" t="str">
        <f t="shared" si="6"/>
        <v>三重県名張市</v>
      </c>
      <c r="H451" t="s">
        <v>4693</v>
      </c>
    </row>
    <row r="452" spans="1:15">
      <c r="A452">
        <v>449</v>
      </c>
      <c r="B452" t="s">
        <v>4306</v>
      </c>
      <c r="C452">
        <v>2</v>
      </c>
      <c r="D452" t="s">
        <v>1073</v>
      </c>
      <c r="E452" t="s">
        <v>1082</v>
      </c>
      <c r="F452" t="str">
        <f t="shared" si="6"/>
        <v>三重県亀山市</v>
      </c>
      <c r="H452" t="s">
        <v>4693</v>
      </c>
      <c r="I452" t="s">
        <v>4862</v>
      </c>
      <c r="M452" t="s">
        <v>4862</v>
      </c>
    </row>
    <row r="453" spans="1:15">
      <c r="A453">
        <v>450</v>
      </c>
      <c r="B453" t="s">
        <v>4307</v>
      </c>
      <c r="C453">
        <v>2</v>
      </c>
      <c r="D453" t="s">
        <v>1073</v>
      </c>
      <c r="E453" t="s">
        <v>1083</v>
      </c>
      <c r="F453" t="str">
        <f t="shared" ref="F453:F516" si="7">D453&amp;E453</f>
        <v>三重県鳥羽市</v>
      </c>
      <c r="H453" t="s">
        <v>4693</v>
      </c>
    </row>
    <row r="454" spans="1:15">
      <c r="A454">
        <v>451</v>
      </c>
      <c r="B454" t="s">
        <v>4308</v>
      </c>
      <c r="C454">
        <v>2</v>
      </c>
      <c r="D454" t="s">
        <v>1073</v>
      </c>
      <c r="E454" t="s">
        <v>1084</v>
      </c>
      <c r="F454" t="str">
        <f t="shared" si="7"/>
        <v>三重県熊野市</v>
      </c>
      <c r="H454" t="s">
        <v>4693</v>
      </c>
      <c r="I454" t="s">
        <v>4863</v>
      </c>
      <c r="M454" t="s">
        <v>4863</v>
      </c>
    </row>
    <row r="455" spans="1:15">
      <c r="A455">
        <v>452</v>
      </c>
      <c r="B455" t="s">
        <v>4309</v>
      </c>
      <c r="C455">
        <v>2</v>
      </c>
      <c r="D455" t="s">
        <v>1073</v>
      </c>
      <c r="E455" t="s">
        <v>1085</v>
      </c>
      <c r="F455" t="str">
        <f t="shared" si="7"/>
        <v>三重県いなべ市</v>
      </c>
      <c r="H455" t="s">
        <v>4693</v>
      </c>
      <c r="I455" t="s">
        <v>4864</v>
      </c>
      <c r="M455" t="s">
        <v>4864</v>
      </c>
    </row>
    <row r="456" spans="1:15">
      <c r="A456">
        <v>453</v>
      </c>
      <c r="B456" t="s">
        <v>4303</v>
      </c>
      <c r="C456">
        <v>2</v>
      </c>
      <c r="D456" t="s">
        <v>1073</v>
      </c>
      <c r="E456" t="s">
        <v>1077</v>
      </c>
      <c r="F456" t="str">
        <f t="shared" si="7"/>
        <v>三重県松阪市</v>
      </c>
      <c r="H456" t="s">
        <v>4693</v>
      </c>
      <c r="I456" t="s">
        <v>4865</v>
      </c>
      <c r="M456" t="s">
        <v>4865</v>
      </c>
    </row>
    <row r="457" spans="1:15">
      <c r="A457">
        <v>454</v>
      </c>
      <c r="B457" t="s">
        <v>4301</v>
      </c>
      <c r="C457">
        <v>2</v>
      </c>
      <c r="D457" t="s">
        <v>1073</v>
      </c>
      <c r="E457" t="s">
        <v>1074</v>
      </c>
      <c r="F457" t="str">
        <f t="shared" si="7"/>
        <v>三重県津市</v>
      </c>
      <c r="H457" t="s">
        <v>4693</v>
      </c>
      <c r="I457" t="s">
        <v>4866</v>
      </c>
      <c r="M457" t="s">
        <v>4866</v>
      </c>
    </row>
    <row r="458" spans="1:15">
      <c r="A458">
        <v>455</v>
      </c>
      <c r="B458" t="s">
        <v>4314</v>
      </c>
      <c r="C458">
        <v>2</v>
      </c>
      <c r="D458" t="s">
        <v>1073</v>
      </c>
      <c r="E458" t="s">
        <v>1093</v>
      </c>
      <c r="F458" t="str">
        <f t="shared" si="7"/>
        <v>三重県大台町</v>
      </c>
      <c r="H458" t="s">
        <v>4693</v>
      </c>
      <c r="I458" t="s">
        <v>4867</v>
      </c>
      <c r="M458" t="s">
        <v>4867</v>
      </c>
    </row>
    <row r="459" spans="1:15">
      <c r="A459">
        <v>456</v>
      </c>
      <c r="B459" t="s">
        <v>4312</v>
      </c>
      <c r="C459">
        <v>2</v>
      </c>
      <c r="D459" t="s">
        <v>1073</v>
      </c>
      <c r="E459" t="s">
        <v>1092</v>
      </c>
      <c r="F459" t="str">
        <f t="shared" si="7"/>
        <v>三重県多気町</v>
      </c>
      <c r="H459" t="s">
        <v>4693</v>
      </c>
      <c r="I459" t="s">
        <v>4868</v>
      </c>
      <c r="M459" t="s">
        <v>4868</v>
      </c>
    </row>
    <row r="460" spans="1:15">
      <c r="A460">
        <v>457</v>
      </c>
      <c r="B460" t="s">
        <v>4317</v>
      </c>
      <c r="C460">
        <v>2</v>
      </c>
      <c r="D460" t="s">
        <v>1073</v>
      </c>
      <c r="E460" t="s">
        <v>1097</v>
      </c>
      <c r="F460" t="str">
        <f t="shared" si="7"/>
        <v>三重県南伊勢町</v>
      </c>
      <c r="H460" t="s">
        <v>4693</v>
      </c>
      <c r="I460" t="s">
        <v>4869</v>
      </c>
      <c r="M460" t="s">
        <v>4869</v>
      </c>
    </row>
    <row r="461" spans="1:15">
      <c r="A461">
        <v>458</v>
      </c>
      <c r="B461" t="s">
        <v>4316</v>
      </c>
      <c r="C461">
        <v>2</v>
      </c>
      <c r="D461" t="s">
        <v>1073</v>
      </c>
      <c r="E461" t="s">
        <v>1096</v>
      </c>
      <c r="F461" t="str">
        <f t="shared" si="7"/>
        <v>三重県大紀町</v>
      </c>
      <c r="H461" t="s">
        <v>4693</v>
      </c>
      <c r="I461" t="s">
        <v>4870</v>
      </c>
      <c r="M461" t="s">
        <v>4870</v>
      </c>
    </row>
    <row r="462" spans="1:15">
      <c r="A462">
        <v>459</v>
      </c>
      <c r="B462" t="s">
        <v>5252</v>
      </c>
      <c r="C462">
        <v>2</v>
      </c>
      <c r="D462" t="s">
        <v>1073</v>
      </c>
      <c r="E462" t="s">
        <v>1095</v>
      </c>
      <c r="F462" t="str">
        <f t="shared" si="7"/>
        <v>三重県度会町</v>
      </c>
      <c r="H462" t="s">
        <v>4693</v>
      </c>
    </row>
    <row r="463" spans="1:15">
      <c r="A463">
        <v>460</v>
      </c>
      <c r="B463" t="s">
        <v>4318</v>
      </c>
      <c r="C463">
        <v>2</v>
      </c>
      <c r="D463" t="s">
        <v>1073</v>
      </c>
      <c r="E463" t="s">
        <v>1098</v>
      </c>
      <c r="F463" t="str">
        <f t="shared" si="7"/>
        <v>三重県紀北町</v>
      </c>
      <c r="H463" t="s">
        <v>4693</v>
      </c>
      <c r="I463" t="s">
        <v>4871</v>
      </c>
      <c r="M463" t="s">
        <v>4871</v>
      </c>
    </row>
    <row r="464" spans="1:15">
      <c r="A464">
        <v>461</v>
      </c>
      <c r="B464" t="s">
        <v>4319</v>
      </c>
      <c r="C464">
        <v>2</v>
      </c>
      <c r="D464" t="s">
        <v>1073</v>
      </c>
      <c r="E464" t="s">
        <v>1099</v>
      </c>
      <c r="F464" t="str">
        <f t="shared" si="7"/>
        <v>三重県御浜町</v>
      </c>
      <c r="H464" t="s">
        <v>4693</v>
      </c>
    </row>
    <row r="465" spans="1:15">
      <c r="A465">
        <v>462</v>
      </c>
      <c r="B465" t="s">
        <v>4320</v>
      </c>
      <c r="C465">
        <v>2</v>
      </c>
      <c r="D465" t="s">
        <v>1073</v>
      </c>
      <c r="E465" t="s">
        <v>1100</v>
      </c>
      <c r="F465" t="str">
        <f t="shared" si="7"/>
        <v>三重県紀宝町</v>
      </c>
      <c r="H465" t="s">
        <v>4693</v>
      </c>
      <c r="I465" t="s">
        <v>4872</v>
      </c>
      <c r="M465" t="s">
        <v>4872</v>
      </c>
    </row>
    <row r="466" spans="1:15">
      <c r="A466">
        <v>463</v>
      </c>
      <c r="B466" t="s">
        <v>4323</v>
      </c>
      <c r="C466">
        <v>2</v>
      </c>
      <c r="D466" t="s">
        <v>1102</v>
      </c>
      <c r="E466" t="s">
        <v>1110</v>
      </c>
      <c r="F466" t="str">
        <f t="shared" si="7"/>
        <v>滋賀県甲賀市</v>
      </c>
      <c r="H466" t="s">
        <v>4873</v>
      </c>
      <c r="I466" t="s">
        <v>4874</v>
      </c>
      <c r="M466" t="s">
        <v>4874</v>
      </c>
      <c r="O466" t="s">
        <v>5060</v>
      </c>
    </row>
    <row r="467" spans="1:15">
      <c r="A467">
        <v>464</v>
      </c>
      <c r="B467" t="s">
        <v>4324</v>
      </c>
      <c r="C467">
        <v>2</v>
      </c>
      <c r="D467" t="s">
        <v>1102</v>
      </c>
      <c r="E467" t="s">
        <v>1113</v>
      </c>
      <c r="F467" t="str">
        <f t="shared" si="7"/>
        <v>滋賀県高島市</v>
      </c>
      <c r="H467" t="s">
        <v>4873</v>
      </c>
      <c r="I467" t="s">
        <v>4875</v>
      </c>
      <c r="M467" t="s">
        <v>4875</v>
      </c>
    </row>
    <row r="468" spans="1:15">
      <c r="A468">
        <v>465</v>
      </c>
      <c r="B468" t="s">
        <v>4325</v>
      </c>
      <c r="C468">
        <v>2</v>
      </c>
      <c r="D468" t="s">
        <v>1102</v>
      </c>
      <c r="E468" t="s">
        <v>1114</v>
      </c>
      <c r="F468" t="str">
        <f t="shared" si="7"/>
        <v>滋賀県東近江市</v>
      </c>
      <c r="H468" t="s">
        <v>4873</v>
      </c>
      <c r="I468" t="s">
        <v>4876</v>
      </c>
      <c r="M468" t="s">
        <v>4876</v>
      </c>
    </row>
    <row r="469" spans="1:15">
      <c r="A469">
        <v>466</v>
      </c>
      <c r="B469" t="s">
        <v>4326</v>
      </c>
      <c r="C469">
        <v>2</v>
      </c>
      <c r="D469" t="s">
        <v>1102</v>
      </c>
      <c r="E469" t="s">
        <v>1115</v>
      </c>
      <c r="F469" t="str">
        <f t="shared" si="7"/>
        <v>滋賀県米原市</v>
      </c>
      <c r="H469" t="s">
        <v>4873</v>
      </c>
      <c r="I469" t="s">
        <v>4877</v>
      </c>
      <c r="M469" t="s">
        <v>4877</v>
      </c>
    </row>
    <row r="470" spans="1:15">
      <c r="A470">
        <v>467</v>
      </c>
      <c r="B470" t="s">
        <v>4321</v>
      </c>
      <c r="C470">
        <v>2</v>
      </c>
      <c r="D470" t="s">
        <v>1102</v>
      </c>
      <c r="E470" t="s">
        <v>1105</v>
      </c>
      <c r="F470" t="str">
        <f t="shared" si="7"/>
        <v>滋賀県長浜市</v>
      </c>
      <c r="H470" t="s">
        <v>4873</v>
      </c>
      <c r="I470" t="s">
        <v>4878</v>
      </c>
      <c r="M470" t="s">
        <v>4878</v>
      </c>
    </row>
    <row r="471" spans="1:15">
      <c r="A471">
        <v>468</v>
      </c>
      <c r="B471" t="s">
        <v>5253</v>
      </c>
      <c r="C471">
        <v>2</v>
      </c>
      <c r="D471" t="s">
        <v>1102</v>
      </c>
      <c r="E471" t="s">
        <v>1121</v>
      </c>
      <c r="F471" t="str">
        <f t="shared" si="7"/>
        <v>滋賀県多賀町</v>
      </c>
      <c r="H471" t="s">
        <v>4873</v>
      </c>
    </row>
    <row r="472" spans="1:15">
      <c r="A472">
        <v>469</v>
      </c>
      <c r="B472" t="s">
        <v>4328</v>
      </c>
      <c r="C472">
        <v>2</v>
      </c>
      <c r="D472" t="s">
        <v>1123</v>
      </c>
      <c r="E472" t="s">
        <v>4879</v>
      </c>
      <c r="F472" t="str">
        <f t="shared" si="7"/>
        <v>京都府京都市</v>
      </c>
      <c r="H472" t="s">
        <v>4873</v>
      </c>
      <c r="I472" t="s">
        <v>4880</v>
      </c>
      <c r="M472" t="s">
        <v>4880</v>
      </c>
      <c r="O472" t="s">
        <v>5074</v>
      </c>
    </row>
    <row r="473" spans="1:15">
      <c r="A473">
        <v>470</v>
      </c>
      <c r="B473" t="s">
        <v>4329</v>
      </c>
      <c r="C473">
        <v>2</v>
      </c>
      <c r="D473" t="s">
        <v>1123</v>
      </c>
      <c r="E473" t="s">
        <v>1125</v>
      </c>
      <c r="F473" t="str">
        <f t="shared" si="7"/>
        <v>京都府福知山市</v>
      </c>
      <c r="H473" t="s">
        <v>4873</v>
      </c>
      <c r="I473" t="s">
        <v>4881</v>
      </c>
      <c r="M473" t="s">
        <v>4881</v>
      </c>
    </row>
    <row r="474" spans="1:15">
      <c r="A474">
        <v>471</v>
      </c>
      <c r="B474" t="s">
        <v>4330</v>
      </c>
      <c r="C474">
        <v>2</v>
      </c>
      <c r="D474" t="s">
        <v>1123</v>
      </c>
      <c r="E474" t="s">
        <v>1126</v>
      </c>
      <c r="F474" t="str">
        <f t="shared" si="7"/>
        <v>京都府舞鶴市</v>
      </c>
      <c r="H474" t="s">
        <v>4873</v>
      </c>
    </row>
    <row r="475" spans="1:15">
      <c r="A475">
        <v>472</v>
      </c>
      <c r="B475" t="s">
        <v>4331</v>
      </c>
      <c r="C475">
        <v>2</v>
      </c>
      <c r="D475" t="s">
        <v>1123</v>
      </c>
      <c r="E475" t="s">
        <v>1127</v>
      </c>
      <c r="F475" t="str">
        <f t="shared" si="7"/>
        <v>京都府綾部市</v>
      </c>
      <c r="H475" t="s">
        <v>4873</v>
      </c>
    </row>
    <row r="476" spans="1:15">
      <c r="A476">
        <v>473</v>
      </c>
      <c r="B476" t="s">
        <v>4332</v>
      </c>
      <c r="C476">
        <v>2</v>
      </c>
      <c r="D476" t="s">
        <v>1123</v>
      </c>
      <c r="E476" t="s">
        <v>1129</v>
      </c>
      <c r="F476" t="str">
        <f t="shared" si="7"/>
        <v>京都府宮津市</v>
      </c>
      <c r="H476" t="s">
        <v>4873</v>
      </c>
    </row>
    <row r="477" spans="1:15">
      <c r="A477">
        <v>474</v>
      </c>
      <c r="B477" t="s">
        <v>4333</v>
      </c>
      <c r="C477">
        <v>2</v>
      </c>
      <c r="D477" t="s">
        <v>1123</v>
      </c>
      <c r="E477" t="s">
        <v>1136</v>
      </c>
      <c r="F477" t="str">
        <f t="shared" si="7"/>
        <v>京都府京丹後市</v>
      </c>
      <c r="H477" t="s">
        <v>4873</v>
      </c>
      <c r="I477" t="s">
        <v>4882</v>
      </c>
      <c r="M477" t="s">
        <v>4882</v>
      </c>
    </row>
    <row r="478" spans="1:15">
      <c r="A478">
        <v>475</v>
      </c>
      <c r="B478" t="s">
        <v>4334</v>
      </c>
      <c r="C478">
        <v>2</v>
      </c>
      <c r="D478" t="s">
        <v>1123</v>
      </c>
      <c r="E478" t="s">
        <v>1137</v>
      </c>
      <c r="F478" t="str">
        <f t="shared" si="7"/>
        <v>京都府南丹市</v>
      </c>
      <c r="H478" t="s">
        <v>4873</v>
      </c>
      <c r="I478" t="s">
        <v>4883</v>
      </c>
      <c r="M478" t="s">
        <v>4883</v>
      </c>
    </row>
    <row r="479" spans="1:15">
      <c r="A479">
        <v>476</v>
      </c>
      <c r="B479" t="s">
        <v>4335</v>
      </c>
      <c r="C479">
        <v>2</v>
      </c>
      <c r="D479" t="s">
        <v>1123</v>
      </c>
      <c r="E479" t="s">
        <v>1142</v>
      </c>
      <c r="F479" t="str">
        <f t="shared" si="7"/>
        <v>京都府宇治田原町</v>
      </c>
      <c r="H479" t="s">
        <v>4873</v>
      </c>
    </row>
    <row r="480" spans="1:15">
      <c r="A480">
        <v>477</v>
      </c>
      <c r="B480" t="s">
        <v>5254</v>
      </c>
      <c r="C480">
        <v>2</v>
      </c>
      <c r="D480" t="s">
        <v>1123</v>
      </c>
      <c r="E480" t="s">
        <v>1144</v>
      </c>
      <c r="F480" t="str">
        <f t="shared" si="7"/>
        <v>京都府和束町</v>
      </c>
      <c r="H480" t="s">
        <v>4873</v>
      </c>
    </row>
    <row r="481" spans="1:15">
      <c r="A481">
        <v>478</v>
      </c>
      <c r="B481" t="s">
        <v>4336</v>
      </c>
      <c r="C481">
        <v>1</v>
      </c>
      <c r="D481" t="s">
        <v>1123</v>
      </c>
      <c r="E481" t="s">
        <v>1146</v>
      </c>
      <c r="F481" t="str">
        <f t="shared" si="7"/>
        <v>京都府南山城村</v>
      </c>
      <c r="H481" t="s">
        <v>4855</v>
      </c>
    </row>
    <row r="482" spans="1:15">
      <c r="A482">
        <v>479</v>
      </c>
      <c r="B482" t="s">
        <v>4337</v>
      </c>
      <c r="C482">
        <v>2</v>
      </c>
      <c r="D482" t="s">
        <v>1123</v>
      </c>
      <c r="E482" t="s">
        <v>1147</v>
      </c>
      <c r="F482" t="str">
        <f t="shared" si="7"/>
        <v>京都府京丹波町</v>
      </c>
      <c r="H482" t="s">
        <v>4873</v>
      </c>
      <c r="I482" t="s">
        <v>4884</v>
      </c>
      <c r="M482" t="s">
        <v>4884</v>
      </c>
    </row>
    <row r="483" spans="1:15">
      <c r="A483">
        <v>480</v>
      </c>
      <c r="B483" t="s">
        <v>4339</v>
      </c>
      <c r="C483">
        <v>2</v>
      </c>
      <c r="D483" t="s">
        <v>1123</v>
      </c>
      <c r="E483" t="s">
        <v>1149</v>
      </c>
      <c r="F483" t="str">
        <f t="shared" si="7"/>
        <v>京都府与謝野町</v>
      </c>
      <c r="H483" t="s">
        <v>4873</v>
      </c>
      <c r="I483" t="s">
        <v>4885</v>
      </c>
      <c r="M483" t="s">
        <v>4885</v>
      </c>
    </row>
    <row r="484" spans="1:15">
      <c r="A484">
        <v>481</v>
      </c>
      <c r="B484" t="s">
        <v>4341</v>
      </c>
      <c r="C484">
        <v>2</v>
      </c>
      <c r="D484" t="s">
        <v>1196</v>
      </c>
      <c r="E484" t="s">
        <v>1202</v>
      </c>
      <c r="F484" t="str">
        <f t="shared" si="7"/>
        <v>兵庫県洲本市</v>
      </c>
      <c r="H484" t="s">
        <v>4873</v>
      </c>
      <c r="I484" t="s">
        <v>4886</v>
      </c>
      <c r="M484" t="s">
        <v>4886</v>
      </c>
      <c r="O484" t="s">
        <v>5078</v>
      </c>
    </row>
    <row r="485" spans="1:15">
      <c r="A485">
        <v>482</v>
      </c>
      <c r="B485" t="s">
        <v>4342</v>
      </c>
      <c r="C485">
        <v>2</v>
      </c>
      <c r="D485" t="s">
        <v>1196</v>
      </c>
      <c r="E485" t="s">
        <v>1206</v>
      </c>
      <c r="F485" t="str">
        <f t="shared" si="7"/>
        <v>兵庫県豊岡市</v>
      </c>
      <c r="H485" t="s">
        <v>4873</v>
      </c>
      <c r="I485" t="s">
        <v>4887</v>
      </c>
      <c r="M485" t="s">
        <v>4887</v>
      </c>
    </row>
    <row r="486" spans="1:15">
      <c r="A486">
        <v>483</v>
      </c>
      <c r="B486" t="s">
        <v>4343</v>
      </c>
      <c r="C486">
        <v>2</v>
      </c>
      <c r="D486" t="s">
        <v>1196</v>
      </c>
      <c r="E486" t="s">
        <v>1217</v>
      </c>
      <c r="F486" t="str">
        <f t="shared" si="7"/>
        <v>兵庫県丹波篠山市</v>
      </c>
      <c r="H486" t="s">
        <v>4873</v>
      </c>
      <c r="I486" t="s">
        <v>4888</v>
      </c>
      <c r="M486" t="s">
        <v>4888</v>
      </c>
    </row>
    <row r="487" spans="1:15">
      <c r="A487">
        <v>484</v>
      </c>
      <c r="B487" t="s">
        <v>4344</v>
      </c>
      <c r="C487">
        <v>2</v>
      </c>
      <c r="D487" t="s">
        <v>1196</v>
      </c>
      <c r="E487" t="s">
        <v>1218</v>
      </c>
      <c r="F487" t="str">
        <f t="shared" si="7"/>
        <v>兵庫県養父市</v>
      </c>
      <c r="H487" t="s">
        <v>4873</v>
      </c>
      <c r="I487" t="s">
        <v>4889</v>
      </c>
      <c r="M487" t="s">
        <v>4889</v>
      </c>
    </row>
    <row r="488" spans="1:15">
      <c r="A488">
        <v>485</v>
      </c>
      <c r="B488" t="s">
        <v>4345</v>
      </c>
      <c r="C488">
        <v>2</v>
      </c>
      <c r="D488" t="s">
        <v>1196</v>
      </c>
      <c r="E488" t="s">
        <v>1219</v>
      </c>
      <c r="F488" t="str">
        <f t="shared" si="7"/>
        <v>兵庫県丹波市</v>
      </c>
      <c r="H488" t="s">
        <v>4873</v>
      </c>
      <c r="I488" t="s">
        <v>4890</v>
      </c>
      <c r="M488" t="s">
        <v>4890</v>
      </c>
    </row>
    <row r="489" spans="1:15">
      <c r="A489">
        <v>486</v>
      </c>
      <c r="B489" t="s">
        <v>4346</v>
      </c>
      <c r="C489">
        <v>2</v>
      </c>
      <c r="D489" t="s">
        <v>1196</v>
      </c>
      <c r="E489" t="s">
        <v>1220</v>
      </c>
      <c r="F489" t="str">
        <f t="shared" si="7"/>
        <v>兵庫県南あわじ市</v>
      </c>
      <c r="H489" t="s">
        <v>4873</v>
      </c>
      <c r="I489" t="s">
        <v>4891</v>
      </c>
      <c r="M489" t="s">
        <v>4891</v>
      </c>
    </row>
    <row r="490" spans="1:15">
      <c r="A490">
        <v>487</v>
      </c>
      <c r="B490" t="s">
        <v>4348</v>
      </c>
      <c r="C490">
        <v>2</v>
      </c>
      <c r="D490" t="s">
        <v>1196</v>
      </c>
      <c r="E490" t="s">
        <v>1223</v>
      </c>
      <c r="F490" t="str">
        <f t="shared" si="7"/>
        <v>兵庫県宍粟市</v>
      </c>
      <c r="H490" t="s">
        <v>4873</v>
      </c>
      <c r="I490" t="s">
        <v>4892</v>
      </c>
      <c r="M490" t="s">
        <v>4892</v>
      </c>
    </row>
    <row r="491" spans="1:15">
      <c r="A491">
        <v>488</v>
      </c>
      <c r="B491" t="s">
        <v>4347</v>
      </c>
      <c r="C491">
        <v>2</v>
      </c>
      <c r="D491" t="s">
        <v>1196</v>
      </c>
      <c r="E491" t="s">
        <v>1221</v>
      </c>
      <c r="F491" t="str">
        <f t="shared" si="7"/>
        <v>兵庫県朝来市</v>
      </c>
      <c r="H491" t="s">
        <v>4873</v>
      </c>
      <c r="I491" t="s">
        <v>4893</v>
      </c>
      <c r="M491" t="s">
        <v>4893</v>
      </c>
    </row>
    <row r="492" spans="1:15">
      <c r="A492">
        <v>489</v>
      </c>
      <c r="B492" t="s">
        <v>4340</v>
      </c>
      <c r="C492">
        <v>2</v>
      </c>
      <c r="D492" t="s">
        <v>1196</v>
      </c>
      <c r="E492" t="s">
        <v>1198</v>
      </c>
      <c r="F492" t="str">
        <f t="shared" si="7"/>
        <v>兵庫県姫路市</v>
      </c>
      <c r="H492" t="s">
        <v>4873</v>
      </c>
      <c r="I492" t="s">
        <v>4894</v>
      </c>
      <c r="M492" t="s">
        <v>4894</v>
      </c>
    </row>
    <row r="493" spans="1:15">
      <c r="A493">
        <v>490</v>
      </c>
      <c r="B493" t="s">
        <v>4349</v>
      </c>
      <c r="C493">
        <v>2</v>
      </c>
      <c r="D493" t="s">
        <v>1196</v>
      </c>
      <c r="E493" t="s">
        <v>1227</v>
      </c>
      <c r="F493" t="str">
        <f t="shared" si="7"/>
        <v>兵庫県多可町</v>
      </c>
      <c r="H493" t="s">
        <v>4873</v>
      </c>
      <c r="I493" t="s">
        <v>4895</v>
      </c>
      <c r="M493" t="s">
        <v>4895</v>
      </c>
    </row>
    <row r="494" spans="1:15">
      <c r="A494">
        <v>491</v>
      </c>
      <c r="B494" t="s">
        <v>4350</v>
      </c>
      <c r="C494">
        <v>2</v>
      </c>
      <c r="D494" t="s">
        <v>1196</v>
      </c>
      <c r="E494" t="s">
        <v>1232</v>
      </c>
      <c r="F494" t="str">
        <f t="shared" si="7"/>
        <v>兵庫県神河町</v>
      </c>
      <c r="H494" t="s">
        <v>4873</v>
      </c>
      <c r="I494" t="s">
        <v>4896</v>
      </c>
      <c r="M494" t="s">
        <v>4896</v>
      </c>
    </row>
    <row r="495" spans="1:15">
      <c r="A495">
        <v>492</v>
      </c>
      <c r="B495" t="s">
        <v>5255</v>
      </c>
      <c r="C495">
        <v>2</v>
      </c>
      <c r="D495" t="s">
        <v>1196</v>
      </c>
      <c r="E495" t="s">
        <v>1230</v>
      </c>
      <c r="F495" t="str">
        <f t="shared" si="7"/>
        <v>兵庫県市川町</v>
      </c>
      <c r="H495" t="s">
        <v>4873</v>
      </c>
    </row>
    <row r="496" spans="1:15">
      <c r="A496">
        <v>493</v>
      </c>
      <c r="B496" t="s">
        <v>4351</v>
      </c>
      <c r="C496">
        <v>2</v>
      </c>
      <c r="D496" t="s">
        <v>1196</v>
      </c>
      <c r="E496" t="s">
        <v>1234</v>
      </c>
      <c r="F496" t="str">
        <f t="shared" si="7"/>
        <v>兵庫県佐用町</v>
      </c>
      <c r="H496" t="s">
        <v>4873</v>
      </c>
      <c r="I496" t="s">
        <v>4897</v>
      </c>
      <c r="M496" t="s">
        <v>4897</v>
      </c>
    </row>
    <row r="497" spans="1:15">
      <c r="A497">
        <v>494</v>
      </c>
      <c r="B497" t="s">
        <v>4352</v>
      </c>
      <c r="C497">
        <v>2</v>
      </c>
      <c r="D497" t="s">
        <v>1196</v>
      </c>
      <c r="E497" t="s">
        <v>1235</v>
      </c>
      <c r="F497" t="str">
        <f t="shared" si="7"/>
        <v>兵庫県香美町</v>
      </c>
      <c r="H497" t="s">
        <v>4873</v>
      </c>
      <c r="I497" t="s">
        <v>4898</v>
      </c>
      <c r="M497" t="s">
        <v>4898</v>
      </c>
    </row>
    <row r="498" spans="1:15">
      <c r="A498">
        <v>495</v>
      </c>
      <c r="B498" t="s">
        <v>4353</v>
      </c>
      <c r="C498">
        <v>2</v>
      </c>
      <c r="D498" t="s">
        <v>1196</v>
      </c>
      <c r="E498" t="s">
        <v>1236</v>
      </c>
      <c r="F498" t="str">
        <f t="shared" si="7"/>
        <v>兵庫県新温泉町</v>
      </c>
      <c r="H498" t="s">
        <v>4873</v>
      </c>
      <c r="I498" t="s">
        <v>4899</v>
      </c>
      <c r="M498" t="s">
        <v>4899</v>
      </c>
    </row>
    <row r="499" spans="1:15">
      <c r="A499">
        <v>496</v>
      </c>
      <c r="B499" t="s">
        <v>4354</v>
      </c>
      <c r="C499">
        <v>2</v>
      </c>
      <c r="D499" t="s">
        <v>1238</v>
      </c>
      <c r="E499" t="s">
        <v>1239</v>
      </c>
      <c r="F499" t="str">
        <f t="shared" si="7"/>
        <v>奈良県奈良市</v>
      </c>
      <c r="H499" t="s">
        <v>4873</v>
      </c>
      <c r="I499" t="s">
        <v>4900</v>
      </c>
      <c r="M499" t="s">
        <v>4900</v>
      </c>
      <c r="O499" t="s">
        <v>5079</v>
      </c>
    </row>
    <row r="500" spans="1:15">
      <c r="A500">
        <v>497</v>
      </c>
      <c r="B500" t="s">
        <v>4357</v>
      </c>
      <c r="C500">
        <v>2</v>
      </c>
      <c r="D500" t="s">
        <v>1238</v>
      </c>
      <c r="E500" t="s">
        <v>1245</v>
      </c>
      <c r="F500" t="str">
        <f t="shared" si="7"/>
        <v>奈良県五條市</v>
      </c>
      <c r="H500" t="s">
        <v>4873</v>
      </c>
      <c r="I500" t="s">
        <v>4901</v>
      </c>
      <c r="M500" t="s">
        <v>4901</v>
      </c>
    </row>
    <row r="501" spans="1:15">
      <c r="A501">
        <v>498</v>
      </c>
      <c r="B501" t="s">
        <v>4358</v>
      </c>
      <c r="C501">
        <v>2</v>
      </c>
      <c r="D501" t="s">
        <v>1238</v>
      </c>
      <c r="E501" t="s">
        <v>1250</v>
      </c>
      <c r="F501" t="str">
        <f t="shared" si="7"/>
        <v>奈良県宇陀市</v>
      </c>
      <c r="H501" t="s">
        <v>4873</v>
      </c>
      <c r="I501" t="s">
        <v>4902</v>
      </c>
      <c r="M501" t="s">
        <v>4902</v>
      </c>
    </row>
    <row r="502" spans="1:15">
      <c r="A502">
        <v>499</v>
      </c>
      <c r="B502" t="s">
        <v>5256</v>
      </c>
      <c r="C502">
        <v>2</v>
      </c>
      <c r="D502" t="s">
        <v>1238</v>
      </c>
      <c r="E502" t="s">
        <v>1251</v>
      </c>
      <c r="F502" t="str">
        <f t="shared" si="7"/>
        <v>奈良県山添村</v>
      </c>
      <c r="H502" t="s">
        <v>4873</v>
      </c>
    </row>
    <row r="503" spans="1:15">
      <c r="A503">
        <v>500</v>
      </c>
      <c r="B503" t="s">
        <v>5257</v>
      </c>
      <c r="C503">
        <v>1</v>
      </c>
      <c r="D503" t="s">
        <v>1238</v>
      </c>
      <c r="E503" t="s">
        <v>1258</v>
      </c>
      <c r="F503" t="str">
        <f t="shared" si="7"/>
        <v>奈良県曽爾村</v>
      </c>
      <c r="H503" t="s">
        <v>4855</v>
      </c>
    </row>
    <row r="504" spans="1:15">
      <c r="A504">
        <v>501</v>
      </c>
      <c r="B504" t="s">
        <v>5258</v>
      </c>
      <c r="C504">
        <v>1</v>
      </c>
      <c r="D504" t="s">
        <v>1238</v>
      </c>
      <c r="E504" t="s">
        <v>1259</v>
      </c>
      <c r="F504" t="str">
        <f t="shared" si="7"/>
        <v>奈良県御杖村</v>
      </c>
      <c r="H504" t="s">
        <v>4855</v>
      </c>
    </row>
    <row r="505" spans="1:15">
      <c r="A505">
        <v>502</v>
      </c>
      <c r="B505" t="s">
        <v>5259</v>
      </c>
      <c r="C505">
        <v>2</v>
      </c>
      <c r="D505" t="s">
        <v>1238</v>
      </c>
      <c r="E505" t="s">
        <v>1266</v>
      </c>
      <c r="F505" t="str">
        <f t="shared" si="7"/>
        <v>奈良県吉野町</v>
      </c>
      <c r="H505" t="s">
        <v>4873</v>
      </c>
    </row>
    <row r="506" spans="1:15">
      <c r="A506">
        <v>503</v>
      </c>
      <c r="B506" t="s">
        <v>5260</v>
      </c>
      <c r="C506">
        <v>2</v>
      </c>
      <c r="D506" t="s">
        <v>1238</v>
      </c>
      <c r="E506" t="s">
        <v>1268</v>
      </c>
      <c r="F506" t="str">
        <f t="shared" si="7"/>
        <v>奈良県下市町</v>
      </c>
      <c r="H506" t="s">
        <v>4873</v>
      </c>
    </row>
    <row r="507" spans="1:15">
      <c r="A507">
        <v>504</v>
      </c>
      <c r="B507" t="s">
        <v>5261</v>
      </c>
      <c r="C507">
        <v>1</v>
      </c>
      <c r="D507" t="s">
        <v>1238</v>
      </c>
      <c r="E507" t="s">
        <v>1269</v>
      </c>
      <c r="F507" t="str">
        <f t="shared" si="7"/>
        <v>奈良県黒滝村</v>
      </c>
      <c r="H507" t="s">
        <v>4855</v>
      </c>
    </row>
    <row r="508" spans="1:15">
      <c r="A508">
        <v>505</v>
      </c>
      <c r="B508" t="s">
        <v>5262</v>
      </c>
      <c r="C508">
        <v>1</v>
      </c>
      <c r="D508" t="s">
        <v>1238</v>
      </c>
      <c r="E508" t="s">
        <v>1270</v>
      </c>
      <c r="F508" t="str">
        <f t="shared" si="7"/>
        <v>奈良県天川村</v>
      </c>
      <c r="H508" t="s">
        <v>4855</v>
      </c>
    </row>
    <row r="509" spans="1:15">
      <c r="A509">
        <v>506</v>
      </c>
      <c r="B509" t="s">
        <v>5263</v>
      </c>
      <c r="C509">
        <v>1</v>
      </c>
      <c r="D509" t="s">
        <v>1238</v>
      </c>
      <c r="E509" t="s">
        <v>1271</v>
      </c>
      <c r="F509" t="str">
        <f t="shared" si="7"/>
        <v>奈良県野迫川村</v>
      </c>
      <c r="H509" t="s">
        <v>4855</v>
      </c>
    </row>
    <row r="510" spans="1:15">
      <c r="A510">
        <v>507</v>
      </c>
      <c r="B510" t="s">
        <v>5264</v>
      </c>
      <c r="C510">
        <v>1</v>
      </c>
      <c r="D510" t="s">
        <v>1238</v>
      </c>
      <c r="E510" t="s">
        <v>1272</v>
      </c>
      <c r="F510" t="str">
        <f t="shared" si="7"/>
        <v>奈良県十津川村</v>
      </c>
      <c r="H510" t="s">
        <v>4855</v>
      </c>
    </row>
    <row r="511" spans="1:15">
      <c r="A511">
        <v>508</v>
      </c>
      <c r="B511" t="s">
        <v>5265</v>
      </c>
      <c r="C511">
        <v>1</v>
      </c>
      <c r="D511" t="s">
        <v>1238</v>
      </c>
      <c r="E511" t="s">
        <v>1273</v>
      </c>
      <c r="F511" t="str">
        <f t="shared" si="7"/>
        <v>奈良県下北山村</v>
      </c>
      <c r="H511" t="s">
        <v>4855</v>
      </c>
    </row>
    <row r="512" spans="1:15">
      <c r="A512">
        <v>509</v>
      </c>
      <c r="B512" t="s">
        <v>5266</v>
      </c>
      <c r="C512">
        <v>1</v>
      </c>
      <c r="D512" t="s">
        <v>1238</v>
      </c>
      <c r="E512" t="s">
        <v>1274</v>
      </c>
      <c r="F512" t="str">
        <f t="shared" si="7"/>
        <v>奈良県上北山村</v>
      </c>
      <c r="H512" t="s">
        <v>4855</v>
      </c>
    </row>
    <row r="513" spans="1:15">
      <c r="A513">
        <v>510</v>
      </c>
      <c r="B513" t="s">
        <v>5267</v>
      </c>
      <c r="C513">
        <v>1</v>
      </c>
      <c r="D513" t="s">
        <v>1238</v>
      </c>
      <c r="E513" t="s">
        <v>886</v>
      </c>
      <c r="F513" t="str">
        <f t="shared" si="7"/>
        <v>奈良県川上村</v>
      </c>
      <c r="H513" t="s">
        <v>4855</v>
      </c>
    </row>
    <row r="514" spans="1:15">
      <c r="A514">
        <v>511</v>
      </c>
      <c r="B514" t="s">
        <v>5268</v>
      </c>
      <c r="C514">
        <v>1</v>
      </c>
      <c r="D514" t="s">
        <v>1238</v>
      </c>
      <c r="E514" t="s">
        <v>1275</v>
      </c>
      <c r="F514" t="str">
        <f t="shared" si="7"/>
        <v>奈良県東吉野村</v>
      </c>
      <c r="H514" t="s">
        <v>4855</v>
      </c>
    </row>
    <row r="515" spans="1:15">
      <c r="A515">
        <v>512</v>
      </c>
      <c r="B515" t="s">
        <v>4364</v>
      </c>
      <c r="C515">
        <v>2</v>
      </c>
      <c r="D515" t="s">
        <v>1277</v>
      </c>
      <c r="E515" t="s">
        <v>1283</v>
      </c>
      <c r="F515" t="str">
        <f t="shared" si="7"/>
        <v>和歌山県田辺市</v>
      </c>
      <c r="H515" t="s">
        <v>4873</v>
      </c>
      <c r="I515" t="s">
        <v>4903</v>
      </c>
      <c r="M515" t="s">
        <v>4903</v>
      </c>
      <c r="O515" t="s">
        <v>5080</v>
      </c>
    </row>
    <row r="516" spans="1:15">
      <c r="A516">
        <v>513</v>
      </c>
      <c r="B516" t="s">
        <v>4365</v>
      </c>
      <c r="C516">
        <v>2</v>
      </c>
      <c r="D516" t="s">
        <v>1277</v>
      </c>
      <c r="E516" t="s">
        <v>1284</v>
      </c>
      <c r="F516" t="str">
        <f t="shared" si="7"/>
        <v>和歌山県新宮市</v>
      </c>
      <c r="H516" t="s">
        <v>4873</v>
      </c>
      <c r="I516" t="s">
        <v>4904</v>
      </c>
      <c r="M516" t="s">
        <v>4904</v>
      </c>
    </row>
    <row r="517" spans="1:15">
      <c r="A517">
        <v>514</v>
      </c>
      <c r="B517" t="s">
        <v>4366</v>
      </c>
      <c r="C517">
        <v>2</v>
      </c>
      <c r="D517" t="s">
        <v>1277</v>
      </c>
      <c r="E517" t="s">
        <v>1285</v>
      </c>
      <c r="F517" t="str">
        <f t="shared" ref="F517:F580" si="8">D517&amp;E517</f>
        <v>和歌山県紀の川市</v>
      </c>
      <c r="H517" t="s">
        <v>4873</v>
      </c>
      <c r="I517" t="s">
        <v>4905</v>
      </c>
      <c r="M517" t="s">
        <v>4905</v>
      </c>
    </row>
    <row r="518" spans="1:15">
      <c r="A518">
        <v>515</v>
      </c>
      <c r="B518" t="s">
        <v>4368</v>
      </c>
      <c r="C518">
        <v>2</v>
      </c>
      <c r="D518" t="s">
        <v>1277</v>
      </c>
      <c r="E518" t="s">
        <v>1287</v>
      </c>
      <c r="F518" t="str">
        <f t="shared" si="8"/>
        <v>和歌山県紀美野町</v>
      </c>
      <c r="H518" t="s">
        <v>4873</v>
      </c>
      <c r="I518" t="s">
        <v>4906</v>
      </c>
      <c r="M518" t="s">
        <v>4906</v>
      </c>
    </row>
    <row r="519" spans="1:15">
      <c r="A519">
        <v>516</v>
      </c>
      <c r="B519" t="s">
        <v>4370</v>
      </c>
      <c r="C519">
        <v>1</v>
      </c>
      <c r="D519" t="s">
        <v>1277</v>
      </c>
      <c r="E519" t="s">
        <v>1290</v>
      </c>
      <c r="F519" t="str">
        <f t="shared" si="8"/>
        <v>和歌山県高野町</v>
      </c>
      <c r="H519" t="s">
        <v>4855</v>
      </c>
    </row>
    <row r="520" spans="1:15">
      <c r="A520">
        <v>517</v>
      </c>
      <c r="B520" t="s">
        <v>4369</v>
      </c>
      <c r="C520">
        <v>2</v>
      </c>
      <c r="D520" t="s">
        <v>1277</v>
      </c>
      <c r="E520" t="s">
        <v>1288</v>
      </c>
      <c r="F520" t="str">
        <f t="shared" si="8"/>
        <v>和歌山県かつらぎ町</v>
      </c>
      <c r="H520" t="s">
        <v>4873</v>
      </c>
      <c r="I520" t="s">
        <v>4907</v>
      </c>
      <c r="M520" t="s">
        <v>4907</v>
      </c>
    </row>
    <row r="521" spans="1:15">
      <c r="A521">
        <v>518</v>
      </c>
      <c r="B521" t="s">
        <v>4372</v>
      </c>
      <c r="C521">
        <v>2</v>
      </c>
      <c r="D521" t="s">
        <v>1277</v>
      </c>
      <c r="E521" t="s">
        <v>1293</v>
      </c>
      <c r="F521" t="str">
        <f t="shared" si="8"/>
        <v>和歌山県有田川町</v>
      </c>
      <c r="H521" t="s">
        <v>4873</v>
      </c>
      <c r="I521" t="s">
        <v>4908</v>
      </c>
      <c r="M521" t="s">
        <v>4908</v>
      </c>
    </row>
    <row r="522" spans="1:15">
      <c r="A522">
        <v>519</v>
      </c>
      <c r="B522" t="s">
        <v>5269</v>
      </c>
      <c r="C522">
        <v>2</v>
      </c>
      <c r="D522" t="s">
        <v>1277</v>
      </c>
      <c r="E522" t="s">
        <v>1297</v>
      </c>
      <c r="F522" t="str">
        <f t="shared" si="8"/>
        <v>和歌山県日高川町</v>
      </c>
      <c r="H522" t="s">
        <v>4873</v>
      </c>
      <c r="I522" t="s">
        <v>4909</v>
      </c>
      <c r="M522" t="s">
        <v>4909</v>
      </c>
    </row>
    <row r="523" spans="1:15">
      <c r="A523">
        <v>520</v>
      </c>
      <c r="B523" t="s">
        <v>4375</v>
      </c>
      <c r="C523">
        <v>2</v>
      </c>
      <c r="D523" t="s">
        <v>1277</v>
      </c>
      <c r="E523" t="s">
        <v>1296</v>
      </c>
      <c r="F523" t="str">
        <f t="shared" si="8"/>
        <v>和歌山県みなべ町</v>
      </c>
      <c r="H523" t="s">
        <v>4873</v>
      </c>
      <c r="I523" t="s">
        <v>4910</v>
      </c>
      <c r="M523" t="s">
        <v>4910</v>
      </c>
    </row>
    <row r="524" spans="1:15">
      <c r="A524">
        <v>521</v>
      </c>
      <c r="B524" t="s">
        <v>5270</v>
      </c>
      <c r="C524">
        <v>2</v>
      </c>
      <c r="D524" t="s">
        <v>1277</v>
      </c>
      <c r="E524" t="s">
        <v>1295</v>
      </c>
      <c r="F524" t="str">
        <f t="shared" si="8"/>
        <v>和歌山県印南町</v>
      </c>
      <c r="H524" t="s">
        <v>4873</v>
      </c>
    </row>
    <row r="525" spans="1:15">
      <c r="A525">
        <v>522</v>
      </c>
      <c r="B525" t="s">
        <v>4376</v>
      </c>
      <c r="C525">
        <v>2</v>
      </c>
      <c r="D525" t="s">
        <v>1277</v>
      </c>
      <c r="E525" t="s">
        <v>1298</v>
      </c>
      <c r="F525" t="str">
        <f t="shared" si="8"/>
        <v>和歌山県白浜町</v>
      </c>
      <c r="H525" t="s">
        <v>4873</v>
      </c>
      <c r="I525" t="s">
        <v>4911</v>
      </c>
      <c r="M525" t="s">
        <v>4911</v>
      </c>
    </row>
    <row r="526" spans="1:15">
      <c r="A526">
        <v>523</v>
      </c>
      <c r="B526" t="s">
        <v>4377</v>
      </c>
      <c r="C526">
        <v>2</v>
      </c>
      <c r="D526" t="s">
        <v>1277</v>
      </c>
      <c r="E526" t="s">
        <v>1299</v>
      </c>
      <c r="F526" t="str">
        <f t="shared" si="8"/>
        <v>和歌山県上富田町</v>
      </c>
      <c r="H526" t="s">
        <v>4873</v>
      </c>
    </row>
    <row r="527" spans="1:15">
      <c r="A527">
        <v>524</v>
      </c>
      <c r="B527" t="s">
        <v>5271</v>
      </c>
      <c r="C527">
        <v>2</v>
      </c>
      <c r="D527" t="s">
        <v>1277</v>
      </c>
      <c r="E527" t="s">
        <v>1300</v>
      </c>
      <c r="F527" t="str">
        <f t="shared" si="8"/>
        <v>和歌山県すさみ町</v>
      </c>
      <c r="H527" t="s">
        <v>4873</v>
      </c>
    </row>
    <row r="528" spans="1:15">
      <c r="A528">
        <v>525</v>
      </c>
      <c r="B528" t="s">
        <v>4381</v>
      </c>
      <c r="C528">
        <v>2</v>
      </c>
      <c r="D528" t="s">
        <v>1277</v>
      </c>
      <c r="E528" t="s">
        <v>1305</v>
      </c>
      <c r="F528" t="str">
        <f t="shared" si="8"/>
        <v>和歌山県串本町</v>
      </c>
      <c r="H528" t="s">
        <v>4873</v>
      </c>
      <c r="I528" t="s">
        <v>4912</v>
      </c>
      <c r="M528" t="s">
        <v>4912</v>
      </c>
    </row>
    <row r="529" spans="1:15">
      <c r="A529">
        <v>526</v>
      </c>
      <c r="B529" t="s">
        <v>4378</v>
      </c>
      <c r="C529">
        <v>2</v>
      </c>
      <c r="D529" t="s">
        <v>1277</v>
      </c>
      <c r="E529" t="s">
        <v>1301</v>
      </c>
      <c r="F529" t="str">
        <f t="shared" si="8"/>
        <v>和歌山県那智勝浦町</v>
      </c>
      <c r="H529" t="s">
        <v>4873</v>
      </c>
    </row>
    <row r="530" spans="1:15">
      <c r="A530">
        <v>527</v>
      </c>
      <c r="B530" t="s">
        <v>4380</v>
      </c>
      <c r="C530">
        <v>1</v>
      </c>
      <c r="D530" t="s">
        <v>1277</v>
      </c>
      <c r="E530" t="s">
        <v>1303</v>
      </c>
      <c r="F530" t="str">
        <f t="shared" si="8"/>
        <v>和歌山県古座川町</v>
      </c>
      <c r="H530" t="s">
        <v>4855</v>
      </c>
    </row>
    <row r="531" spans="1:15">
      <c r="A531">
        <v>528</v>
      </c>
      <c r="B531" t="s">
        <v>5272</v>
      </c>
      <c r="C531">
        <v>1</v>
      </c>
      <c r="D531" t="s">
        <v>1277</v>
      </c>
      <c r="E531" t="s">
        <v>1304</v>
      </c>
      <c r="F531" t="str">
        <f t="shared" si="8"/>
        <v>和歌山県北山村</v>
      </c>
      <c r="H531" t="s">
        <v>4855</v>
      </c>
    </row>
    <row r="532" spans="1:15">
      <c r="A532">
        <v>529</v>
      </c>
      <c r="B532" t="s">
        <v>4382</v>
      </c>
      <c r="C532">
        <v>2</v>
      </c>
      <c r="D532" t="s">
        <v>1307</v>
      </c>
      <c r="E532" t="s">
        <v>1308</v>
      </c>
      <c r="F532" t="str">
        <f t="shared" si="8"/>
        <v>鳥取県鳥取市</v>
      </c>
      <c r="H532" t="s">
        <v>4693</v>
      </c>
      <c r="I532" t="s">
        <v>4913</v>
      </c>
      <c r="M532" t="s">
        <v>4913</v>
      </c>
      <c r="O532" t="s">
        <v>5081</v>
      </c>
    </row>
    <row r="533" spans="1:15">
      <c r="A533">
        <v>530</v>
      </c>
      <c r="B533" t="s">
        <v>4384</v>
      </c>
      <c r="C533">
        <v>2</v>
      </c>
      <c r="D533" t="s">
        <v>1307</v>
      </c>
      <c r="E533" t="s">
        <v>1310</v>
      </c>
      <c r="F533" t="str">
        <f t="shared" si="8"/>
        <v>鳥取県倉吉市</v>
      </c>
      <c r="H533" t="s">
        <v>4693</v>
      </c>
      <c r="I533" t="s">
        <v>4914</v>
      </c>
      <c r="M533" t="s">
        <v>4914</v>
      </c>
    </row>
    <row r="534" spans="1:15">
      <c r="A534">
        <v>531</v>
      </c>
      <c r="B534" t="s">
        <v>4386</v>
      </c>
      <c r="C534">
        <v>2</v>
      </c>
      <c r="D534" t="s">
        <v>1307</v>
      </c>
      <c r="E534" t="s">
        <v>1312</v>
      </c>
      <c r="F534" t="str">
        <f t="shared" si="8"/>
        <v>鳥取県岩美町</v>
      </c>
      <c r="H534" t="s">
        <v>4693</v>
      </c>
    </row>
    <row r="535" spans="1:15">
      <c r="A535">
        <v>532</v>
      </c>
      <c r="B535" t="s">
        <v>5273</v>
      </c>
      <c r="C535">
        <v>2</v>
      </c>
      <c r="D535" t="s">
        <v>1307</v>
      </c>
      <c r="E535" t="s">
        <v>1315</v>
      </c>
      <c r="F535" t="str">
        <f t="shared" si="8"/>
        <v>鳥取県八頭町</v>
      </c>
      <c r="H535" t="s">
        <v>4693</v>
      </c>
      <c r="I535" t="s">
        <v>4915</v>
      </c>
      <c r="M535" t="s">
        <v>4915</v>
      </c>
    </row>
    <row r="536" spans="1:15">
      <c r="A536">
        <v>533</v>
      </c>
      <c r="B536" t="s">
        <v>5274</v>
      </c>
      <c r="C536">
        <v>1</v>
      </c>
      <c r="D536" t="s">
        <v>1307</v>
      </c>
      <c r="E536" t="s">
        <v>1313</v>
      </c>
      <c r="F536" t="str">
        <f t="shared" si="8"/>
        <v>鳥取県若桜町</v>
      </c>
      <c r="H536" t="s">
        <v>4694</v>
      </c>
    </row>
    <row r="537" spans="1:15">
      <c r="A537">
        <v>534</v>
      </c>
      <c r="B537" t="s">
        <v>4387</v>
      </c>
      <c r="C537">
        <v>1</v>
      </c>
      <c r="D537" t="s">
        <v>1307</v>
      </c>
      <c r="E537" t="s">
        <v>1314</v>
      </c>
      <c r="F537" t="str">
        <f t="shared" si="8"/>
        <v>鳥取県智頭町</v>
      </c>
      <c r="H537" t="s">
        <v>4694</v>
      </c>
    </row>
    <row r="538" spans="1:15">
      <c r="A538">
        <v>535</v>
      </c>
      <c r="B538" t="s">
        <v>4388</v>
      </c>
      <c r="C538">
        <v>2</v>
      </c>
      <c r="D538" t="s">
        <v>1307</v>
      </c>
      <c r="E538" t="s">
        <v>1316</v>
      </c>
      <c r="F538" t="str">
        <f t="shared" si="8"/>
        <v>鳥取県三朝町</v>
      </c>
      <c r="H538" t="s">
        <v>4693</v>
      </c>
    </row>
    <row r="539" spans="1:15">
      <c r="A539">
        <v>536</v>
      </c>
      <c r="B539" t="s">
        <v>5275</v>
      </c>
      <c r="C539">
        <v>2</v>
      </c>
      <c r="D539" t="s">
        <v>1307</v>
      </c>
      <c r="E539" t="s">
        <v>1318</v>
      </c>
      <c r="F539" t="str">
        <f t="shared" si="8"/>
        <v>鳥取県琴浦町</v>
      </c>
      <c r="H539" t="s">
        <v>4693</v>
      </c>
      <c r="I539" t="s">
        <v>4916</v>
      </c>
      <c r="M539" t="s">
        <v>4916</v>
      </c>
    </row>
    <row r="540" spans="1:15">
      <c r="A540">
        <v>537</v>
      </c>
      <c r="B540" t="s">
        <v>4392</v>
      </c>
      <c r="C540">
        <v>2</v>
      </c>
      <c r="D540" t="s">
        <v>1307</v>
      </c>
      <c r="E540" t="s">
        <v>227</v>
      </c>
      <c r="F540" t="str">
        <f t="shared" si="8"/>
        <v>鳥取県南部町</v>
      </c>
      <c r="H540" t="s">
        <v>4693</v>
      </c>
      <c r="I540" t="s">
        <v>4917</v>
      </c>
      <c r="M540" t="s">
        <v>4917</v>
      </c>
    </row>
    <row r="541" spans="1:15">
      <c r="A541">
        <v>538</v>
      </c>
      <c r="B541" t="s">
        <v>4391</v>
      </c>
      <c r="C541">
        <v>2</v>
      </c>
      <c r="D541" t="s">
        <v>1307</v>
      </c>
      <c r="E541" t="s">
        <v>1321</v>
      </c>
      <c r="F541" t="str">
        <f t="shared" si="8"/>
        <v>鳥取県大山町</v>
      </c>
      <c r="H541" t="s">
        <v>4693</v>
      </c>
      <c r="I541" t="s">
        <v>4918</v>
      </c>
      <c r="M541" t="s">
        <v>4918</v>
      </c>
    </row>
    <row r="542" spans="1:15">
      <c r="A542">
        <v>539</v>
      </c>
      <c r="B542" t="s">
        <v>4393</v>
      </c>
      <c r="C542">
        <v>1</v>
      </c>
      <c r="D542" t="s">
        <v>1307</v>
      </c>
      <c r="E542" t="s">
        <v>1323</v>
      </c>
      <c r="F542" t="str">
        <f t="shared" si="8"/>
        <v>鳥取県日南町</v>
      </c>
      <c r="H542" t="s">
        <v>4694</v>
      </c>
    </row>
    <row r="543" spans="1:15">
      <c r="A543">
        <v>540</v>
      </c>
      <c r="B543" t="s">
        <v>4394</v>
      </c>
      <c r="C543">
        <v>1</v>
      </c>
      <c r="D543" t="s">
        <v>1307</v>
      </c>
      <c r="E543" t="s">
        <v>1116</v>
      </c>
      <c r="F543" t="str">
        <f t="shared" si="8"/>
        <v>鳥取県日野町</v>
      </c>
      <c r="H543" t="s">
        <v>4694</v>
      </c>
    </row>
    <row r="544" spans="1:15">
      <c r="A544">
        <v>541</v>
      </c>
      <c r="B544" t="s">
        <v>4395</v>
      </c>
      <c r="C544">
        <v>2</v>
      </c>
      <c r="D544" t="s">
        <v>1307</v>
      </c>
      <c r="E544" t="s">
        <v>1324</v>
      </c>
      <c r="F544" t="str">
        <f t="shared" si="8"/>
        <v>鳥取県江府町</v>
      </c>
      <c r="H544" t="s">
        <v>4693</v>
      </c>
    </row>
    <row r="545" spans="1:15">
      <c r="A545">
        <v>542</v>
      </c>
      <c r="B545" t="s">
        <v>5276</v>
      </c>
      <c r="C545">
        <v>2</v>
      </c>
      <c r="D545" t="s">
        <v>1307</v>
      </c>
      <c r="E545" t="s">
        <v>1322</v>
      </c>
      <c r="F545" t="str">
        <f t="shared" si="8"/>
        <v>鳥取県伯耆町</v>
      </c>
      <c r="H545" t="s">
        <v>4693</v>
      </c>
      <c r="I545" t="s">
        <v>4919</v>
      </c>
      <c r="M545" t="s">
        <v>4919</v>
      </c>
    </row>
    <row r="546" spans="1:15">
      <c r="A546">
        <v>543</v>
      </c>
      <c r="B546" t="s">
        <v>4399</v>
      </c>
      <c r="C546">
        <v>2</v>
      </c>
      <c r="D546" t="s">
        <v>1326</v>
      </c>
      <c r="E546" t="s">
        <v>1330</v>
      </c>
      <c r="F546" t="str">
        <f t="shared" si="8"/>
        <v>島根県益田市</v>
      </c>
      <c r="H546" t="s">
        <v>4693</v>
      </c>
      <c r="I546" t="s">
        <v>4920</v>
      </c>
      <c r="M546" t="s">
        <v>4920</v>
      </c>
      <c r="O546" t="s">
        <v>5082</v>
      </c>
    </row>
    <row r="547" spans="1:15">
      <c r="A547">
        <v>544</v>
      </c>
      <c r="B547" t="s">
        <v>4400</v>
      </c>
      <c r="C547">
        <v>2</v>
      </c>
      <c r="D547" t="s">
        <v>1326</v>
      </c>
      <c r="E547" t="s">
        <v>1331</v>
      </c>
      <c r="F547" t="str">
        <f t="shared" si="8"/>
        <v>島根県大田市</v>
      </c>
      <c r="H547" t="s">
        <v>4693</v>
      </c>
      <c r="I547" t="s">
        <v>4921</v>
      </c>
      <c r="M547" t="s">
        <v>4921</v>
      </c>
    </row>
    <row r="548" spans="1:15">
      <c r="A548">
        <v>545</v>
      </c>
      <c r="B548" t="s">
        <v>4402</v>
      </c>
      <c r="C548">
        <v>2</v>
      </c>
      <c r="D548" t="s">
        <v>1326</v>
      </c>
      <c r="E548" t="s">
        <v>1333</v>
      </c>
      <c r="F548" t="str">
        <f t="shared" si="8"/>
        <v>島根県江津市</v>
      </c>
      <c r="H548" t="s">
        <v>4693</v>
      </c>
      <c r="I548" t="s">
        <v>4922</v>
      </c>
      <c r="M548" t="s">
        <v>4922</v>
      </c>
    </row>
    <row r="549" spans="1:15">
      <c r="A549">
        <v>546</v>
      </c>
      <c r="B549" t="s">
        <v>4398</v>
      </c>
      <c r="C549">
        <v>2</v>
      </c>
      <c r="D549" t="s">
        <v>1326</v>
      </c>
      <c r="E549" t="s">
        <v>1329</v>
      </c>
      <c r="F549" t="str">
        <f t="shared" si="8"/>
        <v>島根県出雲市</v>
      </c>
      <c r="H549" t="s">
        <v>4693</v>
      </c>
      <c r="I549" t="s">
        <v>4923</v>
      </c>
      <c r="M549" t="s">
        <v>4923</v>
      </c>
    </row>
    <row r="550" spans="1:15">
      <c r="A550">
        <v>547</v>
      </c>
      <c r="B550" t="s">
        <v>4401</v>
      </c>
      <c r="C550">
        <v>2</v>
      </c>
      <c r="D550" t="s">
        <v>1326</v>
      </c>
      <c r="E550" t="s">
        <v>1332</v>
      </c>
      <c r="F550" t="str">
        <f t="shared" si="8"/>
        <v>島根県安来市</v>
      </c>
      <c r="H550" t="s">
        <v>4693</v>
      </c>
      <c r="I550" t="s">
        <v>4924</v>
      </c>
      <c r="M550" t="s">
        <v>4924</v>
      </c>
    </row>
    <row r="551" spans="1:15">
      <c r="A551">
        <v>548</v>
      </c>
      <c r="B551" t="s">
        <v>4403</v>
      </c>
      <c r="C551">
        <v>2</v>
      </c>
      <c r="D551" t="s">
        <v>1326</v>
      </c>
      <c r="E551" t="s">
        <v>1334</v>
      </c>
      <c r="F551" t="str">
        <f t="shared" si="8"/>
        <v>島根県雲南市</v>
      </c>
      <c r="H551" t="s">
        <v>4693</v>
      </c>
      <c r="I551" t="s">
        <v>4925</v>
      </c>
      <c r="M551" t="s">
        <v>4925</v>
      </c>
    </row>
    <row r="552" spans="1:15">
      <c r="A552">
        <v>549</v>
      </c>
      <c r="B552" t="s">
        <v>4396</v>
      </c>
      <c r="C552">
        <v>2</v>
      </c>
      <c r="D552" t="s">
        <v>1326</v>
      </c>
      <c r="E552" t="s">
        <v>1327</v>
      </c>
      <c r="F552" t="str">
        <f t="shared" si="8"/>
        <v>島根県松江市</v>
      </c>
      <c r="H552" t="s">
        <v>4693</v>
      </c>
      <c r="I552" t="s">
        <v>4926</v>
      </c>
      <c r="M552" t="s">
        <v>4926</v>
      </c>
    </row>
    <row r="553" spans="1:15">
      <c r="A553">
        <v>550</v>
      </c>
      <c r="B553" t="s">
        <v>4397</v>
      </c>
      <c r="C553">
        <v>2</v>
      </c>
      <c r="D553" t="s">
        <v>1326</v>
      </c>
      <c r="E553" t="s">
        <v>1328</v>
      </c>
      <c r="F553" t="str">
        <f t="shared" si="8"/>
        <v>島根県浜田市</v>
      </c>
      <c r="H553" t="s">
        <v>4693</v>
      </c>
      <c r="I553" t="s">
        <v>4927</v>
      </c>
      <c r="M553" t="s">
        <v>4927</v>
      </c>
    </row>
    <row r="554" spans="1:15">
      <c r="A554">
        <v>551</v>
      </c>
      <c r="B554" t="s">
        <v>4404</v>
      </c>
      <c r="C554">
        <v>2</v>
      </c>
      <c r="D554" t="s">
        <v>1326</v>
      </c>
      <c r="E554" t="s">
        <v>1335</v>
      </c>
      <c r="F554" t="str">
        <f t="shared" si="8"/>
        <v>島根県奥出雲町</v>
      </c>
      <c r="H554" t="s">
        <v>4693</v>
      </c>
      <c r="I554" t="s">
        <v>4928</v>
      </c>
      <c r="M554" t="s">
        <v>4928</v>
      </c>
    </row>
    <row r="555" spans="1:15">
      <c r="A555">
        <v>552</v>
      </c>
      <c r="B555" t="s">
        <v>4405</v>
      </c>
      <c r="C555">
        <v>1</v>
      </c>
      <c r="D555" t="s">
        <v>1326</v>
      </c>
      <c r="E555" t="s">
        <v>1336</v>
      </c>
      <c r="F555" t="str">
        <f t="shared" si="8"/>
        <v>島根県飯南町</v>
      </c>
      <c r="H555" t="s">
        <v>4694</v>
      </c>
      <c r="I555" t="s">
        <v>4929</v>
      </c>
      <c r="M555" t="s">
        <v>4929</v>
      </c>
    </row>
    <row r="556" spans="1:15">
      <c r="A556">
        <v>553</v>
      </c>
      <c r="B556" t="s">
        <v>4406</v>
      </c>
      <c r="C556">
        <v>2</v>
      </c>
      <c r="D556" t="s">
        <v>1326</v>
      </c>
      <c r="E556" t="s">
        <v>1337</v>
      </c>
      <c r="F556" t="str">
        <f t="shared" si="8"/>
        <v>島根県川本町</v>
      </c>
      <c r="H556" t="s">
        <v>4693</v>
      </c>
    </row>
    <row r="557" spans="1:15">
      <c r="A557">
        <v>554</v>
      </c>
      <c r="B557" t="s">
        <v>4407</v>
      </c>
      <c r="C557">
        <v>1</v>
      </c>
      <c r="D557" t="s">
        <v>1326</v>
      </c>
      <c r="E557" t="s">
        <v>324</v>
      </c>
      <c r="F557" t="str">
        <f t="shared" si="8"/>
        <v>島根県美郷町</v>
      </c>
      <c r="H557" t="s">
        <v>4694</v>
      </c>
      <c r="I557" t="s">
        <v>4930</v>
      </c>
      <c r="M557" t="s">
        <v>4930</v>
      </c>
    </row>
    <row r="558" spans="1:15">
      <c r="A558">
        <v>555</v>
      </c>
      <c r="B558" t="s">
        <v>4408</v>
      </c>
      <c r="C558">
        <v>2</v>
      </c>
      <c r="D558" t="s">
        <v>1326</v>
      </c>
      <c r="E558" t="s">
        <v>1338</v>
      </c>
      <c r="F558" t="str">
        <f t="shared" si="8"/>
        <v>島根県邑南町</v>
      </c>
      <c r="H558" t="s">
        <v>4693</v>
      </c>
      <c r="I558" t="s">
        <v>4931</v>
      </c>
      <c r="M558" t="s">
        <v>4931</v>
      </c>
    </row>
    <row r="559" spans="1:15">
      <c r="A559">
        <v>556</v>
      </c>
      <c r="B559" t="s">
        <v>4409</v>
      </c>
      <c r="C559">
        <v>2</v>
      </c>
      <c r="D559" t="s">
        <v>1326</v>
      </c>
      <c r="E559" t="s">
        <v>1339</v>
      </c>
      <c r="F559" t="str">
        <f t="shared" si="8"/>
        <v>島根県津和野町</v>
      </c>
      <c r="H559" t="s">
        <v>4693</v>
      </c>
      <c r="I559" t="s">
        <v>4932</v>
      </c>
      <c r="M559" t="s">
        <v>4932</v>
      </c>
    </row>
    <row r="560" spans="1:15">
      <c r="A560">
        <v>557</v>
      </c>
      <c r="B560" t="s">
        <v>4410</v>
      </c>
      <c r="C560">
        <v>1</v>
      </c>
      <c r="D560" t="s">
        <v>1326</v>
      </c>
      <c r="E560" t="s">
        <v>1340</v>
      </c>
      <c r="F560" t="str">
        <f t="shared" si="8"/>
        <v>島根県吉賀町</v>
      </c>
      <c r="H560" t="s">
        <v>4694</v>
      </c>
      <c r="I560" t="s">
        <v>4933</v>
      </c>
      <c r="M560" t="s">
        <v>4933</v>
      </c>
    </row>
    <row r="561" spans="1:15">
      <c r="A561">
        <v>558</v>
      </c>
      <c r="B561" t="s">
        <v>4414</v>
      </c>
      <c r="C561">
        <v>2</v>
      </c>
      <c r="D561" t="s">
        <v>1346</v>
      </c>
      <c r="E561" t="s">
        <v>2115</v>
      </c>
      <c r="F561" t="str">
        <f t="shared" si="8"/>
        <v>岡山県岡山市</v>
      </c>
      <c r="H561" t="s">
        <v>4693</v>
      </c>
      <c r="I561" t="s">
        <v>4934</v>
      </c>
      <c r="M561" t="s">
        <v>4934</v>
      </c>
      <c r="O561" t="s">
        <v>5083</v>
      </c>
    </row>
    <row r="562" spans="1:15">
      <c r="A562">
        <v>559</v>
      </c>
      <c r="B562" t="s">
        <v>4420</v>
      </c>
      <c r="C562">
        <v>2</v>
      </c>
      <c r="D562" t="s">
        <v>1346</v>
      </c>
      <c r="E562" t="s">
        <v>1353</v>
      </c>
      <c r="F562" t="str">
        <f t="shared" si="8"/>
        <v>岡山県総社市</v>
      </c>
      <c r="H562" t="s">
        <v>4693</v>
      </c>
      <c r="I562" t="s">
        <v>4935</v>
      </c>
      <c r="M562" t="s">
        <v>4935</v>
      </c>
    </row>
    <row r="563" spans="1:15">
      <c r="A563">
        <v>560</v>
      </c>
      <c r="B563" t="s">
        <v>4421</v>
      </c>
      <c r="C563">
        <v>2</v>
      </c>
      <c r="D563" t="s">
        <v>1346</v>
      </c>
      <c r="E563" t="s">
        <v>1354</v>
      </c>
      <c r="F563" t="str">
        <f t="shared" si="8"/>
        <v>岡山県高梁市</v>
      </c>
      <c r="H563" t="s">
        <v>4693</v>
      </c>
      <c r="I563" t="s">
        <v>4936</v>
      </c>
      <c r="M563" t="s">
        <v>4936</v>
      </c>
    </row>
    <row r="564" spans="1:15">
      <c r="A564">
        <v>561</v>
      </c>
      <c r="B564" t="s">
        <v>4422</v>
      </c>
      <c r="C564">
        <v>2</v>
      </c>
      <c r="D564" t="s">
        <v>1346</v>
      </c>
      <c r="E564" t="s">
        <v>1355</v>
      </c>
      <c r="F564" t="str">
        <f t="shared" si="8"/>
        <v>岡山県新見市</v>
      </c>
      <c r="H564" t="s">
        <v>4693</v>
      </c>
      <c r="I564" t="s">
        <v>4937</v>
      </c>
      <c r="M564" t="s">
        <v>4937</v>
      </c>
    </row>
    <row r="565" spans="1:15">
      <c r="A565">
        <v>562</v>
      </c>
      <c r="B565" t="s">
        <v>4416</v>
      </c>
      <c r="C565">
        <v>2</v>
      </c>
      <c r="D565" t="s">
        <v>1346</v>
      </c>
      <c r="E565" t="s">
        <v>1349</v>
      </c>
      <c r="F565" t="str">
        <f t="shared" si="8"/>
        <v>岡山県津山市</v>
      </c>
      <c r="H565" t="s">
        <v>4693</v>
      </c>
      <c r="I565" t="s">
        <v>4938</v>
      </c>
      <c r="M565" t="s">
        <v>4938</v>
      </c>
    </row>
    <row r="566" spans="1:15">
      <c r="A566">
        <v>563</v>
      </c>
      <c r="B566" t="s">
        <v>4419</v>
      </c>
      <c r="C566">
        <v>2</v>
      </c>
      <c r="D566" t="s">
        <v>1346</v>
      </c>
      <c r="E566" t="s">
        <v>1352</v>
      </c>
      <c r="F566" t="str">
        <f t="shared" si="8"/>
        <v>岡山県井原市</v>
      </c>
      <c r="H566" t="s">
        <v>4693</v>
      </c>
      <c r="I566" t="s">
        <v>4939</v>
      </c>
      <c r="M566" t="s">
        <v>4939</v>
      </c>
    </row>
    <row r="567" spans="1:15">
      <c r="A567">
        <v>564</v>
      </c>
      <c r="B567" t="s">
        <v>4425</v>
      </c>
      <c r="C567">
        <v>2</v>
      </c>
      <c r="D567" t="s">
        <v>1346</v>
      </c>
      <c r="E567" t="s">
        <v>1358</v>
      </c>
      <c r="F567" t="str">
        <f t="shared" si="8"/>
        <v>岡山県赤磐市</v>
      </c>
      <c r="H567" t="s">
        <v>4693</v>
      </c>
      <c r="I567" t="s">
        <v>4940</v>
      </c>
      <c r="M567" t="s">
        <v>4940</v>
      </c>
    </row>
    <row r="568" spans="1:15">
      <c r="A568">
        <v>565</v>
      </c>
      <c r="B568" t="s">
        <v>4423</v>
      </c>
      <c r="C568">
        <v>2</v>
      </c>
      <c r="D568" t="s">
        <v>1346</v>
      </c>
      <c r="E568" t="s">
        <v>1356</v>
      </c>
      <c r="F568" t="str">
        <f t="shared" si="8"/>
        <v>岡山県備前市</v>
      </c>
      <c r="H568" t="s">
        <v>4693</v>
      </c>
      <c r="I568" t="s">
        <v>4941</v>
      </c>
      <c r="M568" t="s">
        <v>4941</v>
      </c>
    </row>
    <row r="569" spans="1:15">
      <c r="A569">
        <v>566</v>
      </c>
      <c r="B569" t="s">
        <v>4427</v>
      </c>
      <c r="C569">
        <v>2</v>
      </c>
      <c r="D569" t="s">
        <v>1346</v>
      </c>
      <c r="E569" t="s">
        <v>1360</v>
      </c>
      <c r="F569" t="str">
        <f t="shared" si="8"/>
        <v>岡山県美作市</v>
      </c>
      <c r="H569" t="s">
        <v>4693</v>
      </c>
      <c r="I569" t="s">
        <v>4942</v>
      </c>
      <c r="M569" t="s">
        <v>4942</v>
      </c>
    </row>
    <row r="570" spans="1:15">
      <c r="A570">
        <v>567</v>
      </c>
      <c r="B570" t="s">
        <v>4426</v>
      </c>
      <c r="C570">
        <v>2</v>
      </c>
      <c r="D570" t="s">
        <v>1346</v>
      </c>
      <c r="E570" t="s">
        <v>1359</v>
      </c>
      <c r="F570" t="str">
        <f t="shared" si="8"/>
        <v>岡山県真庭市</v>
      </c>
      <c r="H570" t="s">
        <v>4693</v>
      </c>
      <c r="I570" t="s">
        <v>4943</v>
      </c>
      <c r="M570" t="s">
        <v>4943</v>
      </c>
    </row>
    <row r="571" spans="1:15">
      <c r="A571">
        <v>568</v>
      </c>
      <c r="B571" t="s">
        <v>5277</v>
      </c>
      <c r="C571">
        <v>2</v>
      </c>
      <c r="D571" t="s">
        <v>1346</v>
      </c>
      <c r="E571" t="s">
        <v>1373</v>
      </c>
      <c r="F571" t="str">
        <f t="shared" si="8"/>
        <v>岡山県吉備中央町</v>
      </c>
      <c r="H571" t="s">
        <v>4693</v>
      </c>
      <c r="I571" t="s">
        <v>4944</v>
      </c>
      <c r="M571" t="s">
        <v>4944</v>
      </c>
    </row>
    <row r="572" spans="1:15">
      <c r="A572">
        <v>569</v>
      </c>
      <c r="B572" t="s">
        <v>4429</v>
      </c>
      <c r="C572">
        <v>2</v>
      </c>
      <c r="D572" t="s">
        <v>1346</v>
      </c>
      <c r="E572" t="s">
        <v>1362</v>
      </c>
      <c r="F572" t="str">
        <f t="shared" si="8"/>
        <v>岡山県和気町</v>
      </c>
      <c r="H572" t="s">
        <v>4693</v>
      </c>
      <c r="I572" t="s">
        <v>4945</v>
      </c>
      <c r="M572" t="s">
        <v>4945</v>
      </c>
    </row>
    <row r="573" spans="1:15">
      <c r="A573">
        <v>570</v>
      </c>
      <c r="B573" t="s">
        <v>4430</v>
      </c>
      <c r="C573">
        <v>2</v>
      </c>
      <c r="D573" t="s">
        <v>1346</v>
      </c>
      <c r="E573" t="s">
        <v>1365</v>
      </c>
      <c r="F573" t="str">
        <f t="shared" si="8"/>
        <v>岡山県矢掛町</v>
      </c>
      <c r="H573" t="s">
        <v>4693</v>
      </c>
    </row>
    <row r="574" spans="1:15">
      <c r="A574">
        <v>571</v>
      </c>
      <c r="B574" t="s">
        <v>5278</v>
      </c>
      <c r="C574">
        <v>1</v>
      </c>
      <c r="D574" t="s">
        <v>1346</v>
      </c>
      <c r="E574" t="s">
        <v>1366</v>
      </c>
      <c r="F574" t="str">
        <f t="shared" si="8"/>
        <v>岡山県新庄村</v>
      </c>
      <c r="H574" t="s">
        <v>4694</v>
      </c>
    </row>
    <row r="575" spans="1:15">
      <c r="A575">
        <v>572</v>
      </c>
      <c r="B575" t="s">
        <v>4431</v>
      </c>
      <c r="C575">
        <v>2</v>
      </c>
      <c r="D575" t="s">
        <v>1346</v>
      </c>
      <c r="E575" t="s">
        <v>1367</v>
      </c>
      <c r="F575" t="str">
        <f t="shared" si="8"/>
        <v>岡山県鏡野町</v>
      </c>
      <c r="H575" t="s">
        <v>4693</v>
      </c>
      <c r="I575" t="s">
        <v>4946</v>
      </c>
      <c r="M575" t="s">
        <v>4946</v>
      </c>
    </row>
    <row r="576" spans="1:15">
      <c r="A576">
        <v>573</v>
      </c>
      <c r="B576" t="s">
        <v>5279</v>
      </c>
      <c r="C576">
        <v>2</v>
      </c>
      <c r="D576" t="s">
        <v>1346</v>
      </c>
      <c r="E576" t="s">
        <v>1369</v>
      </c>
      <c r="F576" t="str">
        <f t="shared" si="8"/>
        <v>岡山県奈義町</v>
      </c>
      <c r="H576" t="s">
        <v>4693</v>
      </c>
    </row>
    <row r="577" spans="1:15">
      <c r="A577">
        <v>574</v>
      </c>
      <c r="B577" t="s">
        <v>5280</v>
      </c>
      <c r="C577">
        <v>1</v>
      </c>
      <c r="D577" t="s">
        <v>1346</v>
      </c>
      <c r="E577" t="s">
        <v>1370</v>
      </c>
      <c r="F577" t="str">
        <f t="shared" si="8"/>
        <v>岡山県西粟倉村</v>
      </c>
      <c r="H577" t="s">
        <v>4694</v>
      </c>
    </row>
    <row r="578" spans="1:15">
      <c r="A578">
        <v>575</v>
      </c>
      <c r="B578" t="s">
        <v>5281</v>
      </c>
      <c r="C578">
        <v>2</v>
      </c>
      <c r="D578" t="s">
        <v>1346</v>
      </c>
      <c r="E578" t="s">
        <v>1372</v>
      </c>
      <c r="F578" t="str">
        <f t="shared" si="8"/>
        <v>岡山県美咲町</v>
      </c>
      <c r="H578" t="s">
        <v>4693</v>
      </c>
      <c r="I578" t="s">
        <v>4947</v>
      </c>
      <c r="M578" t="s">
        <v>4947</v>
      </c>
    </row>
    <row r="579" spans="1:15">
      <c r="A579">
        <v>576</v>
      </c>
      <c r="B579" t="s">
        <v>5282</v>
      </c>
      <c r="C579">
        <v>2</v>
      </c>
      <c r="D579" t="s">
        <v>1346</v>
      </c>
      <c r="E579" t="s">
        <v>1371</v>
      </c>
      <c r="F579" t="str">
        <f t="shared" si="8"/>
        <v>岡山県久米南町</v>
      </c>
      <c r="H579" t="s">
        <v>4693</v>
      </c>
    </row>
    <row r="580" spans="1:15">
      <c r="A580">
        <v>577</v>
      </c>
      <c r="B580" t="s">
        <v>4433</v>
      </c>
      <c r="C580">
        <v>2</v>
      </c>
      <c r="D580" t="s">
        <v>1375</v>
      </c>
      <c r="E580" t="s">
        <v>2116</v>
      </c>
      <c r="F580" t="str">
        <f t="shared" si="8"/>
        <v>広島県広島市</v>
      </c>
      <c r="H580" t="s">
        <v>4693</v>
      </c>
      <c r="I580" t="s">
        <v>4948</v>
      </c>
      <c r="M580" t="s">
        <v>4948</v>
      </c>
      <c r="O580" t="s">
        <v>5073</v>
      </c>
    </row>
    <row r="581" spans="1:15">
      <c r="A581">
        <v>578</v>
      </c>
      <c r="B581" t="s">
        <v>4435</v>
      </c>
      <c r="C581">
        <v>2</v>
      </c>
      <c r="D581" t="s">
        <v>1375</v>
      </c>
      <c r="E581" t="s">
        <v>1378</v>
      </c>
      <c r="F581" t="str">
        <f t="shared" ref="F581:F644" si="9">D581&amp;E581</f>
        <v>広島県竹原市</v>
      </c>
      <c r="H581" t="s">
        <v>4693</v>
      </c>
    </row>
    <row r="582" spans="1:15">
      <c r="A582">
        <v>579</v>
      </c>
      <c r="B582" t="s">
        <v>4440</v>
      </c>
      <c r="C582">
        <v>2</v>
      </c>
      <c r="D582" t="s">
        <v>1375</v>
      </c>
      <c r="E582" t="s">
        <v>1382</v>
      </c>
      <c r="F582" t="str">
        <f t="shared" si="9"/>
        <v>広島県三次市</v>
      </c>
      <c r="H582" t="s">
        <v>4693</v>
      </c>
      <c r="I582" t="s">
        <v>4949</v>
      </c>
      <c r="M582" t="s">
        <v>4949</v>
      </c>
    </row>
    <row r="583" spans="1:15">
      <c r="A583">
        <v>580</v>
      </c>
      <c r="B583" t="s">
        <v>4441</v>
      </c>
      <c r="C583">
        <v>2</v>
      </c>
      <c r="D583" t="s">
        <v>1375</v>
      </c>
      <c r="E583" t="s">
        <v>1383</v>
      </c>
      <c r="F583" t="str">
        <f t="shared" si="9"/>
        <v>広島県庄原市</v>
      </c>
      <c r="H583" t="s">
        <v>4693</v>
      </c>
      <c r="I583" t="s">
        <v>4950</v>
      </c>
      <c r="M583" t="s">
        <v>4950</v>
      </c>
    </row>
    <row r="584" spans="1:15">
      <c r="A584">
        <v>581</v>
      </c>
      <c r="B584" t="s">
        <v>4442</v>
      </c>
      <c r="C584">
        <v>2</v>
      </c>
      <c r="D584" t="s">
        <v>1375</v>
      </c>
      <c r="E584" t="s">
        <v>1384</v>
      </c>
      <c r="F584" t="str">
        <f t="shared" si="9"/>
        <v>広島県大竹市</v>
      </c>
      <c r="H584" t="s">
        <v>4693</v>
      </c>
    </row>
    <row r="585" spans="1:15">
      <c r="A585">
        <v>582</v>
      </c>
      <c r="B585" t="s">
        <v>4444</v>
      </c>
      <c r="C585">
        <v>2</v>
      </c>
      <c r="D585" t="s">
        <v>1375</v>
      </c>
      <c r="E585" t="s">
        <v>1387</v>
      </c>
      <c r="F585" t="str">
        <f t="shared" si="9"/>
        <v>広島県安芸高田市</v>
      </c>
      <c r="H585" t="s">
        <v>4693</v>
      </c>
      <c r="I585" t="s">
        <v>4951</v>
      </c>
      <c r="M585" t="s">
        <v>4951</v>
      </c>
    </row>
    <row r="586" spans="1:15">
      <c r="A586">
        <v>583</v>
      </c>
      <c r="B586" t="s">
        <v>5283</v>
      </c>
      <c r="C586">
        <v>2</v>
      </c>
      <c r="D586" t="s">
        <v>1375</v>
      </c>
      <c r="E586" t="s">
        <v>1386</v>
      </c>
      <c r="F586" t="str">
        <f t="shared" si="9"/>
        <v>広島県廿日市市</v>
      </c>
      <c r="H586" t="s">
        <v>4693</v>
      </c>
      <c r="I586" t="s">
        <v>4952</v>
      </c>
      <c r="M586" t="s">
        <v>4952</v>
      </c>
    </row>
    <row r="587" spans="1:15">
      <c r="A587">
        <v>584</v>
      </c>
      <c r="B587" t="s">
        <v>4439</v>
      </c>
      <c r="C587">
        <v>2</v>
      </c>
      <c r="D587" t="s">
        <v>1375</v>
      </c>
      <c r="E587" t="s">
        <v>682</v>
      </c>
      <c r="F587" t="str">
        <f t="shared" si="9"/>
        <v>広島県府中市</v>
      </c>
      <c r="H587" t="s">
        <v>4693</v>
      </c>
      <c r="I587" t="s">
        <v>4953</v>
      </c>
      <c r="M587" t="s">
        <v>4953</v>
      </c>
    </row>
    <row r="588" spans="1:15">
      <c r="A588">
        <v>585</v>
      </c>
      <c r="B588" t="s">
        <v>4443</v>
      </c>
      <c r="C588">
        <v>2</v>
      </c>
      <c r="D588" t="s">
        <v>1375</v>
      </c>
      <c r="E588" t="s">
        <v>1385</v>
      </c>
      <c r="F588" t="str">
        <f t="shared" si="9"/>
        <v>広島県東広島市</v>
      </c>
      <c r="H588" t="s">
        <v>4693</v>
      </c>
      <c r="I588" t="s">
        <v>4954</v>
      </c>
      <c r="M588" t="s">
        <v>4954</v>
      </c>
    </row>
    <row r="589" spans="1:15">
      <c r="A589">
        <v>586</v>
      </c>
      <c r="B589" t="s">
        <v>4436</v>
      </c>
      <c r="C589">
        <v>2</v>
      </c>
      <c r="D589" t="s">
        <v>1375</v>
      </c>
      <c r="E589" t="s">
        <v>1379</v>
      </c>
      <c r="F589" t="str">
        <f t="shared" si="9"/>
        <v>広島県三原市</v>
      </c>
      <c r="H589" t="s">
        <v>4693</v>
      </c>
      <c r="I589" t="s">
        <v>4955</v>
      </c>
      <c r="M589" t="s">
        <v>4955</v>
      </c>
    </row>
    <row r="590" spans="1:15">
      <c r="A590">
        <v>587</v>
      </c>
      <c r="B590" t="s">
        <v>4446</v>
      </c>
      <c r="C590">
        <v>2</v>
      </c>
      <c r="D590" t="s">
        <v>1375</v>
      </c>
      <c r="E590" t="s">
        <v>1393</v>
      </c>
      <c r="F590" t="str">
        <f t="shared" si="9"/>
        <v>広島県安芸太田町</v>
      </c>
      <c r="H590" t="s">
        <v>4693</v>
      </c>
      <c r="I590" t="s">
        <v>4956</v>
      </c>
      <c r="M590" t="s">
        <v>4956</v>
      </c>
    </row>
    <row r="591" spans="1:15">
      <c r="A591">
        <v>588</v>
      </c>
      <c r="B591" t="s">
        <v>4447</v>
      </c>
      <c r="C591">
        <v>2</v>
      </c>
      <c r="D591" t="s">
        <v>1375</v>
      </c>
      <c r="E591" t="s">
        <v>1394</v>
      </c>
      <c r="F591" t="str">
        <f t="shared" si="9"/>
        <v>広島県北広島町</v>
      </c>
      <c r="H591" t="s">
        <v>4693</v>
      </c>
      <c r="I591" t="s">
        <v>4957</v>
      </c>
      <c r="M591" t="s">
        <v>4957</v>
      </c>
    </row>
    <row r="592" spans="1:15">
      <c r="A592">
        <v>589</v>
      </c>
      <c r="B592" t="s">
        <v>4449</v>
      </c>
      <c r="C592">
        <v>2</v>
      </c>
      <c r="D592" t="s">
        <v>1375</v>
      </c>
      <c r="E592" t="s">
        <v>1396</v>
      </c>
      <c r="F592" t="str">
        <f t="shared" si="9"/>
        <v>広島県世羅町</v>
      </c>
      <c r="H592" t="s">
        <v>4693</v>
      </c>
      <c r="I592" t="s">
        <v>4958</v>
      </c>
      <c r="M592" t="s">
        <v>4958</v>
      </c>
    </row>
    <row r="593" spans="1:15">
      <c r="A593">
        <v>590</v>
      </c>
      <c r="B593" t="s">
        <v>5284</v>
      </c>
      <c r="C593">
        <v>2</v>
      </c>
      <c r="D593" t="s">
        <v>1375</v>
      </c>
      <c r="E593" t="s">
        <v>1397</v>
      </c>
      <c r="F593" t="str">
        <f t="shared" si="9"/>
        <v>広島県神石高原町</v>
      </c>
      <c r="H593" t="s">
        <v>4693</v>
      </c>
      <c r="I593" t="s">
        <v>4959</v>
      </c>
      <c r="M593" t="s">
        <v>4959</v>
      </c>
    </row>
    <row r="594" spans="1:15">
      <c r="A594">
        <v>591</v>
      </c>
      <c r="B594" t="s">
        <v>4452</v>
      </c>
      <c r="C594">
        <v>2</v>
      </c>
      <c r="D594" t="s">
        <v>1399</v>
      </c>
      <c r="E594" t="s">
        <v>1402</v>
      </c>
      <c r="F594" t="str">
        <f t="shared" si="9"/>
        <v>山口県山口市</v>
      </c>
      <c r="H594" t="s">
        <v>4693</v>
      </c>
      <c r="I594" t="s">
        <v>4960</v>
      </c>
      <c r="M594" t="s">
        <v>4960</v>
      </c>
      <c r="O594" t="s">
        <v>5063</v>
      </c>
    </row>
    <row r="595" spans="1:15">
      <c r="A595">
        <v>592</v>
      </c>
      <c r="B595" t="s">
        <v>4456</v>
      </c>
      <c r="C595">
        <v>2</v>
      </c>
      <c r="D595" t="s">
        <v>1399</v>
      </c>
      <c r="E595" t="s">
        <v>1406</v>
      </c>
      <c r="F595" t="str">
        <f t="shared" si="9"/>
        <v>山口県岩国市</v>
      </c>
      <c r="H595" t="s">
        <v>4693</v>
      </c>
      <c r="I595" t="s">
        <v>4961</v>
      </c>
      <c r="M595" t="s">
        <v>4961</v>
      </c>
    </row>
    <row r="596" spans="1:15">
      <c r="A596">
        <v>593</v>
      </c>
      <c r="B596" t="s">
        <v>4460</v>
      </c>
      <c r="C596">
        <v>2</v>
      </c>
      <c r="D596" t="s">
        <v>1399</v>
      </c>
      <c r="E596" t="s">
        <v>1410</v>
      </c>
      <c r="F596" t="str">
        <f t="shared" si="9"/>
        <v>山口県美祢市</v>
      </c>
      <c r="H596" t="s">
        <v>4693</v>
      </c>
      <c r="I596" t="s">
        <v>4962</v>
      </c>
      <c r="M596" t="s">
        <v>4962</v>
      </c>
    </row>
    <row r="597" spans="1:15">
      <c r="A597">
        <v>594</v>
      </c>
      <c r="B597" t="s">
        <v>4451</v>
      </c>
      <c r="C597">
        <v>2</v>
      </c>
      <c r="D597" t="s">
        <v>1399</v>
      </c>
      <c r="E597" t="s">
        <v>1401</v>
      </c>
      <c r="F597" t="str">
        <f t="shared" si="9"/>
        <v>山口県宇部市</v>
      </c>
      <c r="H597" t="s">
        <v>4693</v>
      </c>
      <c r="I597" t="s">
        <v>4963</v>
      </c>
      <c r="M597" t="s">
        <v>4963</v>
      </c>
    </row>
    <row r="598" spans="1:15">
      <c r="A598">
        <v>595</v>
      </c>
      <c r="B598" t="s">
        <v>4450</v>
      </c>
      <c r="C598">
        <v>2</v>
      </c>
      <c r="D598" t="s">
        <v>1399</v>
      </c>
      <c r="E598" t="s">
        <v>1400</v>
      </c>
      <c r="F598" t="str">
        <f t="shared" si="9"/>
        <v>山口県下関市</v>
      </c>
      <c r="H598" t="s">
        <v>4693</v>
      </c>
      <c r="I598" t="s">
        <v>4964</v>
      </c>
      <c r="M598" t="s">
        <v>4964</v>
      </c>
    </row>
    <row r="599" spans="1:15">
      <c r="A599">
        <v>596</v>
      </c>
      <c r="B599" t="s">
        <v>4453</v>
      </c>
      <c r="C599">
        <v>2</v>
      </c>
      <c r="D599" t="s">
        <v>1399</v>
      </c>
      <c r="E599" t="s">
        <v>1403</v>
      </c>
      <c r="F599" t="str">
        <f t="shared" si="9"/>
        <v>山口県萩市</v>
      </c>
      <c r="H599" t="s">
        <v>4693</v>
      </c>
      <c r="I599" t="s">
        <v>4965</v>
      </c>
      <c r="M599" t="s">
        <v>4965</v>
      </c>
    </row>
    <row r="600" spans="1:15">
      <c r="A600">
        <v>597</v>
      </c>
      <c r="B600" t="s">
        <v>4461</v>
      </c>
      <c r="C600">
        <v>2</v>
      </c>
      <c r="D600" t="s">
        <v>1399</v>
      </c>
      <c r="E600" t="s">
        <v>1411</v>
      </c>
      <c r="F600" t="str">
        <f t="shared" si="9"/>
        <v>山口県周南市</v>
      </c>
      <c r="H600" t="s">
        <v>4693</v>
      </c>
      <c r="I600" t="s">
        <v>4966</v>
      </c>
      <c r="M600" t="s">
        <v>4966</v>
      </c>
    </row>
    <row r="601" spans="1:15">
      <c r="A601">
        <v>598</v>
      </c>
      <c r="B601" t="s">
        <v>4458</v>
      </c>
      <c r="C601">
        <v>2</v>
      </c>
      <c r="D601" t="s">
        <v>1399</v>
      </c>
      <c r="E601" t="s">
        <v>1408</v>
      </c>
      <c r="F601" t="str">
        <f t="shared" si="9"/>
        <v>山口県長門市</v>
      </c>
      <c r="H601" t="s">
        <v>4693</v>
      </c>
      <c r="I601" t="s">
        <v>4967</v>
      </c>
      <c r="M601" t="s">
        <v>4967</v>
      </c>
    </row>
    <row r="602" spans="1:15">
      <c r="A602">
        <v>599</v>
      </c>
      <c r="B602" t="s">
        <v>4465</v>
      </c>
      <c r="C602">
        <v>2</v>
      </c>
      <c r="D602" t="s">
        <v>1420</v>
      </c>
      <c r="E602" t="s">
        <v>1425</v>
      </c>
      <c r="F602" t="str">
        <f t="shared" si="9"/>
        <v>徳島県吉野川市</v>
      </c>
      <c r="H602" t="s">
        <v>4873</v>
      </c>
      <c r="I602" t="s">
        <v>4968</v>
      </c>
      <c r="M602" t="s">
        <v>4968</v>
      </c>
      <c r="O602" t="s">
        <v>5084</v>
      </c>
    </row>
    <row r="603" spans="1:15">
      <c r="A603">
        <v>600</v>
      </c>
      <c r="B603" t="s">
        <v>4467</v>
      </c>
      <c r="C603">
        <v>2</v>
      </c>
      <c r="D603" t="s">
        <v>1420</v>
      </c>
      <c r="E603" t="s">
        <v>1427</v>
      </c>
      <c r="F603" t="str">
        <f t="shared" si="9"/>
        <v>徳島県美馬市</v>
      </c>
      <c r="H603" t="s">
        <v>4873</v>
      </c>
      <c r="I603" t="s">
        <v>4969</v>
      </c>
      <c r="M603" t="s">
        <v>4969</v>
      </c>
    </row>
    <row r="604" spans="1:15">
      <c r="A604">
        <v>601</v>
      </c>
      <c r="B604" t="s">
        <v>4466</v>
      </c>
      <c r="C604">
        <v>2</v>
      </c>
      <c r="D604" t="s">
        <v>1420</v>
      </c>
      <c r="E604" t="s">
        <v>1426</v>
      </c>
      <c r="F604" t="str">
        <f t="shared" si="9"/>
        <v>徳島県阿波市</v>
      </c>
      <c r="H604" t="s">
        <v>4873</v>
      </c>
      <c r="I604" t="s">
        <v>4970</v>
      </c>
      <c r="M604" t="s">
        <v>4970</v>
      </c>
    </row>
    <row r="605" spans="1:15">
      <c r="A605">
        <v>602</v>
      </c>
      <c r="B605" t="s">
        <v>4468</v>
      </c>
      <c r="C605">
        <v>2</v>
      </c>
      <c r="D605" t="s">
        <v>1420</v>
      </c>
      <c r="E605" t="s">
        <v>1428</v>
      </c>
      <c r="F605" t="str">
        <f t="shared" si="9"/>
        <v>徳島県三好市</v>
      </c>
      <c r="H605" t="s">
        <v>4873</v>
      </c>
      <c r="I605" t="s">
        <v>4971</v>
      </c>
      <c r="M605" t="s">
        <v>4971</v>
      </c>
    </row>
    <row r="606" spans="1:15">
      <c r="A606">
        <v>603</v>
      </c>
      <c r="B606" t="s">
        <v>5285</v>
      </c>
      <c r="C606">
        <v>2</v>
      </c>
      <c r="D606" t="s">
        <v>1420</v>
      </c>
      <c r="E606" t="s">
        <v>1430</v>
      </c>
      <c r="F606" t="str">
        <f t="shared" si="9"/>
        <v>徳島県上勝町</v>
      </c>
      <c r="H606" t="s">
        <v>4873</v>
      </c>
    </row>
    <row r="607" spans="1:15">
      <c r="A607">
        <v>604</v>
      </c>
      <c r="B607" t="s">
        <v>5286</v>
      </c>
      <c r="C607">
        <v>1</v>
      </c>
      <c r="D607" t="s">
        <v>1420</v>
      </c>
      <c r="E607" t="s">
        <v>1431</v>
      </c>
      <c r="F607" t="str">
        <f t="shared" si="9"/>
        <v>徳島県佐那河内村</v>
      </c>
      <c r="H607" t="s">
        <v>4694</v>
      </c>
    </row>
    <row r="608" spans="1:15">
      <c r="A608">
        <v>605</v>
      </c>
      <c r="B608" t="s">
        <v>4469</v>
      </c>
      <c r="C608">
        <v>2</v>
      </c>
      <c r="D608" t="s">
        <v>1420</v>
      </c>
      <c r="E608" t="s">
        <v>1433</v>
      </c>
      <c r="F608" t="str">
        <f t="shared" si="9"/>
        <v>徳島県神山町</v>
      </c>
      <c r="H608" t="s">
        <v>4873</v>
      </c>
    </row>
    <row r="609" spans="1:15">
      <c r="A609">
        <v>606</v>
      </c>
      <c r="B609" t="s">
        <v>5287</v>
      </c>
      <c r="C609">
        <v>2</v>
      </c>
      <c r="D609" t="s">
        <v>1420</v>
      </c>
      <c r="E609" t="s">
        <v>1434</v>
      </c>
      <c r="F609" t="str">
        <f t="shared" si="9"/>
        <v>徳島県那賀町</v>
      </c>
      <c r="H609" t="s">
        <v>4693</v>
      </c>
      <c r="I609" t="s">
        <v>4972</v>
      </c>
      <c r="M609" t="s">
        <v>4972</v>
      </c>
    </row>
    <row r="610" spans="1:15">
      <c r="A610">
        <v>607</v>
      </c>
      <c r="B610" t="s">
        <v>5288</v>
      </c>
      <c r="C610">
        <v>2</v>
      </c>
      <c r="D610" t="s">
        <v>1420</v>
      </c>
      <c r="E610" t="s">
        <v>1436</v>
      </c>
      <c r="F610" t="str">
        <f t="shared" si="9"/>
        <v>徳島県美波町</v>
      </c>
      <c r="H610" t="s">
        <v>4873</v>
      </c>
      <c r="I610" t="s">
        <v>4973</v>
      </c>
      <c r="M610" t="s">
        <v>4973</v>
      </c>
    </row>
    <row r="611" spans="1:15">
      <c r="A611">
        <v>608</v>
      </c>
      <c r="B611" t="s">
        <v>5289</v>
      </c>
      <c r="C611">
        <v>2</v>
      </c>
      <c r="D611" t="s">
        <v>1420</v>
      </c>
      <c r="E611" t="s">
        <v>1437</v>
      </c>
      <c r="F611" t="str">
        <f t="shared" si="9"/>
        <v>徳島県海陽町</v>
      </c>
      <c r="H611" t="s">
        <v>4873</v>
      </c>
      <c r="I611" t="s">
        <v>4974</v>
      </c>
      <c r="M611" t="s">
        <v>4974</v>
      </c>
    </row>
    <row r="612" spans="1:15">
      <c r="A612">
        <v>609</v>
      </c>
      <c r="B612" t="s">
        <v>5290</v>
      </c>
      <c r="C612">
        <v>2</v>
      </c>
      <c r="D612" t="s">
        <v>1420</v>
      </c>
      <c r="E612" t="s">
        <v>1443</v>
      </c>
      <c r="F612" t="str">
        <f t="shared" si="9"/>
        <v>徳島県つるぎ町</v>
      </c>
      <c r="H612" t="s">
        <v>4693</v>
      </c>
      <c r="I612" t="s">
        <v>4975</v>
      </c>
      <c r="M612" t="s">
        <v>4975</v>
      </c>
    </row>
    <row r="613" spans="1:15">
      <c r="A613">
        <v>610</v>
      </c>
      <c r="B613" t="s">
        <v>4476</v>
      </c>
      <c r="C613">
        <v>2</v>
      </c>
      <c r="D613" t="s">
        <v>1446</v>
      </c>
      <c r="E613" t="s">
        <v>1453</v>
      </c>
      <c r="F613" t="str">
        <f t="shared" si="9"/>
        <v>香川県東かがわ市</v>
      </c>
      <c r="H613" t="s">
        <v>4873</v>
      </c>
      <c r="I613" t="s">
        <v>4976</v>
      </c>
      <c r="M613" t="s">
        <v>4976</v>
      </c>
      <c r="O613" t="s">
        <v>5060</v>
      </c>
    </row>
    <row r="614" spans="1:15">
      <c r="A614">
        <v>611</v>
      </c>
      <c r="B614" t="s">
        <v>4475</v>
      </c>
      <c r="C614">
        <v>2</v>
      </c>
      <c r="D614" t="s">
        <v>1446</v>
      </c>
      <c r="E614" t="s">
        <v>1452</v>
      </c>
      <c r="F614" t="str">
        <f t="shared" si="9"/>
        <v>香川県さぬき市</v>
      </c>
      <c r="H614" t="s">
        <v>4873</v>
      </c>
      <c r="I614" t="s">
        <v>4977</v>
      </c>
      <c r="M614" t="s">
        <v>4977</v>
      </c>
    </row>
    <row r="615" spans="1:15">
      <c r="A615">
        <v>612</v>
      </c>
      <c r="B615" t="s">
        <v>4471</v>
      </c>
      <c r="C615">
        <v>2</v>
      </c>
      <c r="D615" t="s">
        <v>1446</v>
      </c>
      <c r="E615" t="s">
        <v>1447</v>
      </c>
      <c r="F615" t="str">
        <f t="shared" si="9"/>
        <v>香川県高松市</v>
      </c>
      <c r="H615" t="s">
        <v>4873</v>
      </c>
      <c r="I615" t="s">
        <v>4978</v>
      </c>
      <c r="M615" t="s">
        <v>4978</v>
      </c>
    </row>
    <row r="616" spans="1:15">
      <c r="A616">
        <v>613</v>
      </c>
      <c r="B616" t="s">
        <v>4474</v>
      </c>
      <c r="C616">
        <v>2</v>
      </c>
      <c r="D616" t="s">
        <v>1446</v>
      </c>
      <c r="E616" t="s">
        <v>1451</v>
      </c>
      <c r="F616" t="str">
        <f t="shared" si="9"/>
        <v>香川県観音寺市</v>
      </c>
      <c r="H616" t="s">
        <v>4873</v>
      </c>
      <c r="I616" t="s">
        <v>4979</v>
      </c>
      <c r="M616" t="s">
        <v>4979</v>
      </c>
    </row>
    <row r="617" spans="1:15">
      <c r="A617">
        <v>614</v>
      </c>
      <c r="B617" t="s">
        <v>4481</v>
      </c>
      <c r="C617">
        <v>2</v>
      </c>
      <c r="D617" t="s">
        <v>1446</v>
      </c>
      <c r="E617" t="s">
        <v>1460</v>
      </c>
      <c r="F617" t="str">
        <f t="shared" si="9"/>
        <v>香川県綾川町</v>
      </c>
      <c r="H617" t="s">
        <v>4873</v>
      </c>
      <c r="I617" t="s">
        <v>4980</v>
      </c>
      <c r="M617" t="s">
        <v>4980</v>
      </c>
    </row>
    <row r="618" spans="1:15">
      <c r="A618">
        <v>615</v>
      </c>
      <c r="B618" t="s">
        <v>4483</v>
      </c>
      <c r="C618">
        <v>2</v>
      </c>
      <c r="D618" t="s">
        <v>1446</v>
      </c>
      <c r="E618" t="s">
        <v>1463</v>
      </c>
      <c r="F618" t="str">
        <f t="shared" si="9"/>
        <v>香川県まんのう町</v>
      </c>
      <c r="H618" t="s">
        <v>4873</v>
      </c>
      <c r="I618" t="s">
        <v>4981</v>
      </c>
      <c r="M618" t="s">
        <v>4981</v>
      </c>
    </row>
    <row r="619" spans="1:15">
      <c r="A619">
        <v>616</v>
      </c>
      <c r="B619" t="s">
        <v>4484</v>
      </c>
      <c r="C619">
        <v>2</v>
      </c>
      <c r="D619" t="s">
        <v>1465</v>
      </c>
      <c r="E619" t="s">
        <v>1466</v>
      </c>
      <c r="F619" t="str">
        <f t="shared" si="9"/>
        <v>愛媛県松山市</v>
      </c>
      <c r="H619" t="s">
        <v>4873</v>
      </c>
      <c r="O619" t="s">
        <v>5085</v>
      </c>
    </row>
    <row r="620" spans="1:15">
      <c r="A620">
        <v>617</v>
      </c>
      <c r="B620" t="s">
        <v>4489</v>
      </c>
      <c r="C620">
        <v>2</v>
      </c>
      <c r="D620" t="s">
        <v>1465</v>
      </c>
      <c r="E620" t="s">
        <v>1471</v>
      </c>
      <c r="F620" t="str">
        <f t="shared" si="9"/>
        <v>愛媛県西条市</v>
      </c>
      <c r="H620" t="s">
        <v>4873</v>
      </c>
      <c r="I620" t="s">
        <v>4982</v>
      </c>
      <c r="M620" t="s">
        <v>4982</v>
      </c>
    </row>
    <row r="621" spans="1:15">
      <c r="A621">
        <v>618</v>
      </c>
      <c r="B621" t="s">
        <v>4490</v>
      </c>
      <c r="C621">
        <v>2</v>
      </c>
      <c r="D621" t="s">
        <v>1465</v>
      </c>
      <c r="E621" t="s">
        <v>1472</v>
      </c>
      <c r="F621" t="str">
        <f t="shared" si="9"/>
        <v>愛媛県大洲市</v>
      </c>
      <c r="H621" t="s">
        <v>4873</v>
      </c>
      <c r="I621" t="s">
        <v>4983</v>
      </c>
      <c r="M621" t="s">
        <v>4983</v>
      </c>
    </row>
    <row r="622" spans="1:15">
      <c r="A622">
        <v>619</v>
      </c>
      <c r="B622" t="s">
        <v>4492</v>
      </c>
      <c r="C622">
        <v>2</v>
      </c>
      <c r="D622" t="s">
        <v>1465</v>
      </c>
      <c r="E622" t="s">
        <v>1474</v>
      </c>
      <c r="F622" t="str">
        <f t="shared" si="9"/>
        <v>愛媛県四国中央市</v>
      </c>
      <c r="H622" t="s">
        <v>4693</v>
      </c>
      <c r="I622" t="s">
        <v>4984</v>
      </c>
      <c r="M622" t="s">
        <v>4984</v>
      </c>
    </row>
    <row r="623" spans="1:15">
      <c r="A623">
        <v>620</v>
      </c>
      <c r="B623" t="s">
        <v>4488</v>
      </c>
      <c r="C623">
        <v>2</v>
      </c>
      <c r="D623" t="s">
        <v>1465</v>
      </c>
      <c r="E623" t="s">
        <v>1470</v>
      </c>
      <c r="F623" t="str">
        <f t="shared" si="9"/>
        <v>愛媛県新居浜市</v>
      </c>
      <c r="H623" t="s">
        <v>4693</v>
      </c>
      <c r="I623" t="s">
        <v>4985</v>
      </c>
      <c r="M623" t="s">
        <v>4985</v>
      </c>
    </row>
    <row r="624" spans="1:15">
      <c r="A624">
        <v>621</v>
      </c>
      <c r="B624" t="s">
        <v>4493</v>
      </c>
      <c r="C624">
        <v>2</v>
      </c>
      <c r="D624" t="s">
        <v>1465</v>
      </c>
      <c r="E624" t="s">
        <v>1475</v>
      </c>
      <c r="F624" t="str">
        <f t="shared" si="9"/>
        <v>愛媛県西予市</v>
      </c>
      <c r="H624" t="s">
        <v>4693</v>
      </c>
      <c r="I624" t="s">
        <v>4986</v>
      </c>
      <c r="M624" t="s">
        <v>4986</v>
      </c>
    </row>
    <row r="625" spans="1:15">
      <c r="A625">
        <v>622</v>
      </c>
      <c r="B625" t="s">
        <v>4494</v>
      </c>
      <c r="C625">
        <v>2</v>
      </c>
      <c r="D625" t="s">
        <v>1465</v>
      </c>
      <c r="E625" t="s">
        <v>1476</v>
      </c>
      <c r="F625" t="str">
        <f t="shared" si="9"/>
        <v>愛媛県東温市</v>
      </c>
      <c r="H625" t="s">
        <v>4873</v>
      </c>
      <c r="I625" t="s">
        <v>4987</v>
      </c>
      <c r="M625" t="s">
        <v>4987</v>
      </c>
    </row>
    <row r="626" spans="1:15">
      <c r="A626">
        <v>623</v>
      </c>
      <c r="B626" t="s">
        <v>4485</v>
      </c>
      <c r="C626">
        <v>2</v>
      </c>
      <c r="D626" t="s">
        <v>1465</v>
      </c>
      <c r="E626" t="s">
        <v>1467</v>
      </c>
      <c r="F626" t="str">
        <f t="shared" si="9"/>
        <v>愛媛県今治市</v>
      </c>
      <c r="H626" t="s">
        <v>4873</v>
      </c>
      <c r="I626" t="s">
        <v>4988</v>
      </c>
      <c r="M626" t="s">
        <v>4988</v>
      </c>
    </row>
    <row r="627" spans="1:15">
      <c r="A627">
        <v>624</v>
      </c>
      <c r="B627" t="s">
        <v>4491</v>
      </c>
      <c r="C627">
        <v>2</v>
      </c>
      <c r="D627" t="s">
        <v>1465</v>
      </c>
      <c r="E627" t="s">
        <v>1473</v>
      </c>
      <c r="F627" t="str">
        <f t="shared" si="9"/>
        <v>愛媛県伊予市</v>
      </c>
      <c r="H627" t="s">
        <v>4873</v>
      </c>
      <c r="I627" t="s">
        <v>4989</v>
      </c>
      <c r="M627" t="s">
        <v>4989</v>
      </c>
    </row>
    <row r="628" spans="1:15">
      <c r="A628">
        <v>625</v>
      </c>
      <c r="B628" t="s">
        <v>4495</v>
      </c>
      <c r="C628">
        <v>2</v>
      </c>
      <c r="D628" t="s">
        <v>1465</v>
      </c>
      <c r="E628" t="s">
        <v>1478</v>
      </c>
      <c r="F628" t="str">
        <f t="shared" si="9"/>
        <v>愛媛県久万高原町</v>
      </c>
      <c r="H628" t="s">
        <v>4873</v>
      </c>
      <c r="I628" t="s">
        <v>4990</v>
      </c>
      <c r="M628" t="s">
        <v>4990</v>
      </c>
    </row>
    <row r="629" spans="1:15">
      <c r="A629">
        <v>626</v>
      </c>
      <c r="B629" t="s">
        <v>4497</v>
      </c>
      <c r="C629">
        <v>2</v>
      </c>
      <c r="D629" t="s">
        <v>1465</v>
      </c>
      <c r="E629" t="s">
        <v>1480</v>
      </c>
      <c r="F629" t="str">
        <f t="shared" si="9"/>
        <v>愛媛県内子町</v>
      </c>
      <c r="H629" t="s">
        <v>4873</v>
      </c>
      <c r="I629" t="s">
        <v>4991</v>
      </c>
      <c r="M629" t="s">
        <v>4991</v>
      </c>
    </row>
    <row r="630" spans="1:15">
      <c r="A630">
        <v>627</v>
      </c>
      <c r="B630" t="s">
        <v>4496</v>
      </c>
      <c r="C630">
        <v>2</v>
      </c>
      <c r="D630" t="s">
        <v>1465</v>
      </c>
      <c r="E630" t="s">
        <v>1479</v>
      </c>
      <c r="F630" t="str">
        <f t="shared" si="9"/>
        <v>愛媛県砥部町</v>
      </c>
      <c r="H630" t="s">
        <v>4693</v>
      </c>
      <c r="I630" t="s">
        <v>4992</v>
      </c>
      <c r="M630" t="s">
        <v>4992</v>
      </c>
    </row>
    <row r="631" spans="1:15">
      <c r="A631">
        <v>628</v>
      </c>
      <c r="B631" t="s">
        <v>4498</v>
      </c>
      <c r="C631">
        <v>2</v>
      </c>
      <c r="D631" t="s">
        <v>1465</v>
      </c>
      <c r="E631" t="s">
        <v>1483</v>
      </c>
      <c r="F631" t="str">
        <f t="shared" si="9"/>
        <v>愛媛県鬼北町</v>
      </c>
      <c r="H631" t="s">
        <v>4873</v>
      </c>
      <c r="I631" t="s">
        <v>4993</v>
      </c>
      <c r="M631" t="s">
        <v>4993</v>
      </c>
    </row>
    <row r="632" spans="1:15">
      <c r="A632">
        <v>629</v>
      </c>
      <c r="B632" t="s">
        <v>5291</v>
      </c>
      <c r="C632">
        <v>1</v>
      </c>
      <c r="D632" t="s">
        <v>1465</v>
      </c>
      <c r="E632" t="s">
        <v>1482</v>
      </c>
      <c r="F632" t="str">
        <f t="shared" si="9"/>
        <v>愛媛県松野町</v>
      </c>
      <c r="H632" t="s">
        <v>4694</v>
      </c>
    </row>
    <row r="633" spans="1:15">
      <c r="A633">
        <v>630</v>
      </c>
      <c r="B633" t="s">
        <v>4499</v>
      </c>
      <c r="C633">
        <v>2</v>
      </c>
      <c r="D633" t="s">
        <v>1465</v>
      </c>
      <c r="E633" t="s">
        <v>1484</v>
      </c>
      <c r="F633" t="str">
        <f t="shared" si="9"/>
        <v>愛媛県愛南町</v>
      </c>
      <c r="H633" t="s">
        <v>4873</v>
      </c>
      <c r="I633" t="s">
        <v>4994</v>
      </c>
      <c r="M633" t="s">
        <v>4994</v>
      </c>
    </row>
    <row r="634" spans="1:15">
      <c r="A634">
        <v>631</v>
      </c>
      <c r="B634" t="s">
        <v>4500</v>
      </c>
      <c r="C634">
        <v>2</v>
      </c>
      <c r="D634" t="s">
        <v>1486</v>
      </c>
      <c r="E634" t="s">
        <v>1487</v>
      </c>
      <c r="F634" t="str">
        <f t="shared" si="9"/>
        <v>高知県高知市</v>
      </c>
      <c r="H634" t="s">
        <v>4873</v>
      </c>
      <c r="I634" t="s">
        <v>4995</v>
      </c>
      <c r="M634" t="s">
        <v>4995</v>
      </c>
      <c r="O634" t="s">
        <v>5086</v>
      </c>
    </row>
    <row r="635" spans="1:15">
      <c r="A635">
        <v>632</v>
      </c>
      <c r="B635" t="s">
        <v>4501</v>
      </c>
      <c r="C635">
        <v>2</v>
      </c>
      <c r="D635" t="s">
        <v>1486</v>
      </c>
      <c r="E635" t="s">
        <v>1488</v>
      </c>
      <c r="F635" t="str">
        <f t="shared" si="9"/>
        <v>高知県室戸市</v>
      </c>
      <c r="H635" t="s">
        <v>4873</v>
      </c>
    </row>
    <row r="636" spans="1:15">
      <c r="A636">
        <v>633</v>
      </c>
      <c r="B636" t="s">
        <v>4502</v>
      </c>
      <c r="C636">
        <v>2</v>
      </c>
      <c r="D636" t="s">
        <v>1486</v>
      </c>
      <c r="E636" t="s">
        <v>1489</v>
      </c>
      <c r="F636" t="str">
        <f t="shared" si="9"/>
        <v>高知県安芸市</v>
      </c>
      <c r="H636" t="s">
        <v>4873</v>
      </c>
    </row>
    <row r="637" spans="1:15">
      <c r="A637">
        <v>634</v>
      </c>
      <c r="B637" t="s">
        <v>4503</v>
      </c>
      <c r="C637">
        <v>2</v>
      </c>
      <c r="D637" t="s">
        <v>1486</v>
      </c>
      <c r="E637" t="s">
        <v>1490</v>
      </c>
      <c r="F637" t="str">
        <f t="shared" si="9"/>
        <v>高知県南国市</v>
      </c>
      <c r="H637" t="s">
        <v>4873</v>
      </c>
    </row>
    <row r="638" spans="1:15">
      <c r="A638">
        <v>635</v>
      </c>
      <c r="B638" t="s">
        <v>4505</v>
      </c>
      <c r="C638">
        <v>2</v>
      </c>
      <c r="D638" t="s">
        <v>1486</v>
      </c>
      <c r="E638" t="s">
        <v>1492</v>
      </c>
      <c r="F638" t="str">
        <f t="shared" si="9"/>
        <v>高知県須崎市</v>
      </c>
      <c r="H638" t="s">
        <v>4873</v>
      </c>
    </row>
    <row r="639" spans="1:15">
      <c r="A639">
        <v>636</v>
      </c>
      <c r="B639" t="s">
        <v>4508</v>
      </c>
      <c r="C639">
        <v>2</v>
      </c>
      <c r="D639" t="s">
        <v>1486</v>
      </c>
      <c r="E639" t="s">
        <v>1495</v>
      </c>
      <c r="F639" t="str">
        <f t="shared" si="9"/>
        <v>高知県四万十市</v>
      </c>
      <c r="H639" t="s">
        <v>4873</v>
      </c>
      <c r="I639" t="s">
        <v>4996</v>
      </c>
      <c r="M639" t="s">
        <v>4996</v>
      </c>
    </row>
    <row r="640" spans="1:15">
      <c r="A640">
        <v>637</v>
      </c>
      <c r="B640" t="s">
        <v>4506</v>
      </c>
      <c r="C640">
        <v>2</v>
      </c>
      <c r="D640" t="s">
        <v>1486</v>
      </c>
      <c r="E640" t="s">
        <v>1493</v>
      </c>
      <c r="F640" t="str">
        <f t="shared" si="9"/>
        <v>高知県宿毛市</v>
      </c>
      <c r="H640" t="s">
        <v>4873</v>
      </c>
    </row>
    <row r="641" spans="1:13">
      <c r="A641">
        <v>638</v>
      </c>
      <c r="B641" t="s">
        <v>4507</v>
      </c>
      <c r="C641">
        <v>2</v>
      </c>
      <c r="D641" t="s">
        <v>1486</v>
      </c>
      <c r="E641" t="s">
        <v>1494</v>
      </c>
      <c r="F641" t="str">
        <f t="shared" si="9"/>
        <v>高知県土佐清水市</v>
      </c>
      <c r="H641" t="s">
        <v>4873</v>
      </c>
    </row>
    <row r="642" spans="1:13">
      <c r="A642">
        <v>639</v>
      </c>
      <c r="B642" t="s">
        <v>4509</v>
      </c>
      <c r="C642">
        <v>2</v>
      </c>
      <c r="D642" t="s">
        <v>1486</v>
      </c>
      <c r="E642" t="s">
        <v>1496</v>
      </c>
      <c r="F642" t="str">
        <f t="shared" si="9"/>
        <v>高知県香南市</v>
      </c>
      <c r="H642" t="s">
        <v>4873</v>
      </c>
      <c r="I642" t="s">
        <v>4997</v>
      </c>
      <c r="M642" t="s">
        <v>4997</v>
      </c>
    </row>
    <row r="643" spans="1:13">
      <c r="A643">
        <v>640</v>
      </c>
      <c r="B643" t="s">
        <v>5292</v>
      </c>
      <c r="C643">
        <v>2</v>
      </c>
      <c r="D643" t="s">
        <v>1486</v>
      </c>
      <c r="E643" t="s">
        <v>1497</v>
      </c>
      <c r="F643" t="str">
        <f t="shared" si="9"/>
        <v>高知県香美市</v>
      </c>
      <c r="H643" t="s">
        <v>4873</v>
      </c>
      <c r="I643" t="s">
        <v>4998</v>
      </c>
      <c r="M643" t="s">
        <v>4998</v>
      </c>
    </row>
    <row r="644" spans="1:13">
      <c r="A644">
        <v>641</v>
      </c>
      <c r="B644" t="s">
        <v>5293</v>
      </c>
      <c r="C644">
        <v>2</v>
      </c>
      <c r="D644" t="s">
        <v>1486</v>
      </c>
      <c r="E644" t="s">
        <v>1498</v>
      </c>
      <c r="F644" t="str">
        <f t="shared" si="9"/>
        <v>高知県東洋町</v>
      </c>
      <c r="H644" t="s">
        <v>4873</v>
      </c>
    </row>
    <row r="645" spans="1:13">
      <c r="A645">
        <v>642</v>
      </c>
      <c r="B645" t="s">
        <v>5294</v>
      </c>
      <c r="C645">
        <v>1</v>
      </c>
      <c r="D645" t="s">
        <v>1486</v>
      </c>
      <c r="E645" t="s">
        <v>1502</v>
      </c>
      <c r="F645" t="str">
        <f t="shared" ref="F645:F708" si="10">D645&amp;E645</f>
        <v>高知県北川村</v>
      </c>
      <c r="H645" t="s">
        <v>4694</v>
      </c>
    </row>
    <row r="646" spans="1:13">
      <c r="A646">
        <v>643</v>
      </c>
      <c r="B646" t="s">
        <v>5295</v>
      </c>
      <c r="C646">
        <v>1</v>
      </c>
      <c r="D646" t="s">
        <v>1486</v>
      </c>
      <c r="E646" t="s">
        <v>1503</v>
      </c>
      <c r="F646" t="str">
        <f t="shared" si="10"/>
        <v>高知県馬路村</v>
      </c>
      <c r="H646" t="s">
        <v>4694</v>
      </c>
    </row>
    <row r="647" spans="1:13">
      <c r="A647">
        <v>644</v>
      </c>
      <c r="B647" t="s">
        <v>4511</v>
      </c>
      <c r="C647">
        <v>2</v>
      </c>
      <c r="D647" t="s">
        <v>1486</v>
      </c>
      <c r="E647" t="s">
        <v>1504</v>
      </c>
      <c r="F647" t="str">
        <f t="shared" si="10"/>
        <v>高知県芸西村</v>
      </c>
      <c r="H647" t="s">
        <v>4873</v>
      </c>
    </row>
    <row r="648" spans="1:13">
      <c r="A648">
        <v>645</v>
      </c>
      <c r="B648" t="s">
        <v>5296</v>
      </c>
      <c r="C648">
        <v>1</v>
      </c>
      <c r="D648" t="s">
        <v>1486</v>
      </c>
      <c r="E648" t="s">
        <v>1505</v>
      </c>
      <c r="F648" t="str">
        <f t="shared" si="10"/>
        <v>高知県本山町</v>
      </c>
      <c r="H648" t="s">
        <v>4694</v>
      </c>
    </row>
    <row r="649" spans="1:13">
      <c r="A649">
        <v>646</v>
      </c>
      <c r="B649" t="s">
        <v>5297</v>
      </c>
      <c r="C649">
        <v>2</v>
      </c>
      <c r="D649" t="s">
        <v>1486</v>
      </c>
      <c r="E649" t="s">
        <v>1506</v>
      </c>
      <c r="F649" t="str">
        <f t="shared" si="10"/>
        <v>高知県大豊町</v>
      </c>
      <c r="H649" t="s">
        <v>4873</v>
      </c>
    </row>
    <row r="650" spans="1:13">
      <c r="A650">
        <v>647</v>
      </c>
      <c r="B650" t="s">
        <v>5298</v>
      </c>
      <c r="C650">
        <v>2</v>
      </c>
      <c r="D650" t="s">
        <v>1486</v>
      </c>
      <c r="E650" t="s">
        <v>1507</v>
      </c>
      <c r="F650" t="str">
        <f t="shared" si="10"/>
        <v>高知県土佐町</v>
      </c>
      <c r="H650" t="s">
        <v>4873</v>
      </c>
    </row>
    <row r="651" spans="1:13">
      <c r="A651">
        <v>648</v>
      </c>
      <c r="B651" t="s">
        <v>5299</v>
      </c>
      <c r="C651">
        <v>1</v>
      </c>
      <c r="D651" t="s">
        <v>1486</v>
      </c>
      <c r="E651" t="s">
        <v>1508</v>
      </c>
      <c r="F651" t="str">
        <f t="shared" si="10"/>
        <v>高知県大川村</v>
      </c>
      <c r="H651" t="s">
        <v>4694</v>
      </c>
    </row>
    <row r="652" spans="1:13">
      <c r="A652">
        <v>649</v>
      </c>
      <c r="B652" t="s">
        <v>4512</v>
      </c>
      <c r="C652">
        <v>2</v>
      </c>
      <c r="D652" t="s">
        <v>1486</v>
      </c>
      <c r="E652" t="s">
        <v>1509</v>
      </c>
      <c r="F652" t="str">
        <f t="shared" si="10"/>
        <v>高知県いの町</v>
      </c>
      <c r="H652" t="s">
        <v>4693</v>
      </c>
      <c r="I652" t="s">
        <v>4999</v>
      </c>
      <c r="M652" t="s">
        <v>4999</v>
      </c>
    </row>
    <row r="653" spans="1:13">
      <c r="A653">
        <v>650</v>
      </c>
      <c r="B653" t="s">
        <v>5300</v>
      </c>
      <c r="C653">
        <v>2</v>
      </c>
      <c r="D653" t="s">
        <v>1486</v>
      </c>
      <c r="E653" t="s">
        <v>1510</v>
      </c>
      <c r="F653" t="str">
        <f t="shared" si="10"/>
        <v>高知県仁淀川町</v>
      </c>
      <c r="H653" t="s">
        <v>4693</v>
      </c>
      <c r="I653" t="s">
        <v>5000</v>
      </c>
      <c r="M653" t="s">
        <v>5000</v>
      </c>
    </row>
    <row r="654" spans="1:13">
      <c r="A654">
        <v>651</v>
      </c>
      <c r="B654" t="s">
        <v>4513</v>
      </c>
      <c r="C654">
        <v>2</v>
      </c>
      <c r="D654" t="s">
        <v>1486</v>
      </c>
      <c r="E654" t="s">
        <v>1512</v>
      </c>
      <c r="F654" t="str">
        <f t="shared" si="10"/>
        <v>高知県佐川町</v>
      </c>
      <c r="H654" t="s">
        <v>4873</v>
      </c>
    </row>
    <row r="655" spans="1:13">
      <c r="A655">
        <v>652</v>
      </c>
      <c r="B655" t="s">
        <v>4514</v>
      </c>
      <c r="C655">
        <v>2</v>
      </c>
      <c r="D655" t="s">
        <v>1486</v>
      </c>
      <c r="E655" t="s">
        <v>1513</v>
      </c>
      <c r="F655" t="str">
        <f t="shared" si="10"/>
        <v>高知県越知町</v>
      </c>
      <c r="H655" t="s">
        <v>4873</v>
      </c>
    </row>
    <row r="656" spans="1:13">
      <c r="A656">
        <v>653</v>
      </c>
      <c r="B656" t="s">
        <v>4516</v>
      </c>
      <c r="C656">
        <v>2</v>
      </c>
      <c r="D656" t="s">
        <v>1486</v>
      </c>
      <c r="E656" t="s">
        <v>1517</v>
      </c>
      <c r="F656" t="str">
        <f t="shared" si="10"/>
        <v>高知県四万十町</v>
      </c>
      <c r="H656" t="s">
        <v>4873</v>
      </c>
      <c r="I656" t="s">
        <v>5001</v>
      </c>
      <c r="M656" t="s">
        <v>5001</v>
      </c>
    </row>
    <row r="657" spans="1:15">
      <c r="A657">
        <v>654</v>
      </c>
      <c r="B657" t="s">
        <v>5301</v>
      </c>
      <c r="C657">
        <v>1</v>
      </c>
      <c r="D657" t="s">
        <v>1486</v>
      </c>
      <c r="E657" t="s">
        <v>1514</v>
      </c>
      <c r="F657" t="str">
        <f t="shared" si="10"/>
        <v>高知県檮原町</v>
      </c>
      <c r="H657" t="s">
        <v>4694</v>
      </c>
    </row>
    <row r="658" spans="1:15">
      <c r="A658">
        <v>655</v>
      </c>
      <c r="B658" t="s">
        <v>5302</v>
      </c>
      <c r="C658">
        <v>2</v>
      </c>
      <c r="D658" t="s">
        <v>1486</v>
      </c>
      <c r="E658" t="s">
        <v>1511</v>
      </c>
      <c r="F658" t="str">
        <f t="shared" si="10"/>
        <v>高知県中土佐町</v>
      </c>
      <c r="H658" t="s">
        <v>4693</v>
      </c>
      <c r="I658" t="s">
        <v>5002</v>
      </c>
      <c r="M658" t="s">
        <v>5002</v>
      </c>
    </row>
    <row r="659" spans="1:15">
      <c r="A659">
        <v>656</v>
      </c>
      <c r="B659" t="s">
        <v>5303</v>
      </c>
      <c r="C659">
        <v>2</v>
      </c>
      <c r="D659" t="s">
        <v>1486</v>
      </c>
      <c r="E659" t="s">
        <v>1516</v>
      </c>
      <c r="F659" t="str">
        <f t="shared" si="10"/>
        <v>高知県津野町</v>
      </c>
      <c r="H659" t="s">
        <v>4693</v>
      </c>
      <c r="I659" t="s">
        <v>5003</v>
      </c>
      <c r="M659" t="s">
        <v>5003</v>
      </c>
    </row>
    <row r="660" spans="1:15">
      <c r="A660">
        <v>657</v>
      </c>
      <c r="B660" t="s">
        <v>5304</v>
      </c>
      <c r="C660">
        <v>2</v>
      </c>
      <c r="D660" t="s">
        <v>1486</v>
      </c>
      <c r="E660" t="s">
        <v>1520</v>
      </c>
      <c r="F660" t="str">
        <f t="shared" si="10"/>
        <v>高知県黒潮町</v>
      </c>
      <c r="H660" t="s">
        <v>4873</v>
      </c>
      <c r="I660" t="s">
        <v>5004</v>
      </c>
      <c r="M660" t="s">
        <v>5004</v>
      </c>
    </row>
    <row r="661" spans="1:15">
      <c r="A661">
        <v>658</v>
      </c>
      <c r="B661" t="s">
        <v>5305</v>
      </c>
      <c r="C661">
        <v>1</v>
      </c>
      <c r="D661" t="s">
        <v>1486</v>
      </c>
      <c r="E661" t="s">
        <v>1519</v>
      </c>
      <c r="F661" t="str">
        <f t="shared" si="10"/>
        <v>高知県三原村</v>
      </c>
      <c r="H661" t="s">
        <v>4694</v>
      </c>
    </row>
    <row r="662" spans="1:15">
      <c r="A662">
        <v>659</v>
      </c>
      <c r="B662" t="s">
        <v>4518</v>
      </c>
      <c r="C662">
        <v>2</v>
      </c>
      <c r="D662" t="s">
        <v>1522</v>
      </c>
      <c r="E662" t="s">
        <v>5005</v>
      </c>
      <c r="F662" t="str">
        <f t="shared" si="10"/>
        <v>福岡県福岡市</v>
      </c>
      <c r="H662" t="s">
        <v>4693</v>
      </c>
      <c r="O662" t="s">
        <v>5087</v>
      </c>
    </row>
    <row r="663" spans="1:15">
      <c r="A663">
        <v>660</v>
      </c>
      <c r="B663" t="s">
        <v>4526</v>
      </c>
      <c r="C663">
        <v>2</v>
      </c>
      <c r="D663" t="s">
        <v>1522</v>
      </c>
      <c r="E663" t="s">
        <v>1548</v>
      </c>
      <c r="F663" t="str">
        <f t="shared" si="10"/>
        <v>福岡県朝倉市</v>
      </c>
      <c r="H663" t="s">
        <v>4693</v>
      </c>
      <c r="I663" t="s">
        <v>5006</v>
      </c>
      <c r="M663" t="s">
        <v>5006</v>
      </c>
    </row>
    <row r="664" spans="1:15">
      <c r="A664">
        <v>661</v>
      </c>
      <c r="B664" t="s">
        <v>4521</v>
      </c>
      <c r="C664">
        <v>2</v>
      </c>
      <c r="D664" t="s">
        <v>1522</v>
      </c>
      <c r="E664" t="s">
        <v>1535</v>
      </c>
      <c r="F664" t="str">
        <f t="shared" si="10"/>
        <v>福岡県豊前市</v>
      </c>
      <c r="H664" t="s">
        <v>4693</v>
      </c>
    </row>
    <row r="665" spans="1:15">
      <c r="A665">
        <v>662</v>
      </c>
      <c r="B665" t="s">
        <v>4523</v>
      </c>
      <c r="C665">
        <v>2</v>
      </c>
      <c r="D665" t="s">
        <v>1522</v>
      </c>
      <c r="E665" t="s">
        <v>1545</v>
      </c>
      <c r="F665" t="str">
        <f t="shared" si="10"/>
        <v>福岡県うきは市</v>
      </c>
      <c r="H665" t="s">
        <v>4693</v>
      </c>
      <c r="I665" t="s">
        <v>5007</v>
      </c>
      <c r="M665" t="s">
        <v>5007</v>
      </c>
    </row>
    <row r="666" spans="1:15">
      <c r="A666">
        <v>663</v>
      </c>
      <c r="B666" t="s">
        <v>4524</v>
      </c>
      <c r="C666">
        <v>2</v>
      </c>
      <c r="D666" t="s">
        <v>1522</v>
      </c>
      <c r="E666" t="s">
        <v>1546</v>
      </c>
      <c r="F666" t="str">
        <f t="shared" si="10"/>
        <v>福岡県宮若市</v>
      </c>
      <c r="H666" t="s">
        <v>4693</v>
      </c>
      <c r="I666" t="s">
        <v>5008</v>
      </c>
      <c r="M666" t="s">
        <v>5008</v>
      </c>
    </row>
    <row r="667" spans="1:15">
      <c r="A667">
        <v>664</v>
      </c>
      <c r="B667" t="s">
        <v>4520</v>
      </c>
      <c r="C667">
        <v>2</v>
      </c>
      <c r="D667" t="s">
        <v>1522</v>
      </c>
      <c r="E667" t="s">
        <v>1531</v>
      </c>
      <c r="F667" t="str">
        <f t="shared" si="10"/>
        <v>福岡県八女市</v>
      </c>
      <c r="H667" t="s">
        <v>4693</v>
      </c>
      <c r="I667" t="s">
        <v>5009</v>
      </c>
      <c r="M667" t="s">
        <v>5009</v>
      </c>
    </row>
    <row r="668" spans="1:15">
      <c r="A668">
        <v>665</v>
      </c>
      <c r="B668" t="s">
        <v>4528</v>
      </c>
      <c r="C668">
        <v>2</v>
      </c>
      <c r="D668" t="s">
        <v>1522</v>
      </c>
      <c r="E668" t="s">
        <v>5010</v>
      </c>
      <c r="F668" t="str">
        <f t="shared" si="10"/>
        <v>福岡県那珂川市</v>
      </c>
      <c r="H668" t="s">
        <v>4693</v>
      </c>
    </row>
    <row r="669" spans="1:15">
      <c r="A669">
        <v>666</v>
      </c>
      <c r="B669" t="s">
        <v>5306</v>
      </c>
      <c r="C669">
        <v>2</v>
      </c>
      <c r="D669" t="s">
        <v>1522</v>
      </c>
      <c r="E669" t="s">
        <v>1567</v>
      </c>
      <c r="F669" t="str">
        <f t="shared" si="10"/>
        <v>福岡県東峰村</v>
      </c>
      <c r="H669" t="s">
        <v>4693</v>
      </c>
      <c r="I669" t="s">
        <v>5011</v>
      </c>
      <c r="M669" t="s">
        <v>5011</v>
      </c>
    </row>
    <row r="670" spans="1:15">
      <c r="A670">
        <v>667</v>
      </c>
      <c r="B670" t="s">
        <v>4530</v>
      </c>
      <c r="C670">
        <v>2</v>
      </c>
      <c r="D670" t="s">
        <v>1522</v>
      </c>
      <c r="E670" t="s">
        <v>1571</v>
      </c>
      <c r="F670" t="str">
        <f t="shared" si="10"/>
        <v>福岡県添田町</v>
      </c>
      <c r="H670" t="s">
        <v>4693</v>
      </c>
    </row>
    <row r="671" spans="1:15">
      <c r="A671">
        <v>668</v>
      </c>
      <c r="B671" t="s">
        <v>4531</v>
      </c>
      <c r="C671">
        <v>2</v>
      </c>
      <c r="D671" t="s">
        <v>1522</v>
      </c>
      <c r="E671" t="s">
        <v>1577</v>
      </c>
      <c r="F671" t="str">
        <f t="shared" si="10"/>
        <v>福岡県みやこ町</v>
      </c>
      <c r="H671" t="s">
        <v>4693</v>
      </c>
      <c r="I671" t="s">
        <v>5012</v>
      </c>
      <c r="M671" t="s">
        <v>5012</v>
      </c>
    </row>
    <row r="672" spans="1:15">
      <c r="A672">
        <v>669</v>
      </c>
      <c r="B672" t="s">
        <v>4533</v>
      </c>
      <c r="C672">
        <v>2</v>
      </c>
      <c r="D672" t="s">
        <v>1522</v>
      </c>
      <c r="E672" t="s">
        <v>1580</v>
      </c>
      <c r="F672" t="str">
        <f t="shared" si="10"/>
        <v>福岡県築上町</v>
      </c>
      <c r="H672" t="s">
        <v>4693</v>
      </c>
      <c r="I672" t="s">
        <v>5013</v>
      </c>
      <c r="M672" t="s">
        <v>5013</v>
      </c>
    </row>
    <row r="673" spans="1:15">
      <c r="A673">
        <v>670</v>
      </c>
      <c r="B673" t="s">
        <v>4532</v>
      </c>
      <c r="C673">
        <v>2</v>
      </c>
      <c r="D673" t="s">
        <v>1522</v>
      </c>
      <c r="E673" t="s">
        <v>1579</v>
      </c>
      <c r="F673" t="str">
        <f t="shared" si="10"/>
        <v>福岡県上毛町</v>
      </c>
      <c r="H673" t="s">
        <v>4693</v>
      </c>
      <c r="I673" t="s">
        <v>5014</v>
      </c>
      <c r="M673" t="s">
        <v>5014</v>
      </c>
    </row>
    <row r="674" spans="1:15">
      <c r="A674">
        <v>671</v>
      </c>
      <c r="B674" t="s">
        <v>4534</v>
      </c>
      <c r="C674">
        <v>2</v>
      </c>
      <c r="D674" t="s">
        <v>1582</v>
      </c>
      <c r="E674" t="s">
        <v>1583</v>
      </c>
      <c r="F674" t="str">
        <f t="shared" si="10"/>
        <v>佐賀県佐賀市</v>
      </c>
      <c r="H674" t="s">
        <v>4693</v>
      </c>
      <c r="I674" t="s">
        <v>5015</v>
      </c>
      <c r="M674" t="s">
        <v>5015</v>
      </c>
      <c r="O674" t="s">
        <v>5088</v>
      </c>
    </row>
    <row r="675" spans="1:15">
      <c r="A675">
        <v>672</v>
      </c>
      <c r="B675" t="s">
        <v>4535</v>
      </c>
      <c r="C675">
        <v>2</v>
      </c>
      <c r="D675" t="s">
        <v>1582</v>
      </c>
      <c r="E675" t="s">
        <v>1584</v>
      </c>
      <c r="F675" t="str">
        <f t="shared" si="10"/>
        <v>佐賀県唐津市</v>
      </c>
      <c r="H675" t="s">
        <v>4693</v>
      </c>
      <c r="I675" t="s">
        <v>5016</v>
      </c>
      <c r="M675" t="s">
        <v>5016</v>
      </c>
    </row>
    <row r="676" spans="1:15">
      <c r="A676">
        <v>673</v>
      </c>
      <c r="B676" t="s">
        <v>4542</v>
      </c>
      <c r="C676">
        <v>2</v>
      </c>
      <c r="D676" t="s">
        <v>1582</v>
      </c>
      <c r="E676" t="s">
        <v>1592</v>
      </c>
      <c r="F676" t="str">
        <f t="shared" si="10"/>
        <v>佐賀県神埼市</v>
      </c>
      <c r="H676" t="s">
        <v>4693</v>
      </c>
      <c r="I676" t="s">
        <v>5017</v>
      </c>
      <c r="M676" t="s">
        <v>5017</v>
      </c>
    </row>
    <row r="677" spans="1:15">
      <c r="A677">
        <v>674</v>
      </c>
      <c r="B677" t="s">
        <v>4561</v>
      </c>
      <c r="C677">
        <v>2</v>
      </c>
      <c r="D677" t="s">
        <v>1627</v>
      </c>
      <c r="E677" t="s">
        <v>1632</v>
      </c>
      <c r="F677" t="str">
        <f t="shared" si="10"/>
        <v>熊本県水俣市</v>
      </c>
      <c r="H677" t="s">
        <v>4693</v>
      </c>
      <c r="O677" t="s">
        <v>5089</v>
      </c>
    </row>
    <row r="678" spans="1:15">
      <c r="A678">
        <v>675</v>
      </c>
      <c r="B678" t="s">
        <v>4569</v>
      </c>
      <c r="C678">
        <v>2</v>
      </c>
      <c r="D678" t="s">
        <v>1627</v>
      </c>
      <c r="E678" t="s">
        <v>1640</v>
      </c>
      <c r="F678" t="str">
        <f t="shared" si="10"/>
        <v>熊本県天草市</v>
      </c>
      <c r="H678" t="s">
        <v>4693</v>
      </c>
      <c r="I678" t="s">
        <v>5018</v>
      </c>
      <c r="M678" t="s">
        <v>5018</v>
      </c>
    </row>
    <row r="679" spans="1:15">
      <c r="A679">
        <v>676</v>
      </c>
      <c r="B679" t="s">
        <v>4564</v>
      </c>
      <c r="C679">
        <v>2</v>
      </c>
      <c r="D679" t="s">
        <v>1627</v>
      </c>
      <c r="E679" t="s">
        <v>1635</v>
      </c>
      <c r="F679" t="str">
        <f t="shared" si="10"/>
        <v>熊本県菊池市</v>
      </c>
      <c r="H679" t="s">
        <v>4693</v>
      </c>
      <c r="I679" t="s">
        <v>5019</v>
      </c>
      <c r="M679" t="s">
        <v>5019</v>
      </c>
    </row>
    <row r="680" spans="1:15">
      <c r="A680">
        <v>677</v>
      </c>
      <c r="B680" t="s">
        <v>4566</v>
      </c>
      <c r="C680">
        <v>2</v>
      </c>
      <c r="D680" t="s">
        <v>1627</v>
      </c>
      <c r="E680" t="s">
        <v>1637</v>
      </c>
      <c r="F680" t="str">
        <f t="shared" si="10"/>
        <v>熊本県上天草市</v>
      </c>
      <c r="H680" t="s">
        <v>4693</v>
      </c>
      <c r="I680" t="s">
        <v>5020</v>
      </c>
      <c r="M680" t="s">
        <v>5020</v>
      </c>
    </row>
    <row r="681" spans="1:15">
      <c r="A681">
        <v>678</v>
      </c>
      <c r="B681" t="s">
        <v>4563</v>
      </c>
      <c r="C681">
        <v>2</v>
      </c>
      <c r="D681" t="s">
        <v>1627</v>
      </c>
      <c r="E681" t="s">
        <v>1634</v>
      </c>
      <c r="F681" t="str">
        <f t="shared" si="10"/>
        <v>熊本県山鹿市</v>
      </c>
      <c r="H681" t="s">
        <v>4693</v>
      </c>
      <c r="I681" t="s">
        <v>5021</v>
      </c>
      <c r="M681" t="s">
        <v>5021</v>
      </c>
    </row>
    <row r="682" spans="1:15">
      <c r="A682">
        <v>679</v>
      </c>
      <c r="B682" t="s">
        <v>4568</v>
      </c>
      <c r="C682">
        <v>2</v>
      </c>
      <c r="D682" t="s">
        <v>1627</v>
      </c>
      <c r="E682" t="s">
        <v>1639</v>
      </c>
      <c r="F682" t="str">
        <f t="shared" si="10"/>
        <v>熊本県阿蘇市</v>
      </c>
      <c r="H682" t="s">
        <v>4693</v>
      </c>
      <c r="I682" t="s">
        <v>5022</v>
      </c>
      <c r="M682" t="s">
        <v>5022</v>
      </c>
    </row>
    <row r="683" spans="1:15">
      <c r="A683">
        <v>680</v>
      </c>
      <c r="B683" t="s">
        <v>4559</v>
      </c>
      <c r="C683">
        <v>2</v>
      </c>
      <c r="D683" t="s">
        <v>1627</v>
      </c>
      <c r="E683" t="s">
        <v>1629</v>
      </c>
      <c r="F683" t="str">
        <f t="shared" si="10"/>
        <v>熊本県八代市</v>
      </c>
      <c r="H683" t="s">
        <v>4693</v>
      </c>
      <c r="I683" t="s">
        <v>5023</v>
      </c>
      <c r="M683" t="s">
        <v>5023</v>
      </c>
    </row>
    <row r="684" spans="1:15">
      <c r="A684">
        <v>681</v>
      </c>
      <c r="B684" t="s">
        <v>4572</v>
      </c>
      <c r="C684">
        <v>2</v>
      </c>
      <c r="D684" t="s">
        <v>1627</v>
      </c>
      <c r="E684" t="s">
        <v>1646</v>
      </c>
      <c r="F684" t="str">
        <f t="shared" si="10"/>
        <v>熊本県大津町</v>
      </c>
      <c r="H684" t="s">
        <v>4693</v>
      </c>
    </row>
    <row r="685" spans="1:15">
      <c r="A685">
        <v>682</v>
      </c>
      <c r="B685" t="s">
        <v>5307</v>
      </c>
      <c r="C685">
        <v>1</v>
      </c>
      <c r="D685" t="s">
        <v>1627</v>
      </c>
      <c r="E685" t="s">
        <v>1648</v>
      </c>
      <c r="F685" t="str">
        <f t="shared" si="10"/>
        <v>熊本県南小国町</v>
      </c>
      <c r="H685" t="s">
        <v>4855</v>
      </c>
    </row>
    <row r="686" spans="1:15">
      <c r="A686">
        <v>683</v>
      </c>
      <c r="B686" t="s">
        <v>4573</v>
      </c>
      <c r="C686">
        <v>1</v>
      </c>
      <c r="D686" t="s">
        <v>1627</v>
      </c>
      <c r="E686" t="s">
        <v>358</v>
      </c>
      <c r="F686" t="str">
        <f t="shared" si="10"/>
        <v>熊本県小国町</v>
      </c>
      <c r="H686" t="s">
        <v>4855</v>
      </c>
    </row>
    <row r="687" spans="1:15">
      <c r="A687">
        <v>684</v>
      </c>
      <c r="B687" t="s">
        <v>5308</v>
      </c>
      <c r="C687">
        <v>1</v>
      </c>
      <c r="D687" t="s">
        <v>1627</v>
      </c>
      <c r="E687" t="s">
        <v>1649</v>
      </c>
      <c r="F687" t="str">
        <f t="shared" si="10"/>
        <v>熊本県産山村</v>
      </c>
      <c r="H687" t="s">
        <v>4855</v>
      </c>
    </row>
    <row r="688" spans="1:15">
      <c r="A688">
        <v>685</v>
      </c>
      <c r="B688" t="s">
        <v>4574</v>
      </c>
      <c r="C688">
        <v>2</v>
      </c>
      <c r="D688" t="s">
        <v>1627</v>
      </c>
      <c r="E688" t="s">
        <v>905</v>
      </c>
      <c r="F688" t="str">
        <f t="shared" si="10"/>
        <v>熊本県高森町</v>
      </c>
      <c r="H688" t="s">
        <v>4693</v>
      </c>
    </row>
    <row r="689" spans="1:15">
      <c r="A689">
        <v>686</v>
      </c>
      <c r="B689" t="s">
        <v>4575</v>
      </c>
      <c r="C689">
        <v>2</v>
      </c>
      <c r="D689" t="s">
        <v>1627</v>
      </c>
      <c r="E689" t="s">
        <v>1651</v>
      </c>
      <c r="F689" t="str">
        <f t="shared" si="10"/>
        <v>熊本県南阿蘇村</v>
      </c>
      <c r="H689" t="s">
        <v>4693</v>
      </c>
      <c r="I689" t="s">
        <v>5024</v>
      </c>
      <c r="M689" t="s">
        <v>5024</v>
      </c>
    </row>
    <row r="690" spans="1:15">
      <c r="A690">
        <v>687</v>
      </c>
      <c r="B690" t="s">
        <v>5309</v>
      </c>
      <c r="C690">
        <v>2</v>
      </c>
      <c r="D690" t="s">
        <v>1627</v>
      </c>
      <c r="E690" t="s">
        <v>1650</v>
      </c>
      <c r="F690" t="str">
        <f t="shared" si="10"/>
        <v>熊本県西原村</v>
      </c>
      <c r="H690" t="s">
        <v>4693</v>
      </c>
    </row>
    <row r="691" spans="1:15">
      <c r="A691">
        <v>688</v>
      </c>
      <c r="B691" t="s">
        <v>4577</v>
      </c>
      <c r="C691">
        <v>2</v>
      </c>
      <c r="D691" t="s">
        <v>1627</v>
      </c>
      <c r="E691" t="s">
        <v>1655</v>
      </c>
      <c r="F691" t="str">
        <f t="shared" si="10"/>
        <v>熊本県甲佐町</v>
      </c>
      <c r="H691" t="s">
        <v>4693</v>
      </c>
    </row>
    <row r="692" spans="1:15">
      <c r="A692">
        <v>689</v>
      </c>
      <c r="B692" t="s">
        <v>4578</v>
      </c>
      <c r="C692">
        <v>2</v>
      </c>
      <c r="D692" t="s">
        <v>1627</v>
      </c>
      <c r="E692" t="s">
        <v>1656</v>
      </c>
      <c r="F692" t="str">
        <f t="shared" si="10"/>
        <v>熊本県山都町</v>
      </c>
      <c r="H692" t="s">
        <v>4693</v>
      </c>
      <c r="I692" t="s">
        <v>5025</v>
      </c>
      <c r="M692" t="s">
        <v>5025</v>
      </c>
    </row>
    <row r="693" spans="1:15">
      <c r="A693">
        <v>690</v>
      </c>
      <c r="B693" t="s">
        <v>4579</v>
      </c>
      <c r="C693">
        <v>2</v>
      </c>
      <c r="D693" t="s">
        <v>1627</v>
      </c>
      <c r="E693" t="s">
        <v>1658</v>
      </c>
      <c r="F693" t="str">
        <f t="shared" si="10"/>
        <v>熊本県芦北町</v>
      </c>
      <c r="H693" t="s">
        <v>4693</v>
      </c>
      <c r="I693" t="s">
        <v>5026</v>
      </c>
      <c r="M693" t="s">
        <v>5026</v>
      </c>
    </row>
    <row r="694" spans="1:15">
      <c r="A694">
        <v>691</v>
      </c>
      <c r="B694" t="s">
        <v>4582</v>
      </c>
      <c r="C694">
        <v>2</v>
      </c>
      <c r="D694" t="s">
        <v>1627</v>
      </c>
      <c r="E694" t="s">
        <v>1668</v>
      </c>
      <c r="F694" t="str">
        <f t="shared" si="10"/>
        <v>熊本県あさぎり町</v>
      </c>
      <c r="H694" t="s">
        <v>4693</v>
      </c>
      <c r="I694" t="s">
        <v>5027</v>
      </c>
      <c r="M694" t="s">
        <v>5027</v>
      </c>
    </row>
    <row r="695" spans="1:15">
      <c r="A695">
        <v>692</v>
      </c>
      <c r="B695" t="s">
        <v>4580</v>
      </c>
      <c r="C695">
        <v>2</v>
      </c>
      <c r="D695" t="s">
        <v>1627</v>
      </c>
      <c r="E695" t="s">
        <v>1661</v>
      </c>
      <c r="F695" t="str">
        <f t="shared" si="10"/>
        <v>熊本県多良木町</v>
      </c>
      <c r="H695" t="s">
        <v>4693</v>
      </c>
    </row>
    <row r="696" spans="1:15">
      <c r="A696">
        <v>693</v>
      </c>
      <c r="B696" t="s">
        <v>5310</v>
      </c>
      <c r="C696">
        <v>1</v>
      </c>
      <c r="D696" t="s">
        <v>1627</v>
      </c>
      <c r="E696" t="s">
        <v>1663</v>
      </c>
      <c r="F696" t="str">
        <f t="shared" si="10"/>
        <v>熊本県水上村</v>
      </c>
      <c r="H696" t="s">
        <v>4855</v>
      </c>
    </row>
    <row r="697" spans="1:15">
      <c r="A697">
        <v>694</v>
      </c>
      <c r="B697" t="s">
        <v>4581</v>
      </c>
      <c r="C697">
        <v>2</v>
      </c>
      <c r="D697" t="s">
        <v>1627</v>
      </c>
      <c r="E697" t="s">
        <v>1664</v>
      </c>
      <c r="F697" t="str">
        <f t="shared" si="10"/>
        <v>熊本県相良村</v>
      </c>
      <c r="H697" t="s">
        <v>4693</v>
      </c>
    </row>
    <row r="698" spans="1:15">
      <c r="A698">
        <v>695</v>
      </c>
      <c r="B698" t="s">
        <v>5311</v>
      </c>
      <c r="C698">
        <v>1</v>
      </c>
      <c r="D698" t="s">
        <v>1627</v>
      </c>
      <c r="E698" t="s">
        <v>1665</v>
      </c>
      <c r="F698" t="str">
        <f t="shared" si="10"/>
        <v>熊本県五木村</v>
      </c>
      <c r="H698" t="s">
        <v>4855</v>
      </c>
    </row>
    <row r="699" spans="1:15">
      <c r="A699">
        <v>696</v>
      </c>
      <c r="B699" t="s">
        <v>5312</v>
      </c>
      <c r="C699">
        <v>1</v>
      </c>
      <c r="D699" t="s">
        <v>1627</v>
      </c>
      <c r="E699" t="s">
        <v>1666</v>
      </c>
      <c r="F699" t="str">
        <f t="shared" si="10"/>
        <v>熊本県山江村</v>
      </c>
      <c r="H699" t="s">
        <v>4855</v>
      </c>
    </row>
    <row r="700" spans="1:15">
      <c r="A700">
        <v>697</v>
      </c>
      <c r="B700" t="s">
        <v>5313</v>
      </c>
      <c r="C700">
        <v>1</v>
      </c>
      <c r="D700" t="s">
        <v>1627</v>
      </c>
      <c r="E700" t="s">
        <v>1667</v>
      </c>
      <c r="F700" t="str">
        <f t="shared" si="10"/>
        <v>熊本県球磨村</v>
      </c>
      <c r="H700" t="s">
        <v>4855</v>
      </c>
    </row>
    <row r="701" spans="1:15">
      <c r="A701">
        <v>698</v>
      </c>
      <c r="B701" t="s">
        <v>4584</v>
      </c>
      <c r="C701">
        <v>2</v>
      </c>
      <c r="D701" t="s">
        <v>1671</v>
      </c>
      <c r="E701" t="s">
        <v>1672</v>
      </c>
      <c r="F701" t="str">
        <f t="shared" si="10"/>
        <v>大分県大分市</v>
      </c>
      <c r="H701" t="s">
        <v>4693</v>
      </c>
      <c r="I701" t="s">
        <v>5028</v>
      </c>
      <c r="M701" t="s">
        <v>5028</v>
      </c>
      <c r="O701" t="s">
        <v>5073</v>
      </c>
    </row>
    <row r="702" spans="1:15">
      <c r="A702">
        <v>699</v>
      </c>
      <c r="B702" t="s">
        <v>4589</v>
      </c>
      <c r="C702">
        <v>2</v>
      </c>
      <c r="D702" t="s">
        <v>1671</v>
      </c>
      <c r="E702" t="s">
        <v>1677</v>
      </c>
      <c r="F702" t="str">
        <f t="shared" si="10"/>
        <v>大分県臼杵市</v>
      </c>
      <c r="H702" t="s">
        <v>4693</v>
      </c>
      <c r="I702" t="s">
        <v>5029</v>
      </c>
      <c r="M702" t="s">
        <v>5029</v>
      </c>
    </row>
    <row r="703" spans="1:15">
      <c r="A703">
        <v>700</v>
      </c>
      <c r="B703" t="s">
        <v>4587</v>
      </c>
      <c r="C703">
        <v>2</v>
      </c>
      <c r="D703" t="s">
        <v>1671</v>
      </c>
      <c r="E703" t="s">
        <v>1675</v>
      </c>
      <c r="F703" t="str">
        <f t="shared" si="10"/>
        <v>大分県日田市</v>
      </c>
      <c r="H703" t="s">
        <v>4693</v>
      </c>
      <c r="I703" t="s">
        <v>5030</v>
      </c>
      <c r="M703" t="s">
        <v>5030</v>
      </c>
    </row>
    <row r="704" spans="1:15">
      <c r="A704">
        <v>701</v>
      </c>
      <c r="B704" t="s">
        <v>4588</v>
      </c>
      <c r="C704">
        <v>2</v>
      </c>
      <c r="D704" t="s">
        <v>1671</v>
      </c>
      <c r="E704" t="s">
        <v>1676</v>
      </c>
      <c r="F704" t="str">
        <f t="shared" si="10"/>
        <v>大分県佐伯市</v>
      </c>
      <c r="H704" t="s">
        <v>4693</v>
      </c>
      <c r="I704" t="s">
        <v>5031</v>
      </c>
      <c r="M704" t="s">
        <v>5031</v>
      </c>
    </row>
    <row r="705" spans="1:15">
      <c r="A705">
        <v>702</v>
      </c>
      <c r="B705" t="s">
        <v>4591</v>
      </c>
      <c r="C705">
        <v>2</v>
      </c>
      <c r="D705" t="s">
        <v>1671</v>
      </c>
      <c r="E705" t="s">
        <v>1679</v>
      </c>
      <c r="F705" t="str">
        <f t="shared" si="10"/>
        <v>大分県竹田市</v>
      </c>
      <c r="H705" t="s">
        <v>4693</v>
      </c>
      <c r="I705" t="s">
        <v>5032</v>
      </c>
      <c r="M705" t="s">
        <v>5032</v>
      </c>
    </row>
    <row r="706" spans="1:15">
      <c r="A706">
        <v>703</v>
      </c>
      <c r="B706" t="s">
        <v>4592</v>
      </c>
      <c r="C706">
        <v>2</v>
      </c>
      <c r="D706" t="s">
        <v>1671</v>
      </c>
      <c r="E706" t="s">
        <v>1680</v>
      </c>
      <c r="F706" t="str">
        <f t="shared" si="10"/>
        <v>大分県豊後高田市</v>
      </c>
      <c r="H706" t="s">
        <v>4693</v>
      </c>
      <c r="I706" t="s">
        <v>5033</v>
      </c>
      <c r="M706" t="s">
        <v>5033</v>
      </c>
    </row>
    <row r="707" spans="1:15">
      <c r="A707">
        <v>704</v>
      </c>
      <c r="B707" t="s">
        <v>4594</v>
      </c>
      <c r="C707">
        <v>2</v>
      </c>
      <c r="D707" t="s">
        <v>1671</v>
      </c>
      <c r="E707" t="s">
        <v>1682</v>
      </c>
      <c r="F707" t="str">
        <f t="shared" si="10"/>
        <v>大分県宇佐市</v>
      </c>
      <c r="H707" t="s">
        <v>4693</v>
      </c>
      <c r="I707" t="s">
        <v>5034</v>
      </c>
      <c r="M707" t="s">
        <v>5034</v>
      </c>
    </row>
    <row r="708" spans="1:15">
      <c r="A708">
        <v>705</v>
      </c>
      <c r="B708" t="s">
        <v>4586</v>
      </c>
      <c r="C708">
        <v>2</v>
      </c>
      <c r="D708" t="s">
        <v>1671</v>
      </c>
      <c r="E708" t="s">
        <v>1674</v>
      </c>
      <c r="F708" t="str">
        <f t="shared" si="10"/>
        <v>大分県中津市</v>
      </c>
      <c r="H708" t="s">
        <v>4693</v>
      </c>
      <c r="I708" t="s">
        <v>5035</v>
      </c>
      <c r="M708" t="s">
        <v>5035</v>
      </c>
    </row>
    <row r="709" spans="1:15">
      <c r="A709">
        <v>706</v>
      </c>
      <c r="B709" t="s">
        <v>4595</v>
      </c>
      <c r="C709">
        <v>2</v>
      </c>
      <c r="D709" t="s">
        <v>1671</v>
      </c>
      <c r="E709" t="s">
        <v>1683</v>
      </c>
      <c r="F709" t="str">
        <f t="shared" ref="F709:F737" si="11">D709&amp;E709</f>
        <v>大分県豊後大野市</v>
      </c>
      <c r="H709" t="s">
        <v>4693</v>
      </c>
      <c r="I709" t="s">
        <v>5036</v>
      </c>
      <c r="M709" t="s">
        <v>5036</v>
      </c>
    </row>
    <row r="710" spans="1:15">
      <c r="A710">
        <v>707</v>
      </c>
      <c r="B710" t="s">
        <v>4593</v>
      </c>
      <c r="C710">
        <v>2</v>
      </c>
      <c r="D710" t="s">
        <v>1671</v>
      </c>
      <c r="E710" t="s">
        <v>1681</v>
      </c>
      <c r="F710" t="str">
        <f t="shared" si="11"/>
        <v>大分県杵築市</v>
      </c>
      <c r="H710" t="s">
        <v>4693</v>
      </c>
      <c r="I710" t="s">
        <v>5037</v>
      </c>
      <c r="M710" t="s">
        <v>5037</v>
      </c>
    </row>
    <row r="711" spans="1:15">
      <c r="A711">
        <v>708</v>
      </c>
      <c r="B711" t="s">
        <v>4596</v>
      </c>
      <c r="C711">
        <v>2</v>
      </c>
      <c r="D711" t="s">
        <v>1671</v>
      </c>
      <c r="E711" t="s">
        <v>1684</v>
      </c>
      <c r="F711" t="str">
        <f t="shared" si="11"/>
        <v>大分県由布市</v>
      </c>
      <c r="H711" t="s">
        <v>4693</v>
      </c>
      <c r="I711" t="s">
        <v>5038</v>
      </c>
      <c r="M711" t="s">
        <v>5038</v>
      </c>
    </row>
    <row r="712" spans="1:15">
      <c r="A712">
        <v>709</v>
      </c>
      <c r="B712" t="s">
        <v>4597</v>
      </c>
      <c r="C712">
        <v>2</v>
      </c>
      <c r="D712" t="s">
        <v>1671</v>
      </c>
      <c r="E712" t="s">
        <v>1685</v>
      </c>
      <c r="F712" t="str">
        <f t="shared" si="11"/>
        <v>大分県国東市</v>
      </c>
      <c r="H712" t="s">
        <v>4693</v>
      </c>
      <c r="I712" t="s">
        <v>5039</v>
      </c>
      <c r="M712" t="s">
        <v>5039</v>
      </c>
    </row>
    <row r="713" spans="1:15">
      <c r="A713">
        <v>710</v>
      </c>
      <c r="B713" t="s">
        <v>4600</v>
      </c>
      <c r="C713">
        <v>2</v>
      </c>
      <c r="D713" t="s">
        <v>1671</v>
      </c>
      <c r="E713" t="s">
        <v>1689</v>
      </c>
      <c r="F713" t="str">
        <f t="shared" si="11"/>
        <v>大分県玖珠町</v>
      </c>
      <c r="H713" t="s">
        <v>4693</v>
      </c>
    </row>
    <row r="714" spans="1:15">
      <c r="A714">
        <v>711</v>
      </c>
      <c r="B714" t="s">
        <v>4599</v>
      </c>
      <c r="C714">
        <v>2</v>
      </c>
      <c r="D714" t="s">
        <v>1671</v>
      </c>
      <c r="E714" t="s">
        <v>1688</v>
      </c>
      <c r="F714" t="str">
        <f t="shared" si="11"/>
        <v>大分県九重町</v>
      </c>
      <c r="H714" t="s">
        <v>4693</v>
      </c>
    </row>
    <row r="715" spans="1:15">
      <c r="A715">
        <v>712</v>
      </c>
      <c r="B715" t="s">
        <v>4604</v>
      </c>
      <c r="C715">
        <v>2</v>
      </c>
      <c r="D715" t="s">
        <v>1691</v>
      </c>
      <c r="E715" t="s">
        <v>1695</v>
      </c>
      <c r="F715" t="str">
        <f t="shared" si="11"/>
        <v>宮崎県日南市</v>
      </c>
      <c r="H715" t="s">
        <v>4693</v>
      </c>
      <c r="I715" t="s">
        <v>5040</v>
      </c>
      <c r="M715" t="s">
        <v>5040</v>
      </c>
      <c r="O715" t="s">
        <v>5090</v>
      </c>
    </row>
    <row r="716" spans="1:15">
      <c r="A716">
        <v>713</v>
      </c>
      <c r="B716" t="s">
        <v>4607</v>
      </c>
      <c r="C716">
        <v>2</v>
      </c>
      <c r="D716" t="s">
        <v>1691</v>
      </c>
      <c r="E716" t="s">
        <v>1698</v>
      </c>
      <c r="F716" t="str">
        <f t="shared" si="11"/>
        <v>宮崎県串間市</v>
      </c>
      <c r="H716" t="s">
        <v>4693</v>
      </c>
    </row>
    <row r="717" spans="1:15">
      <c r="A717">
        <v>714</v>
      </c>
      <c r="B717" t="s">
        <v>4608</v>
      </c>
      <c r="C717">
        <v>2</v>
      </c>
      <c r="D717" t="s">
        <v>1691</v>
      </c>
      <c r="E717" t="s">
        <v>1699</v>
      </c>
      <c r="F717" t="str">
        <f t="shared" si="11"/>
        <v>宮崎県西都市</v>
      </c>
      <c r="H717" t="s">
        <v>4693</v>
      </c>
    </row>
    <row r="718" spans="1:15">
      <c r="A718">
        <v>715</v>
      </c>
      <c r="B718" t="s">
        <v>4602</v>
      </c>
      <c r="C718">
        <v>2</v>
      </c>
      <c r="D718" t="s">
        <v>1691</v>
      </c>
      <c r="E718" t="s">
        <v>1693</v>
      </c>
      <c r="F718" t="str">
        <f t="shared" si="11"/>
        <v>宮崎県都城市</v>
      </c>
      <c r="H718" t="s">
        <v>4693</v>
      </c>
      <c r="I718" t="s">
        <v>5041</v>
      </c>
      <c r="M718" t="s">
        <v>5041</v>
      </c>
    </row>
    <row r="719" spans="1:15">
      <c r="A719">
        <v>716</v>
      </c>
      <c r="B719" t="s">
        <v>4603</v>
      </c>
      <c r="C719">
        <v>2</v>
      </c>
      <c r="D719" t="s">
        <v>1691</v>
      </c>
      <c r="E719" t="s">
        <v>1694</v>
      </c>
      <c r="F719" t="str">
        <f t="shared" si="11"/>
        <v>宮崎県延岡市</v>
      </c>
      <c r="H719" t="s">
        <v>4693</v>
      </c>
      <c r="I719" t="s">
        <v>5042</v>
      </c>
      <c r="M719" t="s">
        <v>5042</v>
      </c>
    </row>
    <row r="720" spans="1:15">
      <c r="A720">
        <v>717</v>
      </c>
      <c r="B720" t="s">
        <v>4606</v>
      </c>
      <c r="C720">
        <v>2</v>
      </c>
      <c r="D720" t="s">
        <v>1691</v>
      </c>
      <c r="E720" t="s">
        <v>1697</v>
      </c>
      <c r="F720" t="str">
        <f t="shared" si="11"/>
        <v>宮崎県日向市</v>
      </c>
      <c r="H720" t="s">
        <v>4693</v>
      </c>
      <c r="I720" t="s">
        <v>5043</v>
      </c>
      <c r="M720" t="s">
        <v>5043</v>
      </c>
    </row>
    <row r="721" spans="1:15">
      <c r="A721">
        <v>718</v>
      </c>
      <c r="B721" t="s">
        <v>4605</v>
      </c>
      <c r="C721">
        <v>2</v>
      </c>
      <c r="D721" t="s">
        <v>1691</v>
      </c>
      <c r="E721" t="s">
        <v>1696</v>
      </c>
      <c r="F721" t="str">
        <f t="shared" si="11"/>
        <v>宮崎県小林市</v>
      </c>
      <c r="H721" t="s">
        <v>4693</v>
      </c>
      <c r="I721" t="s">
        <v>5044</v>
      </c>
      <c r="M721" t="s">
        <v>5044</v>
      </c>
    </row>
    <row r="722" spans="1:15">
      <c r="A722">
        <v>719</v>
      </c>
      <c r="B722" t="s">
        <v>5314</v>
      </c>
      <c r="C722">
        <v>1</v>
      </c>
      <c r="D722" t="s">
        <v>1691</v>
      </c>
      <c r="E722" t="s">
        <v>1704</v>
      </c>
      <c r="F722" t="str">
        <f t="shared" si="11"/>
        <v>宮崎県綾町</v>
      </c>
      <c r="H722" t="s">
        <v>4694</v>
      </c>
    </row>
    <row r="723" spans="1:15">
      <c r="A723">
        <v>720</v>
      </c>
      <c r="B723" t="s">
        <v>5315</v>
      </c>
      <c r="C723">
        <v>1</v>
      </c>
      <c r="D723" t="s">
        <v>1691</v>
      </c>
      <c r="E723" t="s">
        <v>1707</v>
      </c>
      <c r="F723" t="str">
        <f t="shared" si="11"/>
        <v>宮崎県西米良村</v>
      </c>
      <c r="H723" t="s">
        <v>4694</v>
      </c>
    </row>
    <row r="724" spans="1:15">
      <c r="A724">
        <v>721</v>
      </c>
      <c r="B724" t="s">
        <v>4612</v>
      </c>
      <c r="C724">
        <v>1</v>
      </c>
      <c r="D724" t="s">
        <v>1691</v>
      </c>
      <c r="E724" t="s">
        <v>1708</v>
      </c>
      <c r="F724" t="str">
        <f t="shared" si="11"/>
        <v>宮崎県木城町</v>
      </c>
      <c r="H724" t="s">
        <v>4694</v>
      </c>
    </row>
    <row r="725" spans="1:15">
      <c r="A725">
        <v>722</v>
      </c>
      <c r="B725" t="s">
        <v>5316</v>
      </c>
      <c r="C725">
        <v>1</v>
      </c>
      <c r="D725" t="s">
        <v>1691</v>
      </c>
      <c r="E725" t="s">
        <v>324</v>
      </c>
      <c r="F725" t="str">
        <f t="shared" si="11"/>
        <v>宮崎県美郷町</v>
      </c>
      <c r="H725" t="s">
        <v>4694</v>
      </c>
      <c r="I725" t="s">
        <v>5045</v>
      </c>
      <c r="M725" t="s">
        <v>5045</v>
      </c>
    </row>
    <row r="726" spans="1:15">
      <c r="A726">
        <v>723</v>
      </c>
      <c r="B726" t="s">
        <v>5317</v>
      </c>
      <c r="C726">
        <v>1</v>
      </c>
      <c r="D726" t="s">
        <v>1691</v>
      </c>
      <c r="E726" t="s">
        <v>1712</v>
      </c>
      <c r="F726" t="str">
        <f t="shared" si="11"/>
        <v>宮崎県諸塚村</v>
      </c>
      <c r="H726" t="s">
        <v>4694</v>
      </c>
    </row>
    <row r="727" spans="1:15">
      <c r="A727">
        <v>724</v>
      </c>
      <c r="B727" t="s">
        <v>5318</v>
      </c>
      <c r="C727">
        <v>1</v>
      </c>
      <c r="D727" t="s">
        <v>1691</v>
      </c>
      <c r="E727" t="s">
        <v>1713</v>
      </c>
      <c r="F727" t="str">
        <f t="shared" si="11"/>
        <v>宮崎県椎葉村</v>
      </c>
      <c r="H727" t="s">
        <v>4694</v>
      </c>
    </row>
    <row r="728" spans="1:15">
      <c r="A728">
        <v>725</v>
      </c>
      <c r="B728" t="s">
        <v>4615</v>
      </c>
      <c r="C728">
        <v>2</v>
      </c>
      <c r="D728" t="s">
        <v>1691</v>
      </c>
      <c r="E728" t="s">
        <v>1714</v>
      </c>
      <c r="F728" t="str">
        <f t="shared" si="11"/>
        <v>宮崎県高千穂町</v>
      </c>
      <c r="H728" t="s">
        <v>4693</v>
      </c>
    </row>
    <row r="729" spans="1:15">
      <c r="A729">
        <v>726</v>
      </c>
      <c r="B729" t="s">
        <v>4616</v>
      </c>
      <c r="C729">
        <v>1</v>
      </c>
      <c r="D729" t="s">
        <v>1691</v>
      </c>
      <c r="E729" t="s">
        <v>1715</v>
      </c>
      <c r="F729" t="str">
        <f t="shared" si="11"/>
        <v>宮崎県日之影町</v>
      </c>
      <c r="H729" t="s">
        <v>4694</v>
      </c>
    </row>
    <row r="730" spans="1:15">
      <c r="A730">
        <v>727</v>
      </c>
      <c r="B730" t="s">
        <v>5319</v>
      </c>
      <c r="C730">
        <v>1</v>
      </c>
      <c r="D730" t="s">
        <v>1691</v>
      </c>
      <c r="E730" t="s">
        <v>1716</v>
      </c>
      <c r="F730" t="str">
        <f t="shared" si="11"/>
        <v>宮崎県五ヶ瀬町</v>
      </c>
      <c r="H730" t="s">
        <v>4694</v>
      </c>
    </row>
    <row r="731" spans="1:15">
      <c r="A731">
        <v>728</v>
      </c>
      <c r="B731" t="s">
        <v>4618</v>
      </c>
      <c r="C731">
        <v>2</v>
      </c>
      <c r="D731" t="s">
        <v>1718</v>
      </c>
      <c r="E731" t="s">
        <v>1720</v>
      </c>
      <c r="F731" t="str">
        <f t="shared" si="11"/>
        <v>鹿児島県鹿屋市</v>
      </c>
      <c r="H731" t="s">
        <v>4693</v>
      </c>
      <c r="I731" t="s">
        <v>5046</v>
      </c>
      <c r="M731" t="s">
        <v>5046</v>
      </c>
      <c r="O731" t="s">
        <v>5091</v>
      </c>
    </row>
    <row r="732" spans="1:15">
      <c r="A732">
        <v>729</v>
      </c>
      <c r="B732" t="s">
        <v>4621</v>
      </c>
      <c r="C732">
        <v>2</v>
      </c>
      <c r="D732" t="s">
        <v>1718</v>
      </c>
      <c r="E732" t="s">
        <v>1723</v>
      </c>
      <c r="F732" t="str">
        <f t="shared" si="11"/>
        <v>鹿児島県出水市</v>
      </c>
      <c r="H732" t="s">
        <v>4693</v>
      </c>
      <c r="I732" t="s">
        <v>5047</v>
      </c>
      <c r="M732" t="s">
        <v>5047</v>
      </c>
    </row>
    <row r="733" spans="1:15">
      <c r="A733">
        <v>730</v>
      </c>
      <c r="B733" t="s">
        <v>4634</v>
      </c>
      <c r="C733">
        <v>2</v>
      </c>
      <c r="D733" t="s">
        <v>1718</v>
      </c>
      <c r="E733" t="s">
        <v>1736</v>
      </c>
      <c r="F733" t="str">
        <f t="shared" si="11"/>
        <v>鹿児島県伊佐市</v>
      </c>
      <c r="H733" t="s">
        <v>4693</v>
      </c>
      <c r="I733" t="s">
        <v>5048</v>
      </c>
      <c r="M733" t="s">
        <v>5048</v>
      </c>
    </row>
    <row r="734" spans="1:15">
      <c r="A734">
        <v>731</v>
      </c>
      <c r="B734" t="s">
        <v>4628</v>
      </c>
      <c r="C734">
        <v>2</v>
      </c>
      <c r="D734" t="s">
        <v>1718</v>
      </c>
      <c r="E734" t="s">
        <v>1730</v>
      </c>
      <c r="F734" t="str">
        <f t="shared" si="11"/>
        <v>鹿児島県霧島市</v>
      </c>
      <c r="H734" t="s">
        <v>4693</v>
      </c>
      <c r="I734" t="s">
        <v>5049</v>
      </c>
      <c r="M734" t="s">
        <v>5049</v>
      </c>
    </row>
    <row r="735" spans="1:15">
      <c r="A735">
        <v>732</v>
      </c>
      <c r="B735" t="s">
        <v>4640</v>
      </c>
      <c r="C735">
        <v>2</v>
      </c>
      <c r="D735" t="s">
        <v>1718</v>
      </c>
      <c r="E735" t="s">
        <v>1747</v>
      </c>
      <c r="F735" t="str">
        <f t="shared" si="11"/>
        <v>鹿児島県肝付町</v>
      </c>
      <c r="H735" t="s">
        <v>4693</v>
      </c>
      <c r="I735" t="s">
        <v>5050</v>
      </c>
      <c r="M735" t="s">
        <v>5050</v>
      </c>
    </row>
    <row r="736" spans="1:15">
      <c r="A736">
        <v>733</v>
      </c>
      <c r="B736" t="s">
        <v>4639</v>
      </c>
      <c r="C736">
        <v>2</v>
      </c>
      <c r="D736" t="s">
        <v>1718</v>
      </c>
      <c r="E736" t="s">
        <v>1745</v>
      </c>
      <c r="F736" t="str">
        <f t="shared" si="11"/>
        <v>鹿児島県錦江町</v>
      </c>
      <c r="H736" t="s">
        <v>4693</v>
      </c>
      <c r="I736" t="s">
        <v>5051</v>
      </c>
      <c r="M736" t="s">
        <v>5051</v>
      </c>
    </row>
    <row r="737" spans="1:13">
      <c r="A737">
        <v>734</v>
      </c>
      <c r="B737" t="s">
        <v>5630</v>
      </c>
      <c r="C737">
        <v>2</v>
      </c>
      <c r="D737" t="s">
        <v>1718</v>
      </c>
      <c r="E737" t="s">
        <v>5052</v>
      </c>
      <c r="F737" t="str">
        <f t="shared" si="11"/>
        <v>鹿児島県南大隈町</v>
      </c>
      <c r="H737" t="s">
        <v>4693</v>
      </c>
      <c r="I737" t="s">
        <v>5053</v>
      </c>
      <c r="M737" t="s">
        <v>5053</v>
      </c>
    </row>
  </sheetData>
  <autoFilter ref="A3:O737" xr:uid="{206FE456-440D-4150-8FF1-84F0609E7397}"/>
  <phoneticPr fontId="19"/>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03CC-65D9-42B7-A350-F5A158DFAEE6}">
  <dimension ref="A1:E4"/>
  <sheetViews>
    <sheetView workbookViewId="0"/>
  </sheetViews>
  <sheetFormatPr defaultRowHeight="13.5"/>
  <sheetData>
    <row r="1" spans="1:5">
      <c r="A1" t="s">
        <v>5320</v>
      </c>
    </row>
    <row r="3" spans="1:5">
      <c r="A3" t="s">
        <v>4689</v>
      </c>
      <c r="B3" t="s">
        <v>4682</v>
      </c>
      <c r="C3" t="s">
        <v>4691</v>
      </c>
      <c r="E3">
        <v>1</v>
      </c>
    </row>
    <row r="4" spans="1:5">
      <c r="A4">
        <v>1</v>
      </c>
      <c r="B4" t="s">
        <v>5321</v>
      </c>
      <c r="C4">
        <v>1</v>
      </c>
    </row>
  </sheetData>
  <phoneticPr fontId="1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DE5BD-F93B-4F4C-95E1-AF5315BF7233}">
  <dimension ref="A1:E21"/>
  <sheetViews>
    <sheetView workbookViewId="0"/>
  </sheetViews>
  <sheetFormatPr defaultRowHeight="13.5"/>
  <sheetData>
    <row r="1" spans="1:5">
      <c r="A1" s="51" t="s">
        <v>5322</v>
      </c>
    </row>
    <row r="2" spans="1:5">
      <c r="A2" s="51" t="s">
        <v>5323</v>
      </c>
    </row>
    <row r="3" spans="1:5">
      <c r="A3" t="s">
        <v>4689</v>
      </c>
      <c r="B3" t="s">
        <v>4682</v>
      </c>
      <c r="C3" t="s">
        <v>4691</v>
      </c>
      <c r="E3">
        <v>18</v>
      </c>
    </row>
    <row r="4" spans="1:5">
      <c r="A4">
        <v>1</v>
      </c>
      <c r="B4" t="s">
        <v>5324</v>
      </c>
      <c r="C4">
        <v>1</v>
      </c>
    </row>
    <row r="5" spans="1:5">
      <c r="A5">
        <v>2</v>
      </c>
      <c r="B5" t="s">
        <v>5325</v>
      </c>
      <c r="C5">
        <v>1</v>
      </c>
    </row>
    <row r="6" spans="1:5">
      <c r="A6">
        <v>3</v>
      </c>
      <c r="B6" t="s">
        <v>5326</v>
      </c>
      <c r="C6">
        <v>1</v>
      </c>
    </row>
    <row r="7" spans="1:5">
      <c r="A7">
        <v>4</v>
      </c>
      <c r="B7" t="s">
        <v>4656</v>
      </c>
      <c r="C7">
        <v>1</v>
      </c>
    </row>
    <row r="8" spans="1:5">
      <c r="A8">
        <v>5</v>
      </c>
      <c r="B8" t="s">
        <v>4652</v>
      </c>
      <c r="C8">
        <v>1</v>
      </c>
    </row>
    <row r="9" spans="1:5">
      <c r="A9">
        <v>6</v>
      </c>
      <c r="B9" t="s">
        <v>4654</v>
      </c>
      <c r="C9">
        <v>1</v>
      </c>
    </row>
    <row r="10" spans="1:5">
      <c r="A10">
        <v>7</v>
      </c>
      <c r="B10" t="s">
        <v>5632</v>
      </c>
      <c r="C10">
        <v>1</v>
      </c>
    </row>
    <row r="11" spans="1:5">
      <c r="A11">
        <v>8</v>
      </c>
      <c r="B11" t="s">
        <v>5327</v>
      </c>
      <c r="C11">
        <v>1</v>
      </c>
    </row>
    <row r="12" spans="1:5">
      <c r="A12">
        <v>9</v>
      </c>
      <c r="B12" t="s">
        <v>5328</v>
      </c>
      <c r="C12">
        <v>1</v>
      </c>
    </row>
    <row r="13" spans="1:5">
      <c r="A13">
        <v>10</v>
      </c>
      <c r="B13" t="s">
        <v>5329</v>
      </c>
      <c r="C13">
        <v>1</v>
      </c>
    </row>
    <row r="14" spans="1:5">
      <c r="A14">
        <v>11</v>
      </c>
      <c r="B14" t="s">
        <v>4657</v>
      </c>
      <c r="C14">
        <v>1</v>
      </c>
    </row>
    <row r="15" spans="1:5">
      <c r="A15">
        <v>12</v>
      </c>
      <c r="B15" t="s">
        <v>5330</v>
      </c>
      <c r="C15">
        <v>1</v>
      </c>
    </row>
    <row r="16" spans="1:5">
      <c r="A16">
        <v>13</v>
      </c>
      <c r="B16" t="s">
        <v>5331</v>
      </c>
      <c r="C16">
        <v>1</v>
      </c>
    </row>
    <row r="17" spans="1:3">
      <c r="A17">
        <v>14</v>
      </c>
      <c r="B17" t="s">
        <v>4653</v>
      </c>
      <c r="C17">
        <v>1</v>
      </c>
    </row>
    <row r="18" spans="1:3">
      <c r="A18">
        <v>15</v>
      </c>
      <c r="B18" t="s">
        <v>5332</v>
      </c>
      <c r="C18">
        <v>1</v>
      </c>
    </row>
    <row r="19" spans="1:3">
      <c r="A19">
        <v>16</v>
      </c>
      <c r="B19" t="s">
        <v>4650</v>
      </c>
      <c r="C19">
        <v>1</v>
      </c>
    </row>
    <row r="20" spans="1:3">
      <c r="A20">
        <v>17</v>
      </c>
      <c r="B20" t="s">
        <v>5333</v>
      </c>
      <c r="C20">
        <v>1</v>
      </c>
    </row>
    <row r="21" spans="1:3">
      <c r="A21">
        <v>18</v>
      </c>
      <c r="B21" t="s">
        <v>4658</v>
      </c>
      <c r="C21">
        <v>1</v>
      </c>
    </row>
  </sheetData>
  <phoneticPr fontId="19"/>
  <hyperlinks>
    <hyperlink ref="A1" r:id="rId1" location=":" xr:uid="{A573C4C3-A846-4C15-B265-70D5803A577A}"/>
    <hyperlink ref="A2" r:id="rId2" xr:uid="{2F1273F3-C794-4698-AB9D-F9661BFAA879}"/>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FE9AC-BA6A-446B-A804-254B661BCDC3}">
  <dimension ref="A1:E166"/>
  <sheetViews>
    <sheetView workbookViewId="0"/>
  </sheetViews>
  <sheetFormatPr defaultRowHeight="13.5"/>
  <sheetData>
    <row r="1" spans="1:5">
      <c r="A1" t="s">
        <v>5611</v>
      </c>
    </row>
    <row r="3" spans="1:5">
      <c r="A3" t="s">
        <v>4689</v>
      </c>
      <c r="B3" t="s">
        <v>4682</v>
      </c>
      <c r="C3" t="s">
        <v>4691</v>
      </c>
      <c r="E3">
        <v>163</v>
      </c>
    </row>
    <row r="4" spans="1:5">
      <c r="A4">
        <v>1</v>
      </c>
      <c r="B4" t="s">
        <v>3863</v>
      </c>
      <c r="C4">
        <v>1</v>
      </c>
    </row>
    <row r="5" spans="1:5">
      <c r="A5">
        <v>2</v>
      </c>
      <c r="B5" t="s">
        <v>3882</v>
      </c>
      <c r="C5">
        <v>1</v>
      </c>
    </row>
    <row r="6" spans="1:5">
      <c r="A6">
        <v>3</v>
      </c>
      <c r="B6" t="s">
        <v>3888</v>
      </c>
      <c r="C6">
        <v>1</v>
      </c>
    </row>
    <row r="7" spans="1:5">
      <c r="A7">
        <v>4</v>
      </c>
      <c r="B7" t="s">
        <v>3893</v>
      </c>
      <c r="C7">
        <v>1</v>
      </c>
    </row>
    <row r="8" spans="1:5">
      <c r="A8">
        <v>5</v>
      </c>
      <c r="B8" t="s">
        <v>5092</v>
      </c>
      <c r="C8">
        <v>1</v>
      </c>
    </row>
    <row r="9" spans="1:5">
      <c r="A9">
        <v>6</v>
      </c>
      <c r="B9" t="s">
        <v>3901</v>
      </c>
      <c r="C9">
        <v>1</v>
      </c>
    </row>
    <row r="10" spans="1:5">
      <c r="A10">
        <v>7</v>
      </c>
      <c r="B10" t="s">
        <v>3905</v>
      </c>
      <c r="C10">
        <v>1</v>
      </c>
    </row>
    <row r="11" spans="1:5">
      <c r="A11">
        <v>8</v>
      </c>
      <c r="B11" t="s">
        <v>5101</v>
      </c>
      <c r="C11">
        <v>1</v>
      </c>
    </row>
    <row r="12" spans="1:5">
      <c r="A12">
        <v>9</v>
      </c>
      <c r="B12" t="s">
        <v>5336</v>
      </c>
      <c r="C12">
        <v>1</v>
      </c>
    </row>
    <row r="13" spans="1:5">
      <c r="A13">
        <v>10</v>
      </c>
      <c r="B13" t="s">
        <v>3907</v>
      </c>
      <c r="C13">
        <v>1</v>
      </c>
    </row>
    <row r="14" spans="1:5">
      <c r="A14">
        <v>11</v>
      </c>
      <c r="B14" t="s">
        <v>5337</v>
      </c>
      <c r="C14">
        <v>1</v>
      </c>
    </row>
    <row r="15" spans="1:5">
      <c r="A15">
        <v>12</v>
      </c>
      <c r="B15" t="s">
        <v>5104</v>
      </c>
      <c r="C15">
        <v>1</v>
      </c>
    </row>
    <row r="16" spans="1:5">
      <c r="A16">
        <v>13</v>
      </c>
      <c r="B16" t="s">
        <v>5108</v>
      </c>
      <c r="C16">
        <v>1</v>
      </c>
    </row>
    <row r="17" spans="1:3">
      <c r="A17">
        <v>14</v>
      </c>
      <c r="B17" t="s">
        <v>3911</v>
      </c>
      <c r="C17">
        <v>1</v>
      </c>
    </row>
    <row r="18" spans="1:3">
      <c r="A18">
        <v>15</v>
      </c>
      <c r="B18" t="s">
        <v>5343</v>
      </c>
      <c r="C18">
        <v>1</v>
      </c>
    </row>
    <row r="19" spans="1:3">
      <c r="A19">
        <v>16</v>
      </c>
      <c r="B19" t="s">
        <v>5346</v>
      </c>
      <c r="C19">
        <v>1</v>
      </c>
    </row>
    <row r="20" spans="1:3">
      <c r="A20">
        <v>17</v>
      </c>
      <c r="B20" t="s">
        <v>5347</v>
      </c>
      <c r="C20">
        <v>1</v>
      </c>
    </row>
    <row r="21" spans="1:3">
      <c r="A21">
        <v>18</v>
      </c>
      <c r="B21" t="s">
        <v>5354</v>
      </c>
      <c r="C21">
        <v>1</v>
      </c>
    </row>
    <row r="22" spans="1:3">
      <c r="A22">
        <v>19</v>
      </c>
      <c r="B22" t="s">
        <v>5132</v>
      </c>
      <c r="C22">
        <v>1</v>
      </c>
    </row>
    <row r="23" spans="1:3">
      <c r="A23">
        <v>20</v>
      </c>
      <c r="B23" t="s">
        <v>5355</v>
      </c>
      <c r="C23">
        <v>1</v>
      </c>
    </row>
    <row r="24" spans="1:3">
      <c r="A24">
        <v>21</v>
      </c>
      <c r="B24" t="s">
        <v>3931</v>
      </c>
      <c r="C24">
        <v>1</v>
      </c>
    </row>
    <row r="25" spans="1:3">
      <c r="A25">
        <v>22</v>
      </c>
      <c r="B25" t="s">
        <v>5356</v>
      </c>
      <c r="C25">
        <v>1</v>
      </c>
    </row>
    <row r="26" spans="1:3">
      <c r="A26">
        <v>23</v>
      </c>
      <c r="B26" t="s">
        <v>3933</v>
      </c>
      <c r="C26">
        <v>1</v>
      </c>
    </row>
    <row r="27" spans="1:3">
      <c r="A27">
        <v>24</v>
      </c>
      <c r="B27" t="s">
        <v>3934</v>
      </c>
      <c r="C27">
        <v>1</v>
      </c>
    </row>
    <row r="28" spans="1:3">
      <c r="A28">
        <v>25</v>
      </c>
      <c r="B28" t="s">
        <v>3935</v>
      </c>
      <c r="C28">
        <v>1</v>
      </c>
    </row>
    <row r="29" spans="1:3">
      <c r="A29">
        <v>26</v>
      </c>
      <c r="B29" t="s">
        <v>3936</v>
      </c>
      <c r="C29">
        <v>1</v>
      </c>
    </row>
    <row r="30" spans="1:3">
      <c r="A30">
        <v>27</v>
      </c>
      <c r="B30" t="s">
        <v>5357</v>
      </c>
      <c r="C30">
        <v>1</v>
      </c>
    </row>
    <row r="31" spans="1:3">
      <c r="A31">
        <v>28</v>
      </c>
      <c r="B31" t="s">
        <v>3941</v>
      </c>
      <c r="C31">
        <v>1</v>
      </c>
    </row>
    <row r="32" spans="1:3">
      <c r="A32">
        <v>29</v>
      </c>
      <c r="B32" t="s">
        <v>5358</v>
      </c>
      <c r="C32">
        <v>1</v>
      </c>
    </row>
    <row r="33" spans="1:3">
      <c r="A33">
        <v>30</v>
      </c>
      <c r="B33" t="s">
        <v>5359</v>
      </c>
      <c r="C33">
        <v>1</v>
      </c>
    </row>
    <row r="34" spans="1:3">
      <c r="A34">
        <v>31</v>
      </c>
      <c r="B34" t="s">
        <v>3946</v>
      </c>
      <c r="C34">
        <v>1</v>
      </c>
    </row>
    <row r="35" spans="1:3">
      <c r="A35">
        <v>32</v>
      </c>
      <c r="B35" t="s">
        <v>3948</v>
      </c>
      <c r="C35">
        <v>1</v>
      </c>
    </row>
    <row r="36" spans="1:3">
      <c r="A36">
        <v>33</v>
      </c>
      <c r="B36" t="s">
        <v>5144</v>
      </c>
      <c r="C36">
        <v>1</v>
      </c>
    </row>
    <row r="37" spans="1:3">
      <c r="A37">
        <v>34</v>
      </c>
      <c r="B37" t="s">
        <v>5360</v>
      </c>
      <c r="C37">
        <v>1</v>
      </c>
    </row>
    <row r="38" spans="1:3">
      <c r="A38">
        <v>35</v>
      </c>
      <c r="B38" t="s">
        <v>3951</v>
      </c>
      <c r="C38">
        <v>1</v>
      </c>
    </row>
    <row r="39" spans="1:3">
      <c r="A39">
        <v>36</v>
      </c>
      <c r="B39" t="s">
        <v>3952</v>
      </c>
      <c r="C39">
        <v>1</v>
      </c>
    </row>
    <row r="40" spans="1:3">
      <c r="A40">
        <v>37</v>
      </c>
      <c r="B40" t="s">
        <v>3955</v>
      </c>
      <c r="C40">
        <v>1</v>
      </c>
    </row>
    <row r="41" spans="1:3">
      <c r="A41">
        <v>38</v>
      </c>
      <c r="B41" t="s">
        <v>5339</v>
      </c>
      <c r="C41">
        <v>1</v>
      </c>
    </row>
    <row r="42" spans="1:3">
      <c r="A42">
        <v>39</v>
      </c>
      <c r="B42" t="s">
        <v>5351</v>
      </c>
      <c r="C42">
        <v>1</v>
      </c>
    </row>
    <row r="43" spans="1:3">
      <c r="A43">
        <v>40</v>
      </c>
      <c r="B43" t="s">
        <v>4017</v>
      </c>
      <c r="C43">
        <v>1</v>
      </c>
    </row>
    <row r="44" spans="1:3">
      <c r="A44">
        <v>41</v>
      </c>
      <c r="B44" t="s">
        <v>5164</v>
      </c>
      <c r="C44">
        <v>1</v>
      </c>
    </row>
    <row r="45" spans="1:3">
      <c r="A45">
        <v>42</v>
      </c>
      <c r="B45" t="s">
        <v>5165</v>
      </c>
      <c r="C45">
        <v>1</v>
      </c>
    </row>
    <row r="46" spans="1:3">
      <c r="A46">
        <v>43</v>
      </c>
      <c r="B46" t="s">
        <v>4025</v>
      </c>
      <c r="C46">
        <v>1</v>
      </c>
    </row>
    <row r="47" spans="1:3">
      <c r="A47">
        <v>44</v>
      </c>
      <c r="B47" t="s">
        <v>4034</v>
      </c>
      <c r="C47">
        <v>1</v>
      </c>
    </row>
    <row r="48" spans="1:3">
      <c r="A48">
        <v>45</v>
      </c>
      <c r="B48" t="s">
        <v>4046</v>
      </c>
      <c r="C48">
        <v>1</v>
      </c>
    </row>
    <row r="49" spans="1:3">
      <c r="A49">
        <v>46</v>
      </c>
      <c r="B49" t="s">
        <v>4051</v>
      </c>
      <c r="C49">
        <v>1</v>
      </c>
    </row>
    <row r="50" spans="1:3">
      <c r="A50">
        <v>47</v>
      </c>
      <c r="B50" t="s">
        <v>5173</v>
      </c>
      <c r="C50">
        <v>1</v>
      </c>
    </row>
    <row r="51" spans="1:3">
      <c r="A51">
        <v>48</v>
      </c>
      <c r="B51" t="s">
        <v>5174</v>
      </c>
      <c r="C51">
        <v>1</v>
      </c>
    </row>
    <row r="52" spans="1:3">
      <c r="A52">
        <v>49</v>
      </c>
      <c r="B52" t="s">
        <v>5176</v>
      </c>
      <c r="C52">
        <v>1</v>
      </c>
    </row>
    <row r="53" spans="1:3">
      <c r="A53">
        <v>50</v>
      </c>
      <c r="B53" t="s">
        <v>4062</v>
      </c>
      <c r="C53">
        <v>1</v>
      </c>
    </row>
    <row r="54" spans="1:3">
      <c r="A54">
        <v>51</v>
      </c>
      <c r="B54" t="s">
        <v>5178</v>
      </c>
      <c r="C54">
        <v>1</v>
      </c>
    </row>
    <row r="55" spans="1:3">
      <c r="A55">
        <v>52</v>
      </c>
      <c r="B55" t="s">
        <v>5179</v>
      </c>
      <c r="C55">
        <v>1</v>
      </c>
    </row>
    <row r="56" spans="1:3">
      <c r="A56">
        <v>53</v>
      </c>
      <c r="B56" t="s">
        <v>4075</v>
      </c>
      <c r="C56">
        <v>1</v>
      </c>
    </row>
    <row r="57" spans="1:3">
      <c r="A57">
        <v>54</v>
      </c>
      <c r="B57" t="s">
        <v>4079</v>
      </c>
      <c r="C57">
        <v>1</v>
      </c>
    </row>
    <row r="58" spans="1:3">
      <c r="A58">
        <v>55</v>
      </c>
      <c r="B58" t="s">
        <v>4080</v>
      </c>
      <c r="C58">
        <v>1</v>
      </c>
    </row>
    <row r="59" spans="1:3">
      <c r="A59">
        <v>56</v>
      </c>
      <c r="B59" t="s">
        <v>4105</v>
      </c>
      <c r="C59">
        <v>1</v>
      </c>
    </row>
    <row r="60" spans="1:3">
      <c r="A60">
        <v>57</v>
      </c>
      <c r="B60" t="s">
        <v>5201</v>
      </c>
      <c r="C60">
        <v>1</v>
      </c>
    </row>
    <row r="61" spans="1:3">
      <c r="A61">
        <v>58</v>
      </c>
      <c r="B61" t="s">
        <v>4129</v>
      </c>
      <c r="C61">
        <v>1</v>
      </c>
    </row>
    <row r="62" spans="1:3">
      <c r="A62">
        <v>59</v>
      </c>
      <c r="B62" t="s">
        <v>4157</v>
      </c>
      <c r="C62">
        <v>1</v>
      </c>
    </row>
    <row r="63" spans="1:3">
      <c r="A63">
        <v>60</v>
      </c>
      <c r="B63" t="s">
        <v>4159</v>
      </c>
      <c r="C63">
        <v>1</v>
      </c>
    </row>
    <row r="64" spans="1:3">
      <c r="A64">
        <v>61</v>
      </c>
      <c r="B64" t="s">
        <v>4161</v>
      </c>
      <c r="C64">
        <v>1</v>
      </c>
    </row>
    <row r="65" spans="1:3">
      <c r="A65">
        <v>62</v>
      </c>
      <c r="B65" t="s">
        <v>4164</v>
      </c>
      <c r="C65">
        <v>1</v>
      </c>
    </row>
    <row r="66" spans="1:3">
      <c r="A66">
        <v>63</v>
      </c>
      <c r="B66" t="s">
        <v>4171</v>
      </c>
      <c r="C66">
        <v>1</v>
      </c>
    </row>
    <row r="67" spans="1:3">
      <c r="A67">
        <v>64</v>
      </c>
      <c r="B67" t="s">
        <v>4172</v>
      </c>
      <c r="C67">
        <v>1</v>
      </c>
    </row>
    <row r="68" spans="1:3">
      <c r="A68">
        <v>65</v>
      </c>
      <c r="B68" t="s">
        <v>4176</v>
      </c>
      <c r="C68">
        <v>1</v>
      </c>
    </row>
    <row r="69" spans="1:3">
      <c r="A69">
        <v>66</v>
      </c>
      <c r="B69" t="s">
        <v>4187</v>
      </c>
      <c r="C69">
        <v>1</v>
      </c>
    </row>
    <row r="70" spans="1:3">
      <c r="A70">
        <v>67</v>
      </c>
      <c r="B70" t="s">
        <v>4188</v>
      </c>
      <c r="C70">
        <v>1</v>
      </c>
    </row>
    <row r="71" spans="1:3">
      <c r="A71">
        <v>68</v>
      </c>
      <c r="B71" t="s">
        <v>4189</v>
      </c>
      <c r="C71">
        <v>1</v>
      </c>
    </row>
    <row r="72" spans="1:3">
      <c r="A72">
        <v>69</v>
      </c>
      <c r="B72" t="s">
        <v>4193</v>
      </c>
      <c r="C72">
        <v>1</v>
      </c>
    </row>
    <row r="73" spans="1:3">
      <c r="A73">
        <v>70</v>
      </c>
      <c r="B73" t="s">
        <v>4197</v>
      </c>
      <c r="C73">
        <v>1</v>
      </c>
    </row>
    <row r="74" spans="1:3">
      <c r="A74">
        <v>71</v>
      </c>
      <c r="B74" t="s">
        <v>4200</v>
      </c>
      <c r="C74">
        <v>1</v>
      </c>
    </row>
    <row r="75" spans="1:3">
      <c r="A75">
        <v>72</v>
      </c>
      <c r="B75" t="s">
        <v>4201</v>
      </c>
      <c r="C75">
        <v>1</v>
      </c>
    </row>
    <row r="76" spans="1:3">
      <c r="A76">
        <v>73</v>
      </c>
      <c r="B76" t="s">
        <v>4205</v>
      </c>
      <c r="C76">
        <v>1</v>
      </c>
    </row>
    <row r="77" spans="1:3">
      <c r="A77">
        <v>74</v>
      </c>
      <c r="B77" t="s">
        <v>4206</v>
      </c>
      <c r="C77">
        <v>1</v>
      </c>
    </row>
    <row r="78" spans="1:3">
      <c r="A78">
        <v>75</v>
      </c>
      <c r="B78" t="s">
        <v>4208</v>
      </c>
      <c r="C78">
        <v>1</v>
      </c>
    </row>
    <row r="79" spans="1:3">
      <c r="A79">
        <v>76</v>
      </c>
      <c r="B79" t="s">
        <v>4211</v>
      </c>
      <c r="C79">
        <v>1</v>
      </c>
    </row>
    <row r="80" spans="1:3">
      <c r="A80">
        <v>77</v>
      </c>
      <c r="B80" t="s">
        <v>4212</v>
      </c>
      <c r="C80">
        <v>1</v>
      </c>
    </row>
    <row r="81" spans="1:3">
      <c r="A81">
        <v>78</v>
      </c>
      <c r="B81" t="s">
        <v>4213</v>
      </c>
      <c r="C81">
        <v>1</v>
      </c>
    </row>
    <row r="82" spans="1:3">
      <c r="A82">
        <v>79</v>
      </c>
      <c r="B82" t="s">
        <v>4214</v>
      </c>
      <c r="C82">
        <v>1</v>
      </c>
    </row>
    <row r="83" spans="1:3">
      <c r="A83">
        <v>80</v>
      </c>
      <c r="B83" t="s">
        <v>4218</v>
      </c>
      <c r="C83">
        <v>1</v>
      </c>
    </row>
    <row r="84" spans="1:3">
      <c r="A84">
        <v>81</v>
      </c>
      <c r="B84" t="s">
        <v>4219</v>
      </c>
      <c r="C84">
        <v>1</v>
      </c>
    </row>
    <row r="85" spans="1:3">
      <c r="A85">
        <v>82</v>
      </c>
      <c r="B85" t="s">
        <v>4226</v>
      </c>
      <c r="C85">
        <v>1</v>
      </c>
    </row>
    <row r="86" spans="1:3">
      <c r="A86">
        <v>83</v>
      </c>
      <c r="B86" t="s">
        <v>4233</v>
      </c>
      <c r="C86">
        <v>1</v>
      </c>
    </row>
    <row r="87" spans="1:3">
      <c r="A87">
        <v>84</v>
      </c>
      <c r="B87" t="s">
        <v>4241</v>
      </c>
      <c r="C87">
        <v>1</v>
      </c>
    </row>
    <row r="88" spans="1:3">
      <c r="A88">
        <v>85</v>
      </c>
      <c r="B88" t="s">
        <v>5475</v>
      </c>
      <c r="C88">
        <v>1</v>
      </c>
    </row>
    <row r="89" spans="1:3">
      <c r="A89">
        <v>86</v>
      </c>
      <c r="B89" t="s">
        <v>5233</v>
      </c>
      <c r="C89">
        <v>1</v>
      </c>
    </row>
    <row r="90" spans="1:3">
      <c r="A90">
        <v>87</v>
      </c>
      <c r="B90" t="s">
        <v>4262</v>
      </c>
      <c r="C90">
        <v>1</v>
      </c>
    </row>
    <row r="91" spans="1:3">
      <c r="A91">
        <v>88</v>
      </c>
      <c r="B91" t="s">
        <v>4264</v>
      </c>
      <c r="C91">
        <v>1</v>
      </c>
    </row>
    <row r="92" spans="1:3">
      <c r="A92">
        <v>89</v>
      </c>
      <c r="B92" t="s">
        <v>4246</v>
      </c>
      <c r="C92">
        <v>1</v>
      </c>
    </row>
    <row r="93" spans="1:3">
      <c r="A93">
        <v>90</v>
      </c>
      <c r="B93" t="s">
        <v>4281</v>
      </c>
      <c r="C93">
        <v>1</v>
      </c>
    </row>
    <row r="94" spans="1:3">
      <c r="A94">
        <v>91</v>
      </c>
      <c r="B94" t="s">
        <v>4282</v>
      </c>
      <c r="C94">
        <v>1</v>
      </c>
    </row>
    <row r="95" spans="1:3">
      <c r="A95">
        <v>92</v>
      </c>
      <c r="B95" t="s">
        <v>4285</v>
      </c>
      <c r="C95">
        <v>1</v>
      </c>
    </row>
    <row r="96" spans="1:3">
      <c r="A96">
        <v>93</v>
      </c>
      <c r="B96" t="s">
        <v>4286</v>
      </c>
      <c r="C96">
        <v>1</v>
      </c>
    </row>
    <row r="97" spans="1:3">
      <c r="A97">
        <v>94</v>
      </c>
      <c r="B97" t="s">
        <v>4288</v>
      </c>
      <c r="C97">
        <v>1</v>
      </c>
    </row>
    <row r="98" spans="1:3">
      <c r="A98">
        <v>95</v>
      </c>
      <c r="B98" t="s">
        <v>4296</v>
      </c>
      <c r="C98">
        <v>1</v>
      </c>
    </row>
    <row r="99" spans="1:3">
      <c r="A99">
        <v>96</v>
      </c>
      <c r="B99" t="s">
        <v>4298</v>
      </c>
      <c r="C99">
        <v>1</v>
      </c>
    </row>
    <row r="100" spans="1:3">
      <c r="A100">
        <v>97</v>
      </c>
      <c r="B100" t="s">
        <v>5250</v>
      </c>
      <c r="C100">
        <v>1</v>
      </c>
    </row>
    <row r="101" spans="1:3">
      <c r="A101">
        <v>98</v>
      </c>
      <c r="B101" t="s">
        <v>4300</v>
      </c>
      <c r="C101">
        <v>1</v>
      </c>
    </row>
    <row r="102" spans="1:3">
      <c r="A102">
        <v>99</v>
      </c>
      <c r="B102" t="s">
        <v>4336</v>
      </c>
      <c r="C102">
        <v>1</v>
      </c>
    </row>
    <row r="103" spans="1:3">
      <c r="A103">
        <v>100</v>
      </c>
      <c r="B103" t="s">
        <v>4340</v>
      </c>
      <c r="C103">
        <v>1</v>
      </c>
    </row>
    <row r="104" spans="1:3">
      <c r="A104">
        <v>101</v>
      </c>
      <c r="B104" t="s">
        <v>4351</v>
      </c>
      <c r="C104">
        <v>1</v>
      </c>
    </row>
    <row r="105" spans="1:3">
      <c r="A105">
        <v>102</v>
      </c>
      <c r="B105" t="s">
        <v>4353</v>
      </c>
      <c r="C105">
        <v>1</v>
      </c>
    </row>
    <row r="106" spans="1:3">
      <c r="A106">
        <v>103</v>
      </c>
      <c r="B106" t="s">
        <v>4372</v>
      </c>
      <c r="C106">
        <v>1</v>
      </c>
    </row>
    <row r="107" spans="1:3">
      <c r="A107">
        <v>104</v>
      </c>
      <c r="B107" t="s">
        <v>5271</v>
      </c>
      <c r="C107">
        <v>1</v>
      </c>
    </row>
    <row r="108" spans="1:3">
      <c r="A108">
        <v>105</v>
      </c>
      <c r="B108" t="s">
        <v>4382</v>
      </c>
      <c r="C108">
        <v>1</v>
      </c>
    </row>
    <row r="109" spans="1:3">
      <c r="A109">
        <v>106</v>
      </c>
      <c r="B109" t="s">
        <v>4384</v>
      </c>
      <c r="C109">
        <v>1</v>
      </c>
    </row>
    <row r="110" spans="1:3">
      <c r="A110">
        <v>107</v>
      </c>
      <c r="B110" t="s">
        <v>4386</v>
      </c>
      <c r="C110">
        <v>1</v>
      </c>
    </row>
    <row r="111" spans="1:3">
      <c r="A111">
        <v>108</v>
      </c>
      <c r="B111" t="s">
        <v>5273</v>
      </c>
      <c r="C111">
        <v>1</v>
      </c>
    </row>
    <row r="112" spans="1:3">
      <c r="A112">
        <v>109</v>
      </c>
      <c r="B112" t="s">
        <v>4388</v>
      </c>
      <c r="C112">
        <v>1</v>
      </c>
    </row>
    <row r="113" spans="1:3">
      <c r="A113">
        <v>110</v>
      </c>
      <c r="B113" t="s">
        <v>4389</v>
      </c>
      <c r="C113">
        <v>1</v>
      </c>
    </row>
    <row r="114" spans="1:3">
      <c r="A114">
        <v>111</v>
      </c>
      <c r="B114" t="s">
        <v>5275</v>
      </c>
      <c r="C114">
        <v>1</v>
      </c>
    </row>
    <row r="115" spans="1:3">
      <c r="A115">
        <v>112</v>
      </c>
      <c r="B115" t="s">
        <v>4390</v>
      </c>
      <c r="C115">
        <v>1</v>
      </c>
    </row>
    <row r="116" spans="1:3">
      <c r="A116">
        <v>113</v>
      </c>
      <c r="B116" t="s">
        <v>4391</v>
      </c>
      <c r="C116">
        <v>1</v>
      </c>
    </row>
    <row r="117" spans="1:3">
      <c r="A117">
        <v>114</v>
      </c>
      <c r="B117" t="s">
        <v>5276</v>
      </c>
      <c r="C117">
        <v>1</v>
      </c>
    </row>
    <row r="118" spans="1:3">
      <c r="A118">
        <v>115</v>
      </c>
      <c r="B118" t="s">
        <v>4395</v>
      </c>
      <c r="C118">
        <v>1</v>
      </c>
    </row>
    <row r="119" spans="1:3">
      <c r="A119">
        <v>116</v>
      </c>
      <c r="B119" t="s">
        <v>4392</v>
      </c>
      <c r="C119">
        <v>1</v>
      </c>
    </row>
    <row r="120" spans="1:3">
      <c r="A120">
        <v>117</v>
      </c>
      <c r="B120" t="s">
        <v>4397</v>
      </c>
      <c r="C120">
        <v>1</v>
      </c>
    </row>
    <row r="121" spans="1:3">
      <c r="A121">
        <v>118</v>
      </c>
      <c r="B121" t="s">
        <v>4399</v>
      </c>
      <c r="C121">
        <v>1</v>
      </c>
    </row>
    <row r="122" spans="1:3">
      <c r="A122">
        <v>119</v>
      </c>
      <c r="B122" t="s">
        <v>4402</v>
      </c>
      <c r="C122">
        <v>1</v>
      </c>
    </row>
    <row r="123" spans="1:3">
      <c r="A123">
        <v>120</v>
      </c>
      <c r="B123" t="s">
        <v>4406</v>
      </c>
      <c r="C123">
        <v>1</v>
      </c>
    </row>
    <row r="124" spans="1:3">
      <c r="A124">
        <v>121</v>
      </c>
      <c r="B124" t="s">
        <v>4408</v>
      </c>
      <c r="C124">
        <v>1</v>
      </c>
    </row>
    <row r="125" spans="1:3">
      <c r="A125">
        <v>122</v>
      </c>
      <c r="B125" t="s">
        <v>4421</v>
      </c>
      <c r="C125">
        <v>1</v>
      </c>
    </row>
    <row r="126" spans="1:3">
      <c r="A126">
        <v>123</v>
      </c>
      <c r="B126" t="s">
        <v>5281</v>
      </c>
      <c r="C126">
        <v>1</v>
      </c>
    </row>
    <row r="127" spans="1:3">
      <c r="A127">
        <v>124</v>
      </c>
      <c r="B127" t="s">
        <v>4434</v>
      </c>
      <c r="C127">
        <v>1</v>
      </c>
    </row>
    <row r="128" spans="1:3">
      <c r="A128">
        <v>125</v>
      </c>
      <c r="B128" t="s">
        <v>4443</v>
      </c>
      <c r="C128">
        <v>1</v>
      </c>
    </row>
    <row r="129" spans="1:3">
      <c r="A129">
        <v>126</v>
      </c>
      <c r="B129" t="s">
        <v>4444</v>
      </c>
      <c r="C129">
        <v>1</v>
      </c>
    </row>
    <row r="130" spans="1:3">
      <c r="A130">
        <v>127</v>
      </c>
      <c r="B130" t="s">
        <v>4446</v>
      </c>
      <c r="C130">
        <v>1</v>
      </c>
    </row>
    <row r="131" spans="1:3">
      <c r="A131">
        <v>128</v>
      </c>
      <c r="B131" t="s">
        <v>4447</v>
      </c>
      <c r="C131">
        <v>1</v>
      </c>
    </row>
    <row r="132" spans="1:3">
      <c r="A132">
        <v>129</v>
      </c>
      <c r="B132" t="s">
        <v>4456</v>
      </c>
      <c r="C132">
        <v>1</v>
      </c>
    </row>
    <row r="133" spans="1:3">
      <c r="A133">
        <v>130</v>
      </c>
      <c r="B133" t="s">
        <v>4458</v>
      </c>
      <c r="C133">
        <v>1</v>
      </c>
    </row>
    <row r="134" spans="1:3">
      <c r="A134">
        <v>131</v>
      </c>
      <c r="B134" t="s">
        <v>4450</v>
      </c>
      <c r="C134">
        <v>1</v>
      </c>
    </row>
    <row r="135" spans="1:3">
      <c r="A135">
        <v>132</v>
      </c>
      <c r="B135" t="s">
        <v>4469</v>
      </c>
      <c r="C135">
        <v>1</v>
      </c>
    </row>
    <row r="136" spans="1:3">
      <c r="A136">
        <v>133</v>
      </c>
      <c r="B136" t="s">
        <v>4470</v>
      </c>
      <c r="C136">
        <v>1</v>
      </c>
    </row>
    <row r="137" spans="1:3">
      <c r="A137">
        <v>134</v>
      </c>
      <c r="B137" t="s">
        <v>4490</v>
      </c>
      <c r="C137">
        <v>1</v>
      </c>
    </row>
    <row r="138" spans="1:3">
      <c r="A138">
        <v>135</v>
      </c>
      <c r="B138" t="s">
        <v>4493</v>
      </c>
      <c r="C138">
        <v>1</v>
      </c>
    </row>
    <row r="139" spans="1:3">
      <c r="A139">
        <v>136</v>
      </c>
      <c r="B139" t="s">
        <v>4505</v>
      </c>
      <c r="C139">
        <v>1</v>
      </c>
    </row>
    <row r="140" spans="1:3">
      <c r="A140">
        <v>137</v>
      </c>
      <c r="B140" t="s">
        <v>5292</v>
      </c>
      <c r="C140">
        <v>1</v>
      </c>
    </row>
    <row r="141" spans="1:3">
      <c r="A141">
        <v>138</v>
      </c>
      <c r="B141" t="s">
        <v>5298</v>
      </c>
      <c r="C141">
        <v>1</v>
      </c>
    </row>
    <row r="142" spans="1:3">
      <c r="A142">
        <v>139</v>
      </c>
      <c r="B142" t="s">
        <v>5297</v>
      </c>
      <c r="C142">
        <v>1</v>
      </c>
    </row>
    <row r="143" spans="1:3">
      <c r="A143">
        <v>140</v>
      </c>
      <c r="B143" t="s">
        <v>5300</v>
      </c>
      <c r="C143">
        <v>1</v>
      </c>
    </row>
    <row r="144" spans="1:3">
      <c r="A144">
        <v>141</v>
      </c>
      <c r="B144" t="s">
        <v>5303</v>
      </c>
      <c r="C144">
        <v>1</v>
      </c>
    </row>
    <row r="145" spans="1:3">
      <c r="A145">
        <v>142</v>
      </c>
      <c r="B145" t="s">
        <v>4516</v>
      </c>
      <c r="C145">
        <v>1</v>
      </c>
    </row>
    <row r="146" spans="1:3">
      <c r="A146">
        <v>143</v>
      </c>
      <c r="B146" t="s">
        <v>4519</v>
      </c>
      <c r="C146">
        <v>1</v>
      </c>
    </row>
    <row r="147" spans="1:3">
      <c r="A147">
        <v>144</v>
      </c>
      <c r="B147" t="s">
        <v>4521</v>
      </c>
      <c r="C147">
        <v>1</v>
      </c>
    </row>
    <row r="148" spans="1:3">
      <c r="A148">
        <v>145</v>
      </c>
      <c r="B148" t="s">
        <v>4525</v>
      </c>
      <c r="C148">
        <v>1</v>
      </c>
    </row>
    <row r="149" spans="1:3">
      <c r="A149">
        <v>146</v>
      </c>
      <c r="B149" t="s">
        <v>4520</v>
      </c>
      <c r="C149">
        <v>1</v>
      </c>
    </row>
    <row r="150" spans="1:3">
      <c r="A150">
        <v>147</v>
      </c>
      <c r="B150" t="s">
        <v>4530</v>
      </c>
      <c r="C150">
        <v>1</v>
      </c>
    </row>
    <row r="151" spans="1:3">
      <c r="A151">
        <v>148</v>
      </c>
      <c r="B151" t="s">
        <v>4533</v>
      </c>
      <c r="C151">
        <v>1</v>
      </c>
    </row>
    <row r="152" spans="1:3">
      <c r="A152">
        <v>149</v>
      </c>
      <c r="B152" t="s">
        <v>4539</v>
      </c>
      <c r="C152">
        <v>1</v>
      </c>
    </row>
    <row r="153" spans="1:3">
      <c r="A153">
        <v>150</v>
      </c>
      <c r="B153" t="s">
        <v>4543</v>
      </c>
      <c r="C153">
        <v>1</v>
      </c>
    </row>
    <row r="154" spans="1:3">
      <c r="A154">
        <v>151</v>
      </c>
      <c r="B154" t="s">
        <v>4544</v>
      </c>
      <c r="C154">
        <v>1</v>
      </c>
    </row>
    <row r="155" spans="1:3">
      <c r="A155">
        <v>152</v>
      </c>
      <c r="B155" t="s">
        <v>4548</v>
      </c>
      <c r="C155">
        <v>1</v>
      </c>
    </row>
    <row r="156" spans="1:3">
      <c r="A156">
        <v>153</v>
      </c>
      <c r="B156" t="s">
        <v>4549</v>
      </c>
      <c r="C156">
        <v>1</v>
      </c>
    </row>
    <row r="157" spans="1:3">
      <c r="A157">
        <v>154</v>
      </c>
      <c r="B157" t="s">
        <v>4556</v>
      </c>
      <c r="C157">
        <v>1</v>
      </c>
    </row>
    <row r="158" spans="1:3">
      <c r="A158">
        <v>155</v>
      </c>
      <c r="B158" t="s">
        <v>4559</v>
      </c>
      <c r="C158">
        <v>1</v>
      </c>
    </row>
    <row r="159" spans="1:3">
      <c r="A159">
        <v>156</v>
      </c>
      <c r="B159" t="s">
        <v>4578</v>
      </c>
      <c r="C159">
        <v>1</v>
      </c>
    </row>
    <row r="160" spans="1:3">
      <c r="A160">
        <v>157</v>
      </c>
      <c r="B160" t="s">
        <v>4583</v>
      </c>
      <c r="C160">
        <v>1</v>
      </c>
    </row>
    <row r="161" spans="1:3">
      <c r="A161">
        <v>158</v>
      </c>
      <c r="B161" t="s">
        <v>4588</v>
      </c>
      <c r="C161">
        <v>1</v>
      </c>
    </row>
    <row r="162" spans="1:3">
      <c r="A162">
        <v>159</v>
      </c>
      <c r="B162" t="s">
        <v>4589</v>
      </c>
      <c r="C162">
        <v>1</v>
      </c>
    </row>
    <row r="163" spans="1:3">
      <c r="A163">
        <v>160</v>
      </c>
      <c r="B163" t="s">
        <v>4600</v>
      </c>
      <c r="C163">
        <v>1</v>
      </c>
    </row>
    <row r="164" spans="1:3">
      <c r="A164">
        <v>161</v>
      </c>
      <c r="B164" t="s">
        <v>4604</v>
      </c>
      <c r="C164">
        <v>1</v>
      </c>
    </row>
    <row r="165" spans="1:3">
      <c r="A165">
        <v>162</v>
      </c>
      <c r="B165" t="s">
        <v>4607</v>
      </c>
      <c r="C165">
        <v>1</v>
      </c>
    </row>
    <row r="166" spans="1:3">
      <c r="A166">
        <v>163</v>
      </c>
      <c r="B166" t="s">
        <v>4634</v>
      </c>
      <c r="C166">
        <v>1</v>
      </c>
    </row>
  </sheetData>
  <phoneticPr fontId="19"/>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5BF08-6DF1-48A7-A708-13DE6DDEB270}">
  <dimension ref="A1:E535"/>
  <sheetViews>
    <sheetView workbookViewId="0"/>
  </sheetViews>
  <sheetFormatPr defaultRowHeight="13.5"/>
  <sheetData>
    <row r="1" spans="1:5">
      <c r="A1" s="51" t="s">
        <v>5334</v>
      </c>
    </row>
    <row r="3" spans="1:5">
      <c r="A3" t="s">
        <v>4689</v>
      </c>
      <c r="B3" t="s">
        <v>4682</v>
      </c>
      <c r="C3" t="s">
        <v>4691</v>
      </c>
      <c r="E3">
        <v>532</v>
      </c>
    </row>
    <row r="4" spans="1:5">
      <c r="A4">
        <v>1</v>
      </c>
      <c r="B4" t="s">
        <v>3862</v>
      </c>
      <c r="C4">
        <v>1</v>
      </c>
    </row>
    <row r="5" spans="1:5">
      <c r="A5">
        <v>2</v>
      </c>
      <c r="B5" t="s">
        <v>3863</v>
      </c>
      <c r="C5">
        <v>1</v>
      </c>
    </row>
    <row r="6" spans="1:5">
      <c r="A6">
        <v>3</v>
      </c>
      <c r="B6" t="s">
        <v>3864</v>
      </c>
      <c r="C6">
        <v>1</v>
      </c>
    </row>
    <row r="7" spans="1:5">
      <c r="A7">
        <v>4</v>
      </c>
      <c r="B7" t="s">
        <v>3865</v>
      </c>
      <c r="C7">
        <v>1</v>
      </c>
    </row>
    <row r="8" spans="1:5">
      <c r="A8">
        <v>5</v>
      </c>
      <c r="B8" t="s">
        <v>3866</v>
      </c>
      <c r="C8">
        <v>1</v>
      </c>
    </row>
    <row r="9" spans="1:5">
      <c r="A9">
        <v>6</v>
      </c>
      <c r="B9" t="s">
        <v>3867</v>
      </c>
      <c r="C9">
        <v>1</v>
      </c>
    </row>
    <row r="10" spans="1:5">
      <c r="A10">
        <v>7</v>
      </c>
      <c r="B10" t="s">
        <v>3868</v>
      </c>
      <c r="C10">
        <v>1</v>
      </c>
    </row>
    <row r="11" spans="1:5">
      <c r="A11">
        <v>8</v>
      </c>
      <c r="B11" t="s">
        <v>3869</v>
      </c>
      <c r="C11">
        <v>1</v>
      </c>
    </row>
    <row r="12" spans="1:5">
      <c r="A12">
        <v>9</v>
      </c>
      <c r="B12" t="s">
        <v>3870</v>
      </c>
      <c r="C12">
        <v>1</v>
      </c>
    </row>
    <row r="13" spans="1:5">
      <c r="A13">
        <v>10</v>
      </c>
      <c r="B13" t="s">
        <v>3871</v>
      </c>
      <c r="C13">
        <v>1</v>
      </c>
    </row>
    <row r="14" spans="1:5">
      <c r="A14">
        <v>11</v>
      </c>
      <c r="B14" t="s">
        <v>3872</v>
      </c>
      <c r="C14">
        <v>1</v>
      </c>
    </row>
    <row r="15" spans="1:5">
      <c r="A15">
        <v>12</v>
      </c>
      <c r="B15" t="s">
        <v>3873</v>
      </c>
      <c r="C15">
        <v>1</v>
      </c>
    </row>
    <row r="16" spans="1:5">
      <c r="A16">
        <v>13</v>
      </c>
      <c r="B16" t="s">
        <v>3874</v>
      </c>
      <c r="C16">
        <v>1</v>
      </c>
    </row>
    <row r="17" spans="1:3">
      <c r="A17">
        <v>14</v>
      </c>
      <c r="B17" t="s">
        <v>3875</v>
      </c>
      <c r="C17">
        <v>1</v>
      </c>
    </row>
    <row r="18" spans="1:3">
      <c r="A18">
        <v>15</v>
      </c>
      <c r="B18" t="s">
        <v>3876</v>
      </c>
      <c r="C18">
        <v>1</v>
      </c>
    </row>
    <row r="19" spans="1:3">
      <c r="A19">
        <v>16</v>
      </c>
      <c r="B19" t="s">
        <v>3877</v>
      </c>
      <c r="C19">
        <v>1</v>
      </c>
    </row>
    <row r="20" spans="1:3">
      <c r="A20">
        <v>17</v>
      </c>
      <c r="B20" t="s">
        <v>3878</v>
      </c>
      <c r="C20">
        <v>1</v>
      </c>
    </row>
    <row r="21" spans="1:3">
      <c r="A21">
        <v>18</v>
      </c>
      <c r="B21" t="s">
        <v>3879</v>
      </c>
      <c r="C21">
        <v>1</v>
      </c>
    </row>
    <row r="22" spans="1:3">
      <c r="A22">
        <v>19</v>
      </c>
      <c r="B22" t="s">
        <v>3880</v>
      </c>
      <c r="C22">
        <v>1</v>
      </c>
    </row>
    <row r="23" spans="1:3">
      <c r="A23">
        <v>20</v>
      </c>
      <c r="B23" t="s">
        <v>3881</v>
      </c>
      <c r="C23">
        <v>1</v>
      </c>
    </row>
    <row r="24" spans="1:3">
      <c r="A24">
        <v>21</v>
      </c>
      <c r="B24" t="s">
        <v>3882</v>
      </c>
      <c r="C24">
        <v>1</v>
      </c>
    </row>
    <row r="25" spans="1:3">
      <c r="A25">
        <v>22</v>
      </c>
      <c r="B25" t="s">
        <v>3883</v>
      </c>
      <c r="C25">
        <v>1</v>
      </c>
    </row>
    <row r="26" spans="1:3">
      <c r="A26">
        <v>23</v>
      </c>
      <c r="B26" t="s">
        <v>3884</v>
      </c>
      <c r="C26">
        <v>1</v>
      </c>
    </row>
    <row r="27" spans="1:3">
      <c r="A27">
        <v>24</v>
      </c>
      <c r="B27" t="s">
        <v>3885</v>
      </c>
      <c r="C27">
        <v>1</v>
      </c>
    </row>
    <row r="28" spans="1:3">
      <c r="A28">
        <v>25</v>
      </c>
      <c r="B28" t="s">
        <v>3886</v>
      </c>
      <c r="C28">
        <v>1</v>
      </c>
    </row>
    <row r="29" spans="1:3">
      <c r="A29">
        <v>26</v>
      </c>
      <c r="B29" t="s">
        <v>3887</v>
      </c>
      <c r="C29">
        <v>1</v>
      </c>
    </row>
    <row r="30" spans="1:3">
      <c r="A30">
        <v>27</v>
      </c>
      <c r="B30" t="s">
        <v>3888</v>
      </c>
      <c r="C30">
        <v>1</v>
      </c>
    </row>
    <row r="31" spans="1:3">
      <c r="A31">
        <v>28</v>
      </c>
      <c r="B31" t="s">
        <v>3889</v>
      </c>
      <c r="C31">
        <v>1</v>
      </c>
    </row>
    <row r="32" spans="1:3">
      <c r="A32">
        <v>29</v>
      </c>
      <c r="B32" t="s">
        <v>3890</v>
      </c>
      <c r="C32">
        <v>1</v>
      </c>
    </row>
    <row r="33" spans="1:3">
      <c r="A33">
        <v>30</v>
      </c>
      <c r="B33" t="s">
        <v>3891</v>
      </c>
      <c r="C33">
        <v>1</v>
      </c>
    </row>
    <row r="34" spans="1:3">
      <c r="A34">
        <v>31</v>
      </c>
      <c r="B34" t="s">
        <v>3892</v>
      </c>
      <c r="C34">
        <v>1</v>
      </c>
    </row>
    <row r="35" spans="1:3">
      <c r="A35">
        <v>32</v>
      </c>
      <c r="B35" t="s">
        <v>3893</v>
      </c>
      <c r="C35">
        <v>1</v>
      </c>
    </row>
    <row r="36" spans="1:3">
      <c r="A36">
        <v>33</v>
      </c>
      <c r="B36" t="s">
        <v>3894</v>
      </c>
      <c r="C36">
        <v>1</v>
      </c>
    </row>
    <row r="37" spans="1:3">
      <c r="A37">
        <v>34</v>
      </c>
      <c r="B37" t="s">
        <v>3895</v>
      </c>
      <c r="C37">
        <v>1</v>
      </c>
    </row>
    <row r="38" spans="1:3">
      <c r="A38">
        <v>35</v>
      </c>
      <c r="B38" t="s">
        <v>3896</v>
      </c>
      <c r="C38">
        <v>1</v>
      </c>
    </row>
    <row r="39" spans="1:3">
      <c r="A39">
        <v>36</v>
      </c>
      <c r="B39" t="s">
        <v>3897</v>
      </c>
      <c r="C39">
        <v>1</v>
      </c>
    </row>
    <row r="40" spans="1:3">
      <c r="A40">
        <v>37</v>
      </c>
      <c r="B40" t="s">
        <v>5335</v>
      </c>
      <c r="C40">
        <v>1</v>
      </c>
    </row>
    <row r="41" spans="1:3">
      <c r="A41">
        <v>38</v>
      </c>
      <c r="B41" t="s">
        <v>3898</v>
      </c>
      <c r="C41">
        <v>1</v>
      </c>
    </row>
    <row r="42" spans="1:3">
      <c r="A42">
        <v>39</v>
      </c>
      <c r="B42" t="s">
        <v>5092</v>
      </c>
      <c r="C42">
        <v>1</v>
      </c>
    </row>
    <row r="43" spans="1:3">
      <c r="A43">
        <v>40</v>
      </c>
      <c r="B43" t="s">
        <v>5093</v>
      </c>
      <c r="C43">
        <v>1</v>
      </c>
    </row>
    <row r="44" spans="1:3">
      <c r="A44">
        <v>41</v>
      </c>
      <c r="B44" t="s">
        <v>3899</v>
      </c>
      <c r="C44">
        <v>1</v>
      </c>
    </row>
    <row r="45" spans="1:3">
      <c r="A45">
        <v>42</v>
      </c>
      <c r="B45" t="s">
        <v>3900</v>
      </c>
      <c r="C45">
        <v>1</v>
      </c>
    </row>
    <row r="46" spans="1:3">
      <c r="A46">
        <v>43</v>
      </c>
      <c r="B46" t="s">
        <v>5094</v>
      </c>
      <c r="C46">
        <v>1</v>
      </c>
    </row>
    <row r="47" spans="1:3">
      <c r="A47">
        <v>44</v>
      </c>
      <c r="B47" t="s">
        <v>3901</v>
      </c>
      <c r="C47">
        <v>1</v>
      </c>
    </row>
    <row r="48" spans="1:3">
      <c r="A48">
        <v>45</v>
      </c>
      <c r="B48" t="s">
        <v>3902</v>
      </c>
      <c r="C48">
        <v>1</v>
      </c>
    </row>
    <row r="49" spans="1:3">
      <c r="A49">
        <v>46</v>
      </c>
      <c r="B49" t="s">
        <v>5095</v>
      </c>
      <c r="C49">
        <v>1</v>
      </c>
    </row>
    <row r="50" spans="1:3">
      <c r="A50">
        <v>47</v>
      </c>
      <c r="B50" t="s">
        <v>3903</v>
      </c>
      <c r="C50">
        <v>1</v>
      </c>
    </row>
    <row r="51" spans="1:3">
      <c r="A51">
        <v>48</v>
      </c>
      <c r="B51" t="s">
        <v>5096</v>
      </c>
      <c r="C51">
        <v>1</v>
      </c>
    </row>
    <row r="52" spans="1:3">
      <c r="A52">
        <v>49</v>
      </c>
      <c r="B52" t="s">
        <v>5097</v>
      </c>
      <c r="C52">
        <v>1</v>
      </c>
    </row>
    <row r="53" spans="1:3">
      <c r="A53">
        <v>50</v>
      </c>
      <c r="B53" t="s">
        <v>3904</v>
      </c>
      <c r="C53">
        <v>1</v>
      </c>
    </row>
    <row r="54" spans="1:3">
      <c r="A54">
        <v>51</v>
      </c>
      <c r="B54" t="s">
        <v>4665</v>
      </c>
      <c r="C54">
        <v>1</v>
      </c>
    </row>
    <row r="55" spans="1:3">
      <c r="A55">
        <v>52</v>
      </c>
      <c r="B55" t="s">
        <v>5098</v>
      </c>
      <c r="C55">
        <v>1</v>
      </c>
    </row>
    <row r="56" spans="1:3">
      <c r="A56">
        <v>53</v>
      </c>
      <c r="B56" t="s">
        <v>3905</v>
      </c>
      <c r="C56">
        <v>1</v>
      </c>
    </row>
    <row r="57" spans="1:3">
      <c r="A57">
        <v>54</v>
      </c>
      <c r="B57" t="s">
        <v>5100</v>
      </c>
      <c r="C57">
        <v>1</v>
      </c>
    </row>
    <row r="58" spans="1:3">
      <c r="A58">
        <v>55</v>
      </c>
      <c r="B58" t="s">
        <v>5099</v>
      </c>
      <c r="C58">
        <v>1</v>
      </c>
    </row>
    <row r="59" spans="1:3">
      <c r="A59">
        <v>56</v>
      </c>
      <c r="B59" t="s">
        <v>3906</v>
      </c>
      <c r="C59">
        <v>1</v>
      </c>
    </row>
    <row r="60" spans="1:3">
      <c r="A60">
        <v>57</v>
      </c>
      <c r="B60" t="s">
        <v>5101</v>
      </c>
      <c r="C60">
        <v>1</v>
      </c>
    </row>
    <row r="61" spans="1:3">
      <c r="A61">
        <v>58</v>
      </c>
      <c r="B61" t="s">
        <v>5336</v>
      </c>
      <c r="C61">
        <v>1</v>
      </c>
    </row>
    <row r="62" spans="1:3">
      <c r="A62">
        <v>59</v>
      </c>
      <c r="B62" t="s">
        <v>3907</v>
      </c>
      <c r="C62">
        <v>1</v>
      </c>
    </row>
    <row r="63" spans="1:3">
      <c r="A63">
        <v>60</v>
      </c>
      <c r="B63" t="s">
        <v>5337</v>
      </c>
      <c r="C63">
        <v>1</v>
      </c>
    </row>
    <row r="64" spans="1:3">
      <c r="A64">
        <v>61</v>
      </c>
      <c r="B64" t="s">
        <v>5103</v>
      </c>
      <c r="C64">
        <v>1</v>
      </c>
    </row>
    <row r="65" spans="1:3">
      <c r="A65">
        <v>62</v>
      </c>
      <c r="B65" t="s">
        <v>5102</v>
      </c>
      <c r="C65">
        <v>1</v>
      </c>
    </row>
    <row r="66" spans="1:3">
      <c r="A66">
        <v>63</v>
      </c>
      <c r="B66" t="s">
        <v>3908</v>
      </c>
      <c r="C66">
        <v>1</v>
      </c>
    </row>
    <row r="67" spans="1:3">
      <c r="A67">
        <v>64</v>
      </c>
      <c r="B67" t="s">
        <v>5104</v>
      </c>
      <c r="C67">
        <v>1</v>
      </c>
    </row>
    <row r="68" spans="1:3">
      <c r="A68">
        <v>65</v>
      </c>
      <c r="B68" t="s">
        <v>3909</v>
      </c>
      <c r="C68">
        <v>1</v>
      </c>
    </row>
    <row r="69" spans="1:3">
      <c r="A69">
        <v>66</v>
      </c>
      <c r="B69" t="s">
        <v>5106</v>
      </c>
      <c r="C69">
        <v>1</v>
      </c>
    </row>
    <row r="70" spans="1:3">
      <c r="A70">
        <v>67</v>
      </c>
      <c r="B70" t="s">
        <v>5105</v>
      </c>
      <c r="C70">
        <v>1</v>
      </c>
    </row>
    <row r="71" spans="1:3">
      <c r="A71">
        <v>68</v>
      </c>
      <c r="B71" t="s">
        <v>5108</v>
      </c>
      <c r="C71">
        <v>1</v>
      </c>
    </row>
    <row r="72" spans="1:3">
      <c r="A72">
        <v>69</v>
      </c>
      <c r="B72" t="s">
        <v>5107</v>
      </c>
      <c r="C72">
        <v>1</v>
      </c>
    </row>
    <row r="73" spans="1:3">
      <c r="A73">
        <v>70</v>
      </c>
      <c r="B73" t="s">
        <v>5110</v>
      </c>
      <c r="C73">
        <v>1</v>
      </c>
    </row>
    <row r="74" spans="1:3">
      <c r="A74">
        <v>71</v>
      </c>
      <c r="B74" t="s">
        <v>5338</v>
      </c>
      <c r="C74">
        <v>1</v>
      </c>
    </row>
    <row r="75" spans="1:3">
      <c r="A75">
        <v>72</v>
      </c>
      <c r="B75" t="s">
        <v>5109</v>
      </c>
      <c r="C75">
        <v>1</v>
      </c>
    </row>
    <row r="76" spans="1:3">
      <c r="A76">
        <v>73</v>
      </c>
      <c r="B76" t="s">
        <v>3910</v>
      </c>
      <c r="C76">
        <v>1</v>
      </c>
    </row>
    <row r="77" spans="1:3">
      <c r="A77">
        <v>74</v>
      </c>
      <c r="B77" t="s">
        <v>3911</v>
      </c>
      <c r="C77">
        <v>1</v>
      </c>
    </row>
    <row r="78" spans="1:3">
      <c r="A78">
        <v>75</v>
      </c>
      <c r="B78" t="s">
        <v>5339</v>
      </c>
      <c r="C78">
        <v>1</v>
      </c>
    </row>
    <row r="79" spans="1:3">
      <c r="A79">
        <v>76</v>
      </c>
      <c r="B79" t="s">
        <v>5340</v>
      </c>
      <c r="C79">
        <v>1</v>
      </c>
    </row>
    <row r="80" spans="1:3">
      <c r="A80">
        <v>77</v>
      </c>
      <c r="B80" t="s">
        <v>3912</v>
      </c>
      <c r="C80">
        <v>1</v>
      </c>
    </row>
    <row r="81" spans="1:3">
      <c r="A81">
        <v>78</v>
      </c>
      <c r="B81" t="s">
        <v>5341</v>
      </c>
      <c r="C81">
        <v>1</v>
      </c>
    </row>
    <row r="82" spans="1:3">
      <c r="A82">
        <v>79</v>
      </c>
      <c r="B82" t="s">
        <v>5342</v>
      </c>
      <c r="C82">
        <v>1</v>
      </c>
    </row>
    <row r="83" spans="1:3">
      <c r="A83">
        <v>80</v>
      </c>
      <c r="B83" t="s">
        <v>5343</v>
      </c>
      <c r="C83">
        <v>1</v>
      </c>
    </row>
    <row r="84" spans="1:3">
      <c r="A84">
        <v>81</v>
      </c>
      <c r="B84" t="s">
        <v>5112</v>
      </c>
      <c r="C84">
        <v>1</v>
      </c>
    </row>
    <row r="85" spans="1:3">
      <c r="A85">
        <v>82</v>
      </c>
      <c r="B85" t="s">
        <v>5344</v>
      </c>
      <c r="C85">
        <v>1</v>
      </c>
    </row>
    <row r="86" spans="1:3">
      <c r="A86">
        <v>83</v>
      </c>
      <c r="B86" t="s">
        <v>5345</v>
      </c>
      <c r="C86">
        <v>1</v>
      </c>
    </row>
    <row r="87" spans="1:3">
      <c r="A87">
        <v>84</v>
      </c>
      <c r="B87" t="s">
        <v>5346</v>
      </c>
      <c r="C87">
        <v>1</v>
      </c>
    </row>
    <row r="88" spans="1:3">
      <c r="A88">
        <v>85</v>
      </c>
      <c r="B88" t="s">
        <v>5347</v>
      </c>
      <c r="C88">
        <v>1</v>
      </c>
    </row>
    <row r="89" spans="1:3">
      <c r="A89">
        <v>86</v>
      </c>
      <c r="B89" t="s">
        <v>5111</v>
      </c>
      <c r="C89">
        <v>1</v>
      </c>
    </row>
    <row r="90" spans="1:3">
      <c r="A90">
        <v>87</v>
      </c>
      <c r="B90" t="s">
        <v>5348</v>
      </c>
      <c r="C90">
        <v>1</v>
      </c>
    </row>
    <row r="91" spans="1:3">
      <c r="A91">
        <v>88</v>
      </c>
      <c r="B91" t="s">
        <v>3913</v>
      </c>
      <c r="C91">
        <v>1</v>
      </c>
    </row>
    <row r="92" spans="1:3">
      <c r="A92">
        <v>89</v>
      </c>
      <c r="B92" t="s">
        <v>3914</v>
      </c>
      <c r="C92">
        <v>1</v>
      </c>
    </row>
    <row r="93" spans="1:3">
      <c r="A93">
        <v>90</v>
      </c>
      <c r="B93" t="s">
        <v>5349</v>
      </c>
      <c r="C93">
        <v>1</v>
      </c>
    </row>
    <row r="94" spans="1:3">
      <c r="A94">
        <v>91</v>
      </c>
      <c r="B94" t="s">
        <v>5113</v>
      </c>
      <c r="C94">
        <v>1</v>
      </c>
    </row>
    <row r="95" spans="1:3">
      <c r="A95">
        <v>92</v>
      </c>
      <c r="B95" t="s">
        <v>5116</v>
      </c>
      <c r="C95">
        <v>1</v>
      </c>
    </row>
    <row r="96" spans="1:3">
      <c r="A96">
        <v>93</v>
      </c>
      <c r="B96" t="s">
        <v>3915</v>
      </c>
      <c r="C96">
        <v>1</v>
      </c>
    </row>
    <row r="97" spans="1:3">
      <c r="A97">
        <v>94</v>
      </c>
      <c r="B97" t="s">
        <v>3916</v>
      </c>
      <c r="C97">
        <v>1</v>
      </c>
    </row>
    <row r="98" spans="1:3">
      <c r="A98">
        <v>95</v>
      </c>
      <c r="B98" t="s">
        <v>3917</v>
      </c>
      <c r="C98">
        <v>1</v>
      </c>
    </row>
    <row r="99" spans="1:3">
      <c r="A99">
        <v>96</v>
      </c>
      <c r="B99" t="s">
        <v>5350</v>
      </c>
      <c r="C99">
        <v>1</v>
      </c>
    </row>
    <row r="100" spans="1:3">
      <c r="A100">
        <v>97</v>
      </c>
      <c r="B100" t="s">
        <v>5115</v>
      </c>
      <c r="C100">
        <v>1</v>
      </c>
    </row>
    <row r="101" spans="1:3">
      <c r="A101">
        <v>98</v>
      </c>
      <c r="B101" t="s">
        <v>5117</v>
      </c>
      <c r="C101">
        <v>1</v>
      </c>
    </row>
    <row r="102" spans="1:3">
      <c r="A102">
        <v>99</v>
      </c>
      <c r="B102" t="s">
        <v>5351</v>
      </c>
      <c r="C102">
        <v>1</v>
      </c>
    </row>
    <row r="103" spans="1:3">
      <c r="A103">
        <v>100</v>
      </c>
      <c r="B103" t="s">
        <v>5352</v>
      </c>
      <c r="C103">
        <v>1</v>
      </c>
    </row>
    <row r="104" spans="1:3">
      <c r="A104">
        <v>101</v>
      </c>
      <c r="B104" t="s">
        <v>3918</v>
      </c>
      <c r="C104">
        <v>1</v>
      </c>
    </row>
    <row r="105" spans="1:3">
      <c r="A105">
        <v>102</v>
      </c>
      <c r="B105" t="s">
        <v>3919</v>
      </c>
      <c r="C105">
        <v>1</v>
      </c>
    </row>
    <row r="106" spans="1:3">
      <c r="A106">
        <v>103</v>
      </c>
      <c r="B106" t="s">
        <v>5119</v>
      </c>
      <c r="C106">
        <v>1</v>
      </c>
    </row>
    <row r="107" spans="1:3">
      <c r="A107">
        <v>104</v>
      </c>
      <c r="B107" t="s">
        <v>5118</v>
      </c>
      <c r="C107">
        <v>1</v>
      </c>
    </row>
    <row r="108" spans="1:3">
      <c r="A108">
        <v>105</v>
      </c>
      <c r="B108" t="s">
        <v>5114</v>
      </c>
      <c r="C108">
        <v>1</v>
      </c>
    </row>
    <row r="109" spans="1:3">
      <c r="A109">
        <v>106</v>
      </c>
      <c r="B109" t="s">
        <v>5121</v>
      </c>
      <c r="C109">
        <v>1</v>
      </c>
    </row>
    <row r="110" spans="1:3">
      <c r="A110">
        <v>107</v>
      </c>
      <c r="B110" t="s">
        <v>5120</v>
      </c>
      <c r="C110">
        <v>1</v>
      </c>
    </row>
    <row r="111" spans="1:3">
      <c r="A111">
        <v>108</v>
      </c>
      <c r="B111" t="s">
        <v>5122</v>
      </c>
      <c r="C111">
        <v>1</v>
      </c>
    </row>
    <row r="112" spans="1:3">
      <c r="A112">
        <v>109</v>
      </c>
      <c r="B112" t="s">
        <v>3920</v>
      </c>
      <c r="C112">
        <v>1</v>
      </c>
    </row>
    <row r="113" spans="1:3">
      <c r="A113">
        <v>110</v>
      </c>
      <c r="B113" t="s">
        <v>5124</v>
      </c>
      <c r="C113">
        <v>1</v>
      </c>
    </row>
    <row r="114" spans="1:3">
      <c r="A114">
        <v>111</v>
      </c>
      <c r="B114" t="s">
        <v>5123</v>
      </c>
      <c r="C114">
        <v>1</v>
      </c>
    </row>
    <row r="115" spans="1:3">
      <c r="A115">
        <v>112</v>
      </c>
      <c r="B115" t="s">
        <v>5126</v>
      </c>
      <c r="C115">
        <v>1</v>
      </c>
    </row>
    <row r="116" spans="1:3">
      <c r="A116">
        <v>113</v>
      </c>
      <c r="B116" t="s">
        <v>3921</v>
      </c>
      <c r="C116">
        <v>1</v>
      </c>
    </row>
    <row r="117" spans="1:3">
      <c r="A117">
        <v>114</v>
      </c>
      <c r="B117" t="s">
        <v>5127</v>
      </c>
      <c r="C117">
        <v>1</v>
      </c>
    </row>
    <row r="118" spans="1:3">
      <c r="A118">
        <v>115</v>
      </c>
      <c r="B118" t="s">
        <v>3922</v>
      </c>
      <c r="C118">
        <v>1</v>
      </c>
    </row>
    <row r="119" spans="1:3">
      <c r="A119">
        <v>116</v>
      </c>
      <c r="B119" t="s">
        <v>3923</v>
      </c>
      <c r="C119">
        <v>1</v>
      </c>
    </row>
    <row r="120" spans="1:3">
      <c r="A120">
        <v>117</v>
      </c>
      <c r="B120" t="s">
        <v>5128</v>
      </c>
      <c r="C120">
        <v>1</v>
      </c>
    </row>
    <row r="121" spans="1:3">
      <c r="A121">
        <v>118</v>
      </c>
      <c r="B121" t="s">
        <v>4663</v>
      </c>
      <c r="C121">
        <v>1</v>
      </c>
    </row>
    <row r="122" spans="1:3">
      <c r="A122">
        <v>119</v>
      </c>
      <c r="B122" t="s">
        <v>3924</v>
      </c>
      <c r="C122">
        <v>1</v>
      </c>
    </row>
    <row r="123" spans="1:3">
      <c r="A123">
        <v>120</v>
      </c>
      <c r="B123" t="s">
        <v>4664</v>
      </c>
      <c r="C123">
        <v>1</v>
      </c>
    </row>
    <row r="124" spans="1:3">
      <c r="A124">
        <v>121</v>
      </c>
      <c r="B124" t="s">
        <v>5125</v>
      </c>
      <c r="C124">
        <v>1</v>
      </c>
    </row>
    <row r="125" spans="1:3">
      <c r="A125">
        <v>122</v>
      </c>
      <c r="B125" t="s">
        <v>3925</v>
      </c>
      <c r="C125">
        <v>1</v>
      </c>
    </row>
    <row r="126" spans="1:3">
      <c r="A126">
        <v>123</v>
      </c>
      <c r="B126" t="s">
        <v>3926</v>
      </c>
      <c r="C126">
        <v>1</v>
      </c>
    </row>
    <row r="127" spans="1:3">
      <c r="A127">
        <v>124</v>
      </c>
      <c r="B127" t="s">
        <v>3927</v>
      </c>
      <c r="C127">
        <v>1</v>
      </c>
    </row>
    <row r="128" spans="1:3">
      <c r="A128">
        <v>125</v>
      </c>
      <c r="B128" t="s">
        <v>5129</v>
      </c>
      <c r="C128">
        <v>1</v>
      </c>
    </row>
    <row r="129" spans="1:3">
      <c r="A129">
        <v>126</v>
      </c>
      <c r="B129" t="s">
        <v>3928</v>
      </c>
      <c r="C129">
        <v>1</v>
      </c>
    </row>
    <row r="130" spans="1:3">
      <c r="A130">
        <v>127</v>
      </c>
      <c r="B130" t="s">
        <v>5353</v>
      </c>
      <c r="C130">
        <v>1</v>
      </c>
    </row>
    <row r="131" spans="1:3">
      <c r="A131">
        <v>128</v>
      </c>
      <c r="B131" t="s">
        <v>5130</v>
      </c>
      <c r="C131">
        <v>1</v>
      </c>
    </row>
    <row r="132" spans="1:3">
      <c r="A132">
        <v>129</v>
      </c>
      <c r="B132" t="s">
        <v>5354</v>
      </c>
      <c r="C132">
        <v>1</v>
      </c>
    </row>
    <row r="133" spans="1:3">
      <c r="A133">
        <v>130</v>
      </c>
      <c r="B133" t="s">
        <v>3929</v>
      </c>
      <c r="C133">
        <v>1</v>
      </c>
    </row>
    <row r="134" spans="1:3">
      <c r="A134">
        <v>131</v>
      </c>
      <c r="B134" t="s">
        <v>5132</v>
      </c>
      <c r="C134">
        <v>1</v>
      </c>
    </row>
    <row r="135" spans="1:3">
      <c r="A135">
        <v>132</v>
      </c>
      <c r="B135" t="s">
        <v>5131</v>
      </c>
      <c r="C135">
        <v>1</v>
      </c>
    </row>
    <row r="136" spans="1:3">
      <c r="A136">
        <v>133</v>
      </c>
      <c r="B136" t="s">
        <v>5134</v>
      </c>
      <c r="C136">
        <v>1</v>
      </c>
    </row>
    <row r="137" spans="1:3">
      <c r="A137">
        <v>134</v>
      </c>
      <c r="B137" t="s">
        <v>5133</v>
      </c>
      <c r="C137">
        <v>1</v>
      </c>
    </row>
    <row r="138" spans="1:3">
      <c r="A138">
        <v>135</v>
      </c>
      <c r="B138" t="s">
        <v>5135</v>
      </c>
      <c r="C138">
        <v>1</v>
      </c>
    </row>
    <row r="139" spans="1:3">
      <c r="A139">
        <v>136</v>
      </c>
      <c r="B139" t="s">
        <v>5355</v>
      </c>
      <c r="C139">
        <v>1</v>
      </c>
    </row>
    <row r="140" spans="1:3">
      <c r="A140">
        <v>137</v>
      </c>
      <c r="B140" t="s">
        <v>3930</v>
      </c>
      <c r="C140">
        <v>1</v>
      </c>
    </row>
    <row r="141" spans="1:3">
      <c r="A141">
        <v>138</v>
      </c>
      <c r="B141" t="s">
        <v>3931</v>
      </c>
      <c r="C141">
        <v>1</v>
      </c>
    </row>
    <row r="142" spans="1:3">
      <c r="A142">
        <v>139</v>
      </c>
      <c r="B142" t="s">
        <v>3932</v>
      </c>
      <c r="C142">
        <v>1</v>
      </c>
    </row>
    <row r="143" spans="1:3">
      <c r="A143">
        <v>140</v>
      </c>
      <c r="B143" t="s">
        <v>5356</v>
      </c>
      <c r="C143">
        <v>1</v>
      </c>
    </row>
    <row r="144" spans="1:3">
      <c r="A144">
        <v>141</v>
      </c>
      <c r="B144" t="s">
        <v>3933</v>
      </c>
      <c r="C144">
        <v>1</v>
      </c>
    </row>
    <row r="145" spans="1:3">
      <c r="A145">
        <v>142</v>
      </c>
      <c r="B145" t="s">
        <v>3934</v>
      </c>
      <c r="C145">
        <v>1</v>
      </c>
    </row>
    <row r="146" spans="1:3">
      <c r="A146">
        <v>143</v>
      </c>
      <c r="B146" t="s">
        <v>3935</v>
      </c>
      <c r="C146">
        <v>1</v>
      </c>
    </row>
    <row r="147" spans="1:3">
      <c r="A147">
        <v>144</v>
      </c>
      <c r="B147" t="s">
        <v>3936</v>
      </c>
      <c r="C147">
        <v>1</v>
      </c>
    </row>
    <row r="148" spans="1:3">
      <c r="A148">
        <v>145</v>
      </c>
      <c r="B148" t="s">
        <v>5136</v>
      </c>
      <c r="C148">
        <v>1</v>
      </c>
    </row>
    <row r="149" spans="1:3">
      <c r="A149">
        <v>146</v>
      </c>
      <c r="B149" t="s">
        <v>5137</v>
      </c>
      <c r="C149">
        <v>1</v>
      </c>
    </row>
    <row r="150" spans="1:3">
      <c r="A150">
        <v>147</v>
      </c>
      <c r="B150" t="s">
        <v>3937</v>
      </c>
      <c r="C150">
        <v>1</v>
      </c>
    </row>
    <row r="151" spans="1:3">
      <c r="A151">
        <v>148</v>
      </c>
      <c r="B151" t="s">
        <v>5139</v>
      </c>
      <c r="C151">
        <v>1</v>
      </c>
    </row>
    <row r="152" spans="1:3">
      <c r="A152">
        <v>149</v>
      </c>
      <c r="B152" t="s">
        <v>5138</v>
      </c>
      <c r="C152">
        <v>1</v>
      </c>
    </row>
    <row r="153" spans="1:3">
      <c r="A153">
        <v>150</v>
      </c>
      <c r="B153" t="s">
        <v>3938</v>
      </c>
      <c r="C153">
        <v>1</v>
      </c>
    </row>
    <row r="154" spans="1:3">
      <c r="A154">
        <v>151</v>
      </c>
      <c r="B154" t="s">
        <v>3939</v>
      </c>
      <c r="C154">
        <v>1</v>
      </c>
    </row>
    <row r="155" spans="1:3">
      <c r="A155">
        <v>152</v>
      </c>
      <c r="B155" t="s">
        <v>5357</v>
      </c>
      <c r="C155">
        <v>1</v>
      </c>
    </row>
    <row r="156" spans="1:3">
      <c r="A156">
        <v>153</v>
      </c>
      <c r="B156" t="s">
        <v>3940</v>
      </c>
      <c r="C156">
        <v>1</v>
      </c>
    </row>
    <row r="157" spans="1:3">
      <c r="A157">
        <v>154</v>
      </c>
      <c r="B157" t="s">
        <v>3941</v>
      </c>
      <c r="C157">
        <v>1</v>
      </c>
    </row>
    <row r="158" spans="1:3">
      <c r="A158">
        <v>155</v>
      </c>
      <c r="B158" t="s">
        <v>5140</v>
      </c>
      <c r="C158">
        <v>1</v>
      </c>
    </row>
    <row r="159" spans="1:3">
      <c r="A159">
        <v>156</v>
      </c>
      <c r="B159" t="s">
        <v>3942</v>
      </c>
      <c r="C159">
        <v>1</v>
      </c>
    </row>
    <row r="160" spans="1:3">
      <c r="A160">
        <v>157</v>
      </c>
      <c r="B160" t="s">
        <v>3943</v>
      </c>
      <c r="C160">
        <v>1</v>
      </c>
    </row>
    <row r="161" spans="1:3">
      <c r="A161">
        <v>158</v>
      </c>
      <c r="B161" t="s">
        <v>5358</v>
      </c>
      <c r="C161">
        <v>1</v>
      </c>
    </row>
    <row r="162" spans="1:3">
      <c r="A162">
        <v>159</v>
      </c>
      <c r="B162" t="s">
        <v>5359</v>
      </c>
      <c r="C162">
        <v>1</v>
      </c>
    </row>
    <row r="163" spans="1:3">
      <c r="A163">
        <v>160</v>
      </c>
      <c r="B163" t="s">
        <v>3944</v>
      </c>
      <c r="C163">
        <v>1</v>
      </c>
    </row>
    <row r="164" spans="1:3">
      <c r="A164">
        <v>161</v>
      </c>
      <c r="B164" t="s">
        <v>3945</v>
      </c>
      <c r="C164">
        <v>1</v>
      </c>
    </row>
    <row r="165" spans="1:3">
      <c r="A165">
        <v>162</v>
      </c>
      <c r="B165" t="s">
        <v>3946</v>
      </c>
      <c r="C165">
        <v>1</v>
      </c>
    </row>
    <row r="166" spans="1:3">
      <c r="A166">
        <v>163</v>
      </c>
      <c r="B166" t="s">
        <v>3947</v>
      </c>
      <c r="C166">
        <v>1</v>
      </c>
    </row>
    <row r="167" spans="1:3">
      <c r="A167">
        <v>164</v>
      </c>
      <c r="B167" t="s">
        <v>5141</v>
      </c>
      <c r="C167">
        <v>1</v>
      </c>
    </row>
    <row r="168" spans="1:3">
      <c r="A168">
        <v>165</v>
      </c>
      <c r="B168" t="s">
        <v>3948</v>
      </c>
      <c r="C168">
        <v>1</v>
      </c>
    </row>
    <row r="169" spans="1:3">
      <c r="A169">
        <v>166</v>
      </c>
      <c r="B169" t="s">
        <v>3949</v>
      </c>
      <c r="C169">
        <v>1</v>
      </c>
    </row>
    <row r="170" spans="1:3">
      <c r="A170">
        <v>167</v>
      </c>
      <c r="B170" t="s">
        <v>5143</v>
      </c>
      <c r="C170">
        <v>1</v>
      </c>
    </row>
    <row r="171" spans="1:3">
      <c r="A171">
        <v>168</v>
      </c>
      <c r="B171" t="s">
        <v>5142</v>
      </c>
      <c r="C171">
        <v>1</v>
      </c>
    </row>
    <row r="172" spans="1:3">
      <c r="A172">
        <v>169</v>
      </c>
      <c r="B172" t="s">
        <v>3950</v>
      </c>
      <c r="C172">
        <v>1</v>
      </c>
    </row>
    <row r="173" spans="1:3">
      <c r="A173">
        <v>170</v>
      </c>
      <c r="B173" t="s">
        <v>5144</v>
      </c>
      <c r="C173">
        <v>1</v>
      </c>
    </row>
    <row r="174" spans="1:3">
      <c r="A174">
        <v>171</v>
      </c>
      <c r="B174" t="s">
        <v>5360</v>
      </c>
      <c r="C174">
        <v>1</v>
      </c>
    </row>
    <row r="175" spans="1:3">
      <c r="A175">
        <v>172</v>
      </c>
      <c r="B175" t="s">
        <v>3951</v>
      </c>
      <c r="C175">
        <v>1</v>
      </c>
    </row>
    <row r="176" spans="1:3">
      <c r="A176">
        <v>173</v>
      </c>
      <c r="B176" t="s">
        <v>3952</v>
      </c>
      <c r="C176">
        <v>1</v>
      </c>
    </row>
    <row r="177" spans="1:3">
      <c r="A177">
        <v>174</v>
      </c>
      <c r="B177" t="s">
        <v>5145</v>
      </c>
      <c r="C177">
        <v>1</v>
      </c>
    </row>
    <row r="178" spans="1:3">
      <c r="A178">
        <v>175</v>
      </c>
      <c r="B178" t="s">
        <v>3953</v>
      </c>
      <c r="C178">
        <v>1</v>
      </c>
    </row>
    <row r="179" spans="1:3">
      <c r="A179">
        <v>176</v>
      </c>
      <c r="B179" t="s">
        <v>3954</v>
      </c>
      <c r="C179">
        <v>1</v>
      </c>
    </row>
    <row r="180" spans="1:3">
      <c r="A180">
        <v>177</v>
      </c>
      <c r="B180" t="s">
        <v>3955</v>
      </c>
      <c r="C180">
        <v>1</v>
      </c>
    </row>
    <row r="181" spans="1:3">
      <c r="A181">
        <v>178</v>
      </c>
      <c r="B181" t="s">
        <v>3956</v>
      </c>
      <c r="C181">
        <v>1</v>
      </c>
    </row>
    <row r="182" spans="1:3">
      <c r="A182">
        <v>179</v>
      </c>
      <c r="B182" t="s">
        <v>5361</v>
      </c>
      <c r="C182">
        <v>1</v>
      </c>
    </row>
    <row r="183" spans="1:3">
      <c r="A183">
        <v>180</v>
      </c>
      <c r="B183" t="s">
        <v>3957</v>
      </c>
      <c r="C183">
        <v>1</v>
      </c>
    </row>
    <row r="184" spans="1:3">
      <c r="A184">
        <v>181</v>
      </c>
      <c r="B184" t="s">
        <v>3958</v>
      </c>
      <c r="C184">
        <v>1</v>
      </c>
    </row>
    <row r="185" spans="1:3">
      <c r="A185">
        <v>182</v>
      </c>
      <c r="B185" t="s">
        <v>3959</v>
      </c>
      <c r="C185">
        <v>1</v>
      </c>
    </row>
    <row r="186" spans="1:3">
      <c r="A186">
        <v>183</v>
      </c>
      <c r="B186" t="s">
        <v>3960</v>
      </c>
      <c r="C186">
        <v>1</v>
      </c>
    </row>
    <row r="187" spans="1:3">
      <c r="A187">
        <v>184</v>
      </c>
      <c r="B187" t="s">
        <v>3961</v>
      </c>
      <c r="C187">
        <v>1</v>
      </c>
    </row>
    <row r="188" spans="1:3">
      <c r="A188">
        <v>185</v>
      </c>
      <c r="B188" t="s">
        <v>3962</v>
      </c>
      <c r="C188">
        <v>1</v>
      </c>
    </row>
    <row r="189" spans="1:3">
      <c r="A189">
        <v>186</v>
      </c>
      <c r="B189" t="s">
        <v>3963</v>
      </c>
      <c r="C189">
        <v>1</v>
      </c>
    </row>
    <row r="190" spans="1:3">
      <c r="A190">
        <v>187</v>
      </c>
      <c r="B190" t="s">
        <v>3964</v>
      </c>
      <c r="C190">
        <v>1</v>
      </c>
    </row>
    <row r="191" spans="1:3">
      <c r="A191">
        <v>188</v>
      </c>
      <c r="B191" t="s">
        <v>3965</v>
      </c>
      <c r="C191">
        <v>1</v>
      </c>
    </row>
    <row r="192" spans="1:3">
      <c r="A192">
        <v>189</v>
      </c>
      <c r="B192" t="s">
        <v>5146</v>
      </c>
      <c r="C192">
        <v>1</v>
      </c>
    </row>
    <row r="193" spans="1:3">
      <c r="A193">
        <v>190</v>
      </c>
      <c r="B193" t="s">
        <v>3966</v>
      </c>
      <c r="C193">
        <v>1</v>
      </c>
    </row>
    <row r="194" spans="1:3">
      <c r="A194">
        <v>191</v>
      </c>
      <c r="B194" t="s">
        <v>5148</v>
      </c>
      <c r="C194">
        <v>1</v>
      </c>
    </row>
    <row r="195" spans="1:3">
      <c r="A195">
        <v>192</v>
      </c>
      <c r="B195" t="s">
        <v>5149</v>
      </c>
      <c r="C195">
        <v>1</v>
      </c>
    </row>
    <row r="196" spans="1:3">
      <c r="A196">
        <v>193</v>
      </c>
      <c r="B196" t="s">
        <v>5147</v>
      </c>
      <c r="C196">
        <v>1</v>
      </c>
    </row>
    <row r="197" spans="1:3">
      <c r="A197">
        <v>194</v>
      </c>
      <c r="B197" t="s">
        <v>3967</v>
      </c>
      <c r="C197">
        <v>1</v>
      </c>
    </row>
    <row r="198" spans="1:3">
      <c r="A198">
        <v>195</v>
      </c>
      <c r="B198" t="s">
        <v>3968</v>
      </c>
      <c r="C198">
        <v>1</v>
      </c>
    </row>
    <row r="199" spans="1:3">
      <c r="A199">
        <v>196</v>
      </c>
      <c r="B199" t="s">
        <v>5150</v>
      </c>
      <c r="C199">
        <v>1</v>
      </c>
    </row>
    <row r="200" spans="1:3">
      <c r="A200">
        <v>197</v>
      </c>
      <c r="B200" t="s">
        <v>3969</v>
      </c>
      <c r="C200">
        <v>1</v>
      </c>
    </row>
    <row r="201" spans="1:3">
      <c r="A201">
        <v>198</v>
      </c>
      <c r="B201" t="s">
        <v>5151</v>
      </c>
      <c r="C201">
        <v>1</v>
      </c>
    </row>
    <row r="202" spans="1:3">
      <c r="A202">
        <v>199</v>
      </c>
      <c r="B202" t="s">
        <v>5362</v>
      </c>
      <c r="C202">
        <v>1</v>
      </c>
    </row>
    <row r="203" spans="1:3">
      <c r="A203">
        <v>200</v>
      </c>
      <c r="B203" t="s">
        <v>3970</v>
      </c>
      <c r="C203">
        <v>1</v>
      </c>
    </row>
    <row r="204" spans="1:3">
      <c r="A204">
        <v>201</v>
      </c>
      <c r="B204" t="s">
        <v>3971</v>
      </c>
      <c r="C204">
        <v>1</v>
      </c>
    </row>
    <row r="205" spans="1:3">
      <c r="A205">
        <v>202</v>
      </c>
      <c r="B205" t="s">
        <v>5152</v>
      </c>
      <c r="C205">
        <v>1</v>
      </c>
    </row>
    <row r="206" spans="1:3">
      <c r="A206">
        <v>203</v>
      </c>
      <c r="B206" t="s">
        <v>3972</v>
      </c>
      <c r="C206">
        <v>1</v>
      </c>
    </row>
    <row r="207" spans="1:3">
      <c r="A207">
        <v>204</v>
      </c>
      <c r="B207" t="s">
        <v>3973</v>
      </c>
      <c r="C207">
        <v>1</v>
      </c>
    </row>
    <row r="208" spans="1:3">
      <c r="A208">
        <v>205</v>
      </c>
      <c r="B208" t="s">
        <v>5363</v>
      </c>
      <c r="C208">
        <v>1</v>
      </c>
    </row>
    <row r="209" spans="1:3">
      <c r="A209">
        <v>206</v>
      </c>
      <c r="B209" t="s">
        <v>5153</v>
      </c>
      <c r="C209">
        <v>1</v>
      </c>
    </row>
    <row r="210" spans="1:3">
      <c r="A210">
        <v>207</v>
      </c>
      <c r="B210" t="s">
        <v>3974</v>
      </c>
      <c r="C210">
        <v>1</v>
      </c>
    </row>
    <row r="211" spans="1:3">
      <c r="A211">
        <v>208</v>
      </c>
      <c r="B211" t="s">
        <v>3975</v>
      </c>
      <c r="C211">
        <v>1</v>
      </c>
    </row>
    <row r="212" spans="1:3">
      <c r="A212">
        <v>209</v>
      </c>
      <c r="B212" t="s">
        <v>3976</v>
      </c>
      <c r="C212">
        <v>1</v>
      </c>
    </row>
    <row r="213" spans="1:3">
      <c r="A213">
        <v>210</v>
      </c>
      <c r="B213" t="s">
        <v>3977</v>
      </c>
      <c r="C213">
        <v>1</v>
      </c>
    </row>
    <row r="214" spans="1:3">
      <c r="A214">
        <v>211</v>
      </c>
      <c r="B214" t="s">
        <v>3978</v>
      </c>
      <c r="C214">
        <v>1</v>
      </c>
    </row>
    <row r="215" spans="1:3">
      <c r="A215">
        <v>212</v>
      </c>
      <c r="B215" t="s">
        <v>5154</v>
      </c>
      <c r="C215">
        <v>1</v>
      </c>
    </row>
    <row r="216" spans="1:3">
      <c r="A216">
        <v>213</v>
      </c>
      <c r="B216" t="s">
        <v>5155</v>
      </c>
      <c r="C216">
        <v>1</v>
      </c>
    </row>
    <row r="217" spans="1:3">
      <c r="A217">
        <v>214</v>
      </c>
      <c r="B217" t="s">
        <v>3979</v>
      </c>
      <c r="C217">
        <v>1</v>
      </c>
    </row>
    <row r="218" spans="1:3">
      <c r="A218">
        <v>215</v>
      </c>
      <c r="B218" t="s">
        <v>3980</v>
      </c>
      <c r="C218">
        <v>1</v>
      </c>
    </row>
    <row r="219" spans="1:3">
      <c r="A219">
        <v>216</v>
      </c>
      <c r="B219" t="s">
        <v>3981</v>
      </c>
      <c r="C219">
        <v>1</v>
      </c>
    </row>
    <row r="220" spans="1:3">
      <c r="A220">
        <v>217</v>
      </c>
      <c r="B220" t="s">
        <v>3982</v>
      </c>
      <c r="C220">
        <v>1</v>
      </c>
    </row>
    <row r="221" spans="1:3">
      <c r="A221">
        <v>218</v>
      </c>
      <c r="B221" t="s">
        <v>3983</v>
      </c>
      <c r="C221">
        <v>1</v>
      </c>
    </row>
    <row r="222" spans="1:3">
      <c r="A222">
        <v>219</v>
      </c>
      <c r="B222" t="s">
        <v>5156</v>
      </c>
      <c r="C222">
        <v>1</v>
      </c>
    </row>
    <row r="223" spans="1:3">
      <c r="A223">
        <v>220</v>
      </c>
      <c r="B223" t="s">
        <v>3984</v>
      </c>
      <c r="C223">
        <v>1</v>
      </c>
    </row>
    <row r="224" spans="1:3">
      <c r="A224">
        <v>221</v>
      </c>
      <c r="B224" t="s">
        <v>3985</v>
      </c>
      <c r="C224">
        <v>1</v>
      </c>
    </row>
    <row r="225" spans="1:3">
      <c r="A225">
        <v>222</v>
      </c>
      <c r="B225" t="s">
        <v>3986</v>
      </c>
      <c r="C225">
        <v>1</v>
      </c>
    </row>
    <row r="226" spans="1:3">
      <c r="A226">
        <v>223</v>
      </c>
      <c r="B226" t="s">
        <v>3987</v>
      </c>
      <c r="C226">
        <v>1</v>
      </c>
    </row>
    <row r="227" spans="1:3">
      <c r="A227">
        <v>224</v>
      </c>
      <c r="B227" t="s">
        <v>3988</v>
      </c>
      <c r="C227">
        <v>1</v>
      </c>
    </row>
    <row r="228" spans="1:3">
      <c r="A228">
        <v>225</v>
      </c>
      <c r="B228" t="s">
        <v>3989</v>
      </c>
      <c r="C228">
        <v>1</v>
      </c>
    </row>
    <row r="229" spans="1:3">
      <c r="A229">
        <v>226</v>
      </c>
      <c r="B229" t="s">
        <v>3990</v>
      </c>
      <c r="C229">
        <v>1</v>
      </c>
    </row>
    <row r="230" spans="1:3">
      <c r="A230">
        <v>227</v>
      </c>
      <c r="B230" t="s">
        <v>3991</v>
      </c>
      <c r="C230">
        <v>1</v>
      </c>
    </row>
    <row r="231" spans="1:3">
      <c r="A231">
        <v>228</v>
      </c>
      <c r="B231" t="s">
        <v>3992</v>
      </c>
      <c r="C231">
        <v>1</v>
      </c>
    </row>
    <row r="232" spans="1:3">
      <c r="A232">
        <v>229</v>
      </c>
      <c r="B232" t="s">
        <v>3993</v>
      </c>
      <c r="C232">
        <v>1</v>
      </c>
    </row>
    <row r="233" spans="1:3">
      <c r="A233">
        <v>230</v>
      </c>
      <c r="B233" t="s">
        <v>3994</v>
      </c>
      <c r="C233">
        <v>1</v>
      </c>
    </row>
    <row r="234" spans="1:3">
      <c r="A234">
        <v>231</v>
      </c>
      <c r="B234" t="s">
        <v>3995</v>
      </c>
      <c r="C234">
        <v>1</v>
      </c>
    </row>
    <row r="235" spans="1:3">
      <c r="A235">
        <v>232</v>
      </c>
      <c r="B235" t="s">
        <v>3996</v>
      </c>
      <c r="C235">
        <v>1</v>
      </c>
    </row>
    <row r="236" spans="1:3">
      <c r="A236">
        <v>233</v>
      </c>
      <c r="B236" t="s">
        <v>3997</v>
      </c>
      <c r="C236">
        <v>1</v>
      </c>
    </row>
    <row r="237" spans="1:3">
      <c r="A237">
        <v>234</v>
      </c>
      <c r="B237" t="s">
        <v>3998</v>
      </c>
      <c r="C237">
        <v>1</v>
      </c>
    </row>
    <row r="238" spans="1:3">
      <c r="A238">
        <v>235</v>
      </c>
      <c r="B238" t="s">
        <v>5157</v>
      </c>
      <c r="C238">
        <v>1</v>
      </c>
    </row>
    <row r="239" spans="1:3">
      <c r="A239">
        <v>236</v>
      </c>
      <c r="B239" t="s">
        <v>3999</v>
      </c>
      <c r="C239">
        <v>1</v>
      </c>
    </row>
    <row r="240" spans="1:3">
      <c r="A240">
        <v>237</v>
      </c>
      <c r="B240" t="s">
        <v>4000</v>
      </c>
      <c r="C240">
        <v>1</v>
      </c>
    </row>
    <row r="241" spans="1:3">
      <c r="A241">
        <v>238</v>
      </c>
      <c r="B241" t="s">
        <v>4001</v>
      </c>
      <c r="C241">
        <v>1</v>
      </c>
    </row>
    <row r="242" spans="1:3">
      <c r="A242">
        <v>239</v>
      </c>
      <c r="B242" t="s">
        <v>4002</v>
      </c>
      <c r="C242">
        <v>1</v>
      </c>
    </row>
    <row r="243" spans="1:3">
      <c r="A243">
        <v>240</v>
      </c>
      <c r="B243" t="s">
        <v>5364</v>
      </c>
      <c r="C243">
        <v>1</v>
      </c>
    </row>
    <row r="244" spans="1:3">
      <c r="A244">
        <v>241</v>
      </c>
      <c r="B244" t="s">
        <v>5365</v>
      </c>
      <c r="C244">
        <v>1</v>
      </c>
    </row>
    <row r="245" spans="1:3">
      <c r="A245">
        <v>242</v>
      </c>
      <c r="B245" t="s">
        <v>4003</v>
      </c>
      <c r="C245">
        <v>1</v>
      </c>
    </row>
    <row r="246" spans="1:3">
      <c r="A246">
        <v>243</v>
      </c>
      <c r="B246" t="s">
        <v>5158</v>
      </c>
      <c r="C246">
        <v>1</v>
      </c>
    </row>
    <row r="247" spans="1:3">
      <c r="A247">
        <v>244</v>
      </c>
      <c r="B247" t="s">
        <v>4004</v>
      </c>
      <c r="C247">
        <v>1</v>
      </c>
    </row>
    <row r="248" spans="1:3">
      <c r="A248">
        <v>245</v>
      </c>
      <c r="B248" t="s">
        <v>4005</v>
      </c>
      <c r="C248">
        <v>1</v>
      </c>
    </row>
    <row r="249" spans="1:3">
      <c r="A249">
        <v>246</v>
      </c>
      <c r="B249" t="s">
        <v>4006</v>
      </c>
      <c r="C249">
        <v>1</v>
      </c>
    </row>
    <row r="250" spans="1:3">
      <c r="A250">
        <v>247</v>
      </c>
      <c r="B250" t="s">
        <v>5159</v>
      </c>
      <c r="C250">
        <v>1</v>
      </c>
    </row>
    <row r="251" spans="1:3">
      <c r="A251">
        <v>248</v>
      </c>
      <c r="B251" t="s">
        <v>5160</v>
      </c>
      <c r="C251">
        <v>1</v>
      </c>
    </row>
    <row r="252" spans="1:3">
      <c r="A252">
        <v>249</v>
      </c>
      <c r="B252" t="s">
        <v>4007</v>
      </c>
      <c r="C252">
        <v>1</v>
      </c>
    </row>
    <row r="253" spans="1:3">
      <c r="A253">
        <v>250</v>
      </c>
      <c r="B253" t="s">
        <v>5161</v>
      </c>
      <c r="C253">
        <v>1</v>
      </c>
    </row>
    <row r="254" spans="1:3">
      <c r="A254">
        <v>251</v>
      </c>
      <c r="B254" t="s">
        <v>4008</v>
      </c>
      <c r="C254">
        <v>1</v>
      </c>
    </row>
    <row r="255" spans="1:3">
      <c r="A255">
        <v>252</v>
      </c>
      <c r="B255" t="s">
        <v>4009</v>
      </c>
      <c r="C255">
        <v>1</v>
      </c>
    </row>
    <row r="256" spans="1:3">
      <c r="A256">
        <v>253</v>
      </c>
      <c r="B256" t="s">
        <v>4010</v>
      </c>
      <c r="C256">
        <v>1</v>
      </c>
    </row>
    <row r="257" spans="1:3">
      <c r="A257">
        <v>254</v>
      </c>
      <c r="B257" t="s">
        <v>4014</v>
      </c>
      <c r="C257">
        <v>1</v>
      </c>
    </row>
    <row r="258" spans="1:3">
      <c r="A258">
        <v>255</v>
      </c>
      <c r="B258" t="s">
        <v>4017</v>
      </c>
      <c r="C258">
        <v>1</v>
      </c>
    </row>
    <row r="259" spans="1:3">
      <c r="A259">
        <v>256</v>
      </c>
      <c r="B259" t="s">
        <v>4019</v>
      </c>
      <c r="C259">
        <v>1</v>
      </c>
    </row>
    <row r="260" spans="1:3">
      <c r="A260">
        <v>257</v>
      </c>
      <c r="B260" t="s">
        <v>4020</v>
      </c>
      <c r="C260">
        <v>1</v>
      </c>
    </row>
    <row r="261" spans="1:3">
      <c r="A261">
        <v>258</v>
      </c>
      <c r="B261" t="s">
        <v>5163</v>
      </c>
      <c r="C261">
        <v>1</v>
      </c>
    </row>
    <row r="262" spans="1:3">
      <c r="A262">
        <v>259</v>
      </c>
      <c r="B262" t="s">
        <v>5165</v>
      </c>
      <c r="C262">
        <v>1</v>
      </c>
    </row>
    <row r="263" spans="1:3">
      <c r="A263">
        <v>260</v>
      </c>
      <c r="B263" t="s">
        <v>5162</v>
      </c>
      <c r="C263">
        <v>1</v>
      </c>
    </row>
    <row r="264" spans="1:3">
      <c r="A264">
        <v>261</v>
      </c>
      <c r="B264" t="s">
        <v>4027</v>
      </c>
      <c r="C264">
        <v>1</v>
      </c>
    </row>
    <row r="265" spans="1:3">
      <c r="A265">
        <v>262</v>
      </c>
      <c r="B265" t="s">
        <v>4028</v>
      </c>
      <c r="C265">
        <v>1</v>
      </c>
    </row>
    <row r="266" spans="1:3">
      <c r="A266">
        <v>263</v>
      </c>
      <c r="B266" t="s">
        <v>4029</v>
      </c>
      <c r="C266">
        <v>1</v>
      </c>
    </row>
    <row r="267" spans="1:3">
      <c r="A267">
        <v>264</v>
      </c>
      <c r="B267" t="s">
        <v>4030</v>
      </c>
      <c r="C267">
        <v>1</v>
      </c>
    </row>
    <row r="268" spans="1:3">
      <c r="A268">
        <v>265</v>
      </c>
      <c r="B268" t="s">
        <v>4031</v>
      </c>
      <c r="C268">
        <v>1</v>
      </c>
    </row>
    <row r="269" spans="1:3">
      <c r="A269">
        <v>266</v>
      </c>
      <c r="B269" t="s">
        <v>4032</v>
      </c>
      <c r="C269">
        <v>1</v>
      </c>
    </row>
    <row r="270" spans="1:3">
      <c r="A270">
        <v>267</v>
      </c>
      <c r="B270" t="s">
        <v>4033</v>
      </c>
      <c r="C270">
        <v>1</v>
      </c>
    </row>
    <row r="271" spans="1:3">
      <c r="A271">
        <v>268</v>
      </c>
      <c r="B271" t="s">
        <v>4034</v>
      </c>
      <c r="C271">
        <v>1</v>
      </c>
    </row>
    <row r="272" spans="1:3">
      <c r="A272">
        <v>269</v>
      </c>
      <c r="B272" t="s">
        <v>4035</v>
      </c>
      <c r="C272">
        <v>1</v>
      </c>
    </row>
    <row r="273" spans="1:3">
      <c r="A273">
        <v>270</v>
      </c>
      <c r="B273" t="s">
        <v>4036</v>
      </c>
      <c r="C273">
        <v>1</v>
      </c>
    </row>
    <row r="274" spans="1:3">
      <c r="A274">
        <v>271</v>
      </c>
      <c r="B274" t="s">
        <v>4037</v>
      </c>
      <c r="C274">
        <v>1</v>
      </c>
    </row>
    <row r="275" spans="1:3">
      <c r="A275">
        <v>272</v>
      </c>
      <c r="B275" t="s">
        <v>4038</v>
      </c>
      <c r="C275">
        <v>1</v>
      </c>
    </row>
    <row r="276" spans="1:3">
      <c r="A276">
        <v>273</v>
      </c>
      <c r="B276" t="s">
        <v>4039</v>
      </c>
      <c r="C276">
        <v>1</v>
      </c>
    </row>
    <row r="277" spans="1:3">
      <c r="A277">
        <v>274</v>
      </c>
      <c r="B277" t="s">
        <v>5166</v>
      </c>
      <c r="C277">
        <v>1</v>
      </c>
    </row>
    <row r="278" spans="1:3">
      <c r="A278">
        <v>275</v>
      </c>
      <c r="B278" t="s">
        <v>5167</v>
      </c>
      <c r="C278">
        <v>1</v>
      </c>
    </row>
    <row r="279" spans="1:3">
      <c r="A279">
        <v>276</v>
      </c>
      <c r="B279" t="s">
        <v>5170</v>
      </c>
      <c r="C279">
        <v>1</v>
      </c>
    </row>
    <row r="280" spans="1:3">
      <c r="A280">
        <v>277</v>
      </c>
      <c r="B280" t="s">
        <v>5168</v>
      </c>
      <c r="C280">
        <v>1</v>
      </c>
    </row>
    <row r="281" spans="1:3">
      <c r="A281">
        <v>278</v>
      </c>
      <c r="B281" t="s">
        <v>5169</v>
      </c>
      <c r="C281">
        <v>1</v>
      </c>
    </row>
    <row r="282" spans="1:3">
      <c r="A282">
        <v>279</v>
      </c>
      <c r="B282" t="s">
        <v>4040</v>
      </c>
      <c r="C282">
        <v>1</v>
      </c>
    </row>
    <row r="283" spans="1:3">
      <c r="A283">
        <v>280</v>
      </c>
      <c r="B283" t="s">
        <v>4041</v>
      </c>
      <c r="C283">
        <v>1</v>
      </c>
    </row>
    <row r="284" spans="1:3">
      <c r="A284">
        <v>281</v>
      </c>
      <c r="B284" t="s">
        <v>5171</v>
      </c>
      <c r="C284">
        <v>1</v>
      </c>
    </row>
    <row r="285" spans="1:3">
      <c r="A285">
        <v>282</v>
      </c>
      <c r="B285" t="s">
        <v>5366</v>
      </c>
      <c r="C285">
        <v>1</v>
      </c>
    </row>
    <row r="286" spans="1:3">
      <c r="A286">
        <v>283</v>
      </c>
      <c r="B286" t="s">
        <v>4042</v>
      </c>
      <c r="C286">
        <v>1</v>
      </c>
    </row>
    <row r="287" spans="1:3">
      <c r="A287">
        <v>284</v>
      </c>
      <c r="B287" t="s">
        <v>4043</v>
      </c>
      <c r="C287">
        <v>1</v>
      </c>
    </row>
    <row r="288" spans="1:3">
      <c r="A288">
        <v>285</v>
      </c>
      <c r="B288" t="s">
        <v>5172</v>
      </c>
      <c r="C288">
        <v>1</v>
      </c>
    </row>
    <row r="289" spans="1:3">
      <c r="A289">
        <v>286</v>
      </c>
      <c r="B289" t="s">
        <v>4044</v>
      </c>
      <c r="C289">
        <v>1</v>
      </c>
    </row>
    <row r="290" spans="1:3">
      <c r="A290">
        <v>287</v>
      </c>
      <c r="B290" t="s">
        <v>4045</v>
      </c>
      <c r="C290">
        <v>1</v>
      </c>
    </row>
    <row r="291" spans="1:3">
      <c r="A291">
        <v>288</v>
      </c>
      <c r="B291" t="s">
        <v>4046</v>
      </c>
      <c r="C291">
        <v>1</v>
      </c>
    </row>
    <row r="292" spans="1:3">
      <c r="A292">
        <v>289</v>
      </c>
      <c r="B292" t="s">
        <v>4047</v>
      </c>
      <c r="C292">
        <v>1</v>
      </c>
    </row>
    <row r="293" spans="1:3">
      <c r="A293">
        <v>290</v>
      </c>
      <c r="B293" t="s">
        <v>4048</v>
      </c>
      <c r="C293">
        <v>1</v>
      </c>
    </row>
    <row r="294" spans="1:3">
      <c r="A294">
        <v>291</v>
      </c>
      <c r="B294" t="s">
        <v>4049</v>
      </c>
      <c r="C294">
        <v>1</v>
      </c>
    </row>
    <row r="295" spans="1:3">
      <c r="A295">
        <v>292</v>
      </c>
      <c r="B295" t="s">
        <v>4050</v>
      </c>
      <c r="C295">
        <v>1</v>
      </c>
    </row>
    <row r="296" spans="1:3">
      <c r="A296">
        <v>293</v>
      </c>
      <c r="B296" t="s">
        <v>4051</v>
      </c>
      <c r="C296">
        <v>1</v>
      </c>
    </row>
    <row r="297" spans="1:3">
      <c r="A297">
        <v>294</v>
      </c>
      <c r="B297" t="s">
        <v>4052</v>
      </c>
      <c r="C297">
        <v>1</v>
      </c>
    </row>
    <row r="298" spans="1:3">
      <c r="A298">
        <v>295</v>
      </c>
      <c r="B298" t="s">
        <v>4053</v>
      </c>
      <c r="C298">
        <v>1</v>
      </c>
    </row>
    <row r="299" spans="1:3">
      <c r="A299">
        <v>296</v>
      </c>
      <c r="B299" t="s">
        <v>4054</v>
      </c>
      <c r="C299">
        <v>1</v>
      </c>
    </row>
    <row r="300" spans="1:3">
      <c r="A300">
        <v>297</v>
      </c>
      <c r="B300" t="s">
        <v>5173</v>
      </c>
      <c r="C300">
        <v>1</v>
      </c>
    </row>
    <row r="301" spans="1:3">
      <c r="A301">
        <v>298</v>
      </c>
      <c r="B301" t="s">
        <v>4055</v>
      </c>
      <c r="C301">
        <v>1</v>
      </c>
    </row>
    <row r="302" spans="1:3">
      <c r="A302">
        <v>299</v>
      </c>
      <c r="B302" t="s">
        <v>4056</v>
      </c>
      <c r="C302">
        <v>1</v>
      </c>
    </row>
    <row r="303" spans="1:3">
      <c r="A303">
        <v>300</v>
      </c>
      <c r="B303" t="s">
        <v>5367</v>
      </c>
      <c r="C303">
        <v>1</v>
      </c>
    </row>
    <row r="304" spans="1:3">
      <c r="A304">
        <v>301</v>
      </c>
      <c r="B304" t="s">
        <v>4057</v>
      </c>
      <c r="C304">
        <v>1</v>
      </c>
    </row>
    <row r="305" spans="1:3">
      <c r="A305">
        <v>302</v>
      </c>
      <c r="B305" t="s">
        <v>4058</v>
      </c>
      <c r="C305">
        <v>1</v>
      </c>
    </row>
    <row r="306" spans="1:3">
      <c r="A306">
        <v>303</v>
      </c>
      <c r="B306" t="s">
        <v>4059</v>
      </c>
      <c r="C306">
        <v>1</v>
      </c>
    </row>
    <row r="307" spans="1:3">
      <c r="A307">
        <v>304</v>
      </c>
      <c r="B307" t="s">
        <v>5174</v>
      </c>
      <c r="C307">
        <v>1</v>
      </c>
    </row>
    <row r="308" spans="1:3">
      <c r="A308">
        <v>305</v>
      </c>
      <c r="B308" t="s">
        <v>5368</v>
      </c>
      <c r="C308">
        <v>1</v>
      </c>
    </row>
    <row r="309" spans="1:3">
      <c r="A309">
        <v>306</v>
      </c>
      <c r="B309" t="s">
        <v>5175</v>
      </c>
      <c r="C309">
        <v>1</v>
      </c>
    </row>
    <row r="310" spans="1:3">
      <c r="A310">
        <v>307</v>
      </c>
      <c r="B310" t="s">
        <v>4060</v>
      </c>
      <c r="C310">
        <v>1</v>
      </c>
    </row>
    <row r="311" spans="1:3">
      <c r="A311">
        <v>308</v>
      </c>
      <c r="B311" t="s">
        <v>5176</v>
      </c>
      <c r="C311">
        <v>1</v>
      </c>
    </row>
    <row r="312" spans="1:3">
      <c r="A312">
        <v>309</v>
      </c>
      <c r="B312" t="s">
        <v>4061</v>
      </c>
      <c r="C312">
        <v>1</v>
      </c>
    </row>
    <row r="313" spans="1:3">
      <c r="A313">
        <v>310</v>
      </c>
      <c r="B313" t="s">
        <v>5177</v>
      </c>
      <c r="C313">
        <v>1</v>
      </c>
    </row>
    <row r="314" spans="1:3">
      <c r="A314">
        <v>311</v>
      </c>
      <c r="B314" t="s">
        <v>4062</v>
      </c>
      <c r="C314">
        <v>1</v>
      </c>
    </row>
    <row r="315" spans="1:3">
      <c r="A315">
        <v>312</v>
      </c>
      <c r="B315" t="s">
        <v>5178</v>
      </c>
      <c r="C315">
        <v>1</v>
      </c>
    </row>
    <row r="316" spans="1:3">
      <c r="A316">
        <v>313</v>
      </c>
      <c r="B316" t="s">
        <v>4063</v>
      </c>
      <c r="C316">
        <v>1</v>
      </c>
    </row>
    <row r="317" spans="1:3">
      <c r="A317">
        <v>314</v>
      </c>
      <c r="B317" t="s">
        <v>4064</v>
      </c>
      <c r="C317">
        <v>1</v>
      </c>
    </row>
    <row r="318" spans="1:3">
      <c r="A318">
        <v>315</v>
      </c>
      <c r="B318" t="s">
        <v>4065</v>
      </c>
      <c r="C318">
        <v>1</v>
      </c>
    </row>
    <row r="319" spans="1:3">
      <c r="A319">
        <v>316</v>
      </c>
      <c r="B319" t="s">
        <v>4066</v>
      </c>
      <c r="C319">
        <v>1</v>
      </c>
    </row>
    <row r="320" spans="1:3">
      <c r="A320">
        <v>317</v>
      </c>
      <c r="B320" t="s">
        <v>4067</v>
      </c>
      <c r="C320">
        <v>1</v>
      </c>
    </row>
    <row r="321" spans="1:3">
      <c r="A321">
        <v>318</v>
      </c>
      <c r="B321" t="s">
        <v>4068</v>
      </c>
      <c r="C321">
        <v>1</v>
      </c>
    </row>
    <row r="322" spans="1:3">
      <c r="A322">
        <v>319</v>
      </c>
      <c r="B322" t="s">
        <v>4069</v>
      </c>
      <c r="C322">
        <v>1</v>
      </c>
    </row>
    <row r="323" spans="1:3">
      <c r="A323">
        <v>320</v>
      </c>
      <c r="B323" t="s">
        <v>4070</v>
      </c>
      <c r="C323">
        <v>1</v>
      </c>
    </row>
    <row r="324" spans="1:3">
      <c r="A324">
        <v>321</v>
      </c>
      <c r="B324" t="s">
        <v>4071</v>
      </c>
      <c r="C324">
        <v>1</v>
      </c>
    </row>
    <row r="325" spans="1:3">
      <c r="A325">
        <v>322</v>
      </c>
      <c r="B325" t="s">
        <v>4072</v>
      </c>
      <c r="C325">
        <v>1</v>
      </c>
    </row>
    <row r="326" spans="1:3">
      <c r="A326">
        <v>323</v>
      </c>
      <c r="B326" t="s">
        <v>5179</v>
      </c>
      <c r="C326">
        <v>1</v>
      </c>
    </row>
    <row r="327" spans="1:3">
      <c r="A327">
        <v>324</v>
      </c>
      <c r="B327" t="s">
        <v>4076</v>
      </c>
      <c r="C327">
        <v>1</v>
      </c>
    </row>
    <row r="328" spans="1:3">
      <c r="A328">
        <v>325</v>
      </c>
      <c r="B328" t="s">
        <v>5181</v>
      </c>
      <c r="C328">
        <v>1</v>
      </c>
    </row>
    <row r="329" spans="1:3">
      <c r="A329">
        <v>326</v>
      </c>
      <c r="B329" t="s">
        <v>5182</v>
      </c>
      <c r="C329">
        <v>1</v>
      </c>
    </row>
    <row r="330" spans="1:3">
      <c r="A330">
        <v>327</v>
      </c>
      <c r="B330" t="s">
        <v>5183</v>
      </c>
      <c r="C330">
        <v>1</v>
      </c>
    </row>
    <row r="331" spans="1:3">
      <c r="A331">
        <v>328</v>
      </c>
      <c r="B331" t="s">
        <v>4083</v>
      </c>
      <c r="C331">
        <v>1</v>
      </c>
    </row>
    <row r="332" spans="1:3">
      <c r="A332">
        <v>329</v>
      </c>
      <c r="B332" t="s">
        <v>4084</v>
      </c>
      <c r="C332">
        <v>1</v>
      </c>
    </row>
    <row r="333" spans="1:3">
      <c r="A333">
        <v>330</v>
      </c>
      <c r="B333" t="s">
        <v>5184</v>
      </c>
      <c r="C333">
        <v>1</v>
      </c>
    </row>
    <row r="334" spans="1:3">
      <c r="A334">
        <v>331</v>
      </c>
      <c r="B334" t="s">
        <v>4085</v>
      </c>
      <c r="C334">
        <v>1</v>
      </c>
    </row>
    <row r="335" spans="1:3">
      <c r="A335">
        <v>332</v>
      </c>
      <c r="B335" t="s">
        <v>5369</v>
      </c>
      <c r="C335">
        <v>1</v>
      </c>
    </row>
    <row r="336" spans="1:3">
      <c r="A336">
        <v>333</v>
      </c>
      <c r="B336" t="s">
        <v>5185</v>
      </c>
      <c r="C336">
        <v>1</v>
      </c>
    </row>
    <row r="337" spans="1:3">
      <c r="A337">
        <v>334</v>
      </c>
      <c r="B337" t="s">
        <v>4086</v>
      </c>
      <c r="C337">
        <v>1</v>
      </c>
    </row>
    <row r="338" spans="1:3">
      <c r="A338">
        <v>335</v>
      </c>
      <c r="B338" t="s">
        <v>5370</v>
      </c>
      <c r="C338">
        <v>1</v>
      </c>
    </row>
    <row r="339" spans="1:3">
      <c r="A339">
        <v>336</v>
      </c>
      <c r="B339" t="s">
        <v>5186</v>
      </c>
      <c r="C339">
        <v>1</v>
      </c>
    </row>
    <row r="340" spans="1:3">
      <c r="A340">
        <v>337</v>
      </c>
      <c r="B340" t="s">
        <v>4087</v>
      </c>
      <c r="C340">
        <v>1</v>
      </c>
    </row>
    <row r="341" spans="1:3">
      <c r="A341">
        <v>338</v>
      </c>
      <c r="B341" t="s">
        <v>5188</v>
      </c>
      <c r="C341">
        <v>1</v>
      </c>
    </row>
    <row r="342" spans="1:3">
      <c r="A342">
        <v>339</v>
      </c>
      <c r="B342" t="s">
        <v>5189</v>
      </c>
      <c r="C342">
        <v>1</v>
      </c>
    </row>
    <row r="343" spans="1:3">
      <c r="A343">
        <v>340</v>
      </c>
      <c r="B343" t="s">
        <v>5187</v>
      </c>
      <c r="C343">
        <v>1</v>
      </c>
    </row>
    <row r="344" spans="1:3">
      <c r="A344">
        <v>341</v>
      </c>
      <c r="B344" t="s">
        <v>4106</v>
      </c>
      <c r="C344">
        <v>1</v>
      </c>
    </row>
    <row r="345" spans="1:3">
      <c r="A345">
        <v>342</v>
      </c>
      <c r="B345" t="s">
        <v>4109</v>
      </c>
      <c r="C345">
        <v>1</v>
      </c>
    </row>
    <row r="346" spans="1:3">
      <c r="A346">
        <v>343</v>
      </c>
      <c r="B346" t="s">
        <v>4113</v>
      </c>
      <c r="C346">
        <v>1</v>
      </c>
    </row>
    <row r="347" spans="1:3">
      <c r="A347">
        <v>344</v>
      </c>
      <c r="B347" t="s">
        <v>4115</v>
      </c>
      <c r="C347">
        <v>1</v>
      </c>
    </row>
    <row r="348" spans="1:3">
      <c r="A348">
        <v>345</v>
      </c>
      <c r="B348" t="s">
        <v>4117</v>
      </c>
      <c r="C348">
        <v>1</v>
      </c>
    </row>
    <row r="349" spans="1:3">
      <c r="A349">
        <v>346</v>
      </c>
      <c r="B349" t="s">
        <v>4118</v>
      </c>
      <c r="C349">
        <v>1</v>
      </c>
    </row>
    <row r="350" spans="1:3">
      <c r="A350">
        <v>347</v>
      </c>
      <c r="B350" t="s">
        <v>5371</v>
      </c>
      <c r="C350">
        <v>1</v>
      </c>
    </row>
    <row r="351" spans="1:3">
      <c r="A351">
        <v>348</v>
      </c>
      <c r="B351" t="s">
        <v>4122</v>
      </c>
      <c r="C351">
        <v>1</v>
      </c>
    </row>
    <row r="352" spans="1:3">
      <c r="A352">
        <v>349</v>
      </c>
      <c r="B352" t="s">
        <v>5204</v>
      </c>
      <c r="C352">
        <v>1</v>
      </c>
    </row>
    <row r="353" spans="1:3">
      <c r="A353">
        <v>350</v>
      </c>
      <c r="B353" t="s">
        <v>4123</v>
      </c>
      <c r="C353">
        <v>1</v>
      </c>
    </row>
    <row r="354" spans="1:3">
      <c r="A354">
        <v>351</v>
      </c>
      <c r="B354" t="s">
        <v>4124</v>
      </c>
      <c r="C354">
        <v>1</v>
      </c>
    </row>
    <row r="355" spans="1:3">
      <c r="A355">
        <v>352</v>
      </c>
      <c r="B355" t="s">
        <v>5372</v>
      </c>
      <c r="C355">
        <v>1</v>
      </c>
    </row>
    <row r="356" spans="1:3">
      <c r="A356">
        <v>353</v>
      </c>
      <c r="B356" t="s">
        <v>5205</v>
      </c>
      <c r="C356">
        <v>1</v>
      </c>
    </row>
    <row r="357" spans="1:3">
      <c r="A357">
        <v>354</v>
      </c>
      <c r="B357" t="s">
        <v>4125</v>
      </c>
      <c r="C357">
        <v>1</v>
      </c>
    </row>
    <row r="358" spans="1:3">
      <c r="A358">
        <v>355</v>
      </c>
      <c r="B358" t="s">
        <v>5206</v>
      </c>
      <c r="C358">
        <v>1</v>
      </c>
    </row>
    <row r="359" spans="1:3">
      <c r="A359">
        <v>356</v>
      </c>
      <c r="B359" t="s">
        <v>4126</v>
      </c>
      <c r="C359">
        <v>1</v>
      </c>
    </row>
    <row r="360" spans="1:3">
      <c r="A360">
        <v>357</v>
      </c>
      <c r="B360" t="s">
        <v>4128</v>
      </c>
      <c r="C360">
        <v>1</v>
      </c>
    </row>
    <row r="361" spans="1:3">
      <c r="A361">
        <v>358</v>
      </c>
      <c r="B361" t="s">
        <v>4150</v>
      </c>
      <c r="C361">
        <v>1</v>
      </c>
    </row>
    <row r="362" spans="1:3">
      <c r="A362">
        <v>359</v>
      </c>
      <c r="B362" t="s">
        <v>4151</v>
      </c>
      <c r="C362">
        <v>1</v>
      </c>
    </row>
    <row r="363" spans="1:3">
      <c r="A363">
        <v>360</v>
      </c>
      <c r="B363" t="s">
        <v>4152</v>
      </c>
      <c r="C363">
        <v>1</v>
      </c>
    </row>
    <row r="364" spans="1:3">
      <c r="A364">
        <v>361</v>
      </c>
      <c r="B364" t="s">
        <v>4153</v>
      </c>
      <c r="C364">
        <v>1</v>
      </c>
    </row>
    <row r="365" spans="1:3">
      <c r="A365">
        <v>362</v>
      </c>
      <c r="B365" t="s">
        <v>4154</v>
      </c>
      <c r="C365">
        <v>1</v>
      </c>
    </row>
    <row r="366" spans="1:3">
      <c r="A366">
        <v>363</v>
      </c>
      <c r="B366" t="s">
        <v>4155</v>
      </c>
      <c r="C366">
        <v>1</v>
      </c>
    </row>
    <row r="367" spans="1:3">
      <c r="A367">
        <v>364</v>
      </c>
      <c r="B367" t="s">
        <v>4156</v>
      </c>
      <c r="C367">
        <v>1</v>
      </c>
    </row>
    <row r="368" spans="1:3">
      <c r="A368">
        <v>365</v>
      </c>
      <c r="B368" t="s">
        <v>4157</v>
      </c>
      <c r="C368">
        <v>1</v>
      </c>
    </row>
    <row r="369" spans="1:3">
      <c r="A369">
        <v>366</v>
      </c>
      <c r="B369" t="s">
        <v>4158</v>
      </c>
      <c r="C369">
        <v>1</v>
      </c>
    </row>
    <row r="370" spans="1:3">
      <c r="A370">
        <v>367</v>
      </c>
      <c r="B370" t="s">
        <v>4159</v>
      </c>
      <c r="C370">
        <v>1</v>
      </c>
    </row>
    <row r="371" spans="1:3">
      <c r="A371">
        <v>368</v>
      </c>
      <c r="B371" t="s">
        <v>4160</v>
      </c>
      <c r="C371">
        <v>1</v>
      </c>
    </row>
    <row r="372" spans="1:3">
      <c r="A372">
        <v>369</v>
      </c>
      <c r="B372" t="s">
        <v>4161</v>
      </c>
      <c r="C372">
        <v>1</v>
      </c>
    </row>
    <row r="373" spans="1:3">
      <c r="A373">
        <v>370</v>
      </c>
      <c r="B373" t="s">
        <v>4162</v>
      </c>
      <c r="C373">
        <v>1</v>
      </c>
    </row>
    <row r="374" spans="1:3">
      <c r="A374">
        <v>371</v>
      </c>
      <c r="B374" t="s">
        <v>4163</v>
      </c>
      <c r="C374">
        <v>1</v>
      </c>
    </row>
    <row r="375" spans="1:3">
      <c r="A375">
        <v>372</v>
      </c>
      <c r="B375" t="s">
        <v>4164</v>
      </c>
      <c r="C375">
        <v>1</v>
      </c>
    </row>
    <row r="376" spans="1:3">
      <c r="A376">
        <v>373</v>
      </c>
      <c r="B376" t="s">
        <v>4165</v>
      </c>
      <c r="C376">
        <v>1</v>
      </c>
    </row>
    <row r="377" spans="1:3">
      <c r="A377">
        <v>374</v>
      </c>
      <c r="B377" t="s">
        <v>4166</v>
      </c>
      <c r="C377">
        <v>1</v>
      </c>
    </row>
    <row r="378" spans="1:3">
      <c r="A378">
        <v>375</v>
      </c>
      <c r="B378" t="s">
        <v>4167</v>
      </c>
      <c r="C378">
        <v>1</v>
      </c>
    </row>
    <row r="379" spans="1:3">
      <c r="A379">
        <v>376</v>
      </c>
      <c r="B379" t="s">
        <v>4168</v>
      </c>
      <c r="C379">
        <v>1</v>
      </c>
    </row>
    <row r="380" spans="1:3">
      <c r="A380">
        <v>377</v>
      </c>
      <c r="B380" t="s">
        <v>4169</v>
      </c>
      <c r="C380">
        <v>1</v>
      </c>
    </row>
    <row r="381" spans="1:3">
      <c r="A381">
        <v>378</v>
      </c>
      <c r="B381" t="s">
        <v>5373</v>
      </c>
      <c r="C381">
        <v>1</v>
      </c>
    </row>
    <row r="382" spans="1:3">
      <c r="A382">
        <v>379</v>
      </c>
      <c r="B382" t="s">
        <v>5374</v>
      </c>
      <c r="C382">
        <v>1</v>
      </c>
    </row>
    <row r="383" spans="1:3">
      <c r="A383">
        <v>380</v>
      </c>
      <c r="B383" t="s">
        <v>4170</v>
      </c>
      <c r="C383">
        <v>1</v>
      </c>
    </row>
    <row r="384" spans="1:3">
      <c r="A384">
        <v>381</v>
      </c>
      <c r="B384" t="s">
        <v>4171</v>
      </c>
      <c r="C384">
        <v>1</v>
      </c>
    </row>
    <row r="385" spans="1:3">
      <c r="A385">
        <v>382</v>
      </c>
      <c r="B385" t="s">
        <v>5375</v>
      </c>
      <c r="C385">
        <v>1</v>
      </c>
    </row>
    <row r="386" spans="1:3">
      <c r="A386">
        <v>383</v>
      </c>
      <c r="B386" t="s">
        <v>5241</v>
      </c>
      <c r="C386">
        <v>1</v>
      </c>
    </row>
    <row r="387" spans="1:3">
      <c r="A387">
        <v>384</v>
      </c>
      <c r="B387" t="s">
        <v>4172</v>
      </c>
      <c r="C387">
        <v>1</v>
      </c>
    </row>
    <row r="388" spans="1:3">
      <c r="A388">
        <v>385</v>
      </c>
      <c r="B388" t="s">
        <v>5376</v>
      </c>
      <c r="C388">
        <v>1</v>
      </c>
    </row>
    <row r="389" spans="1:3">
      <c r="A389">
        <v>386</v>
      </c>
      <c r="B389" t="s">
        <v>5242</v>
      </c>
      <c r="C389">
        <v>1</v>
      </c>
    </row>
    <row r="390" spans="1:3">
      <c r="A390">
        <v>387</v>
      </c>
      <c r="B390" t="s">
        <v>4671</v>
      </c>
      <c r="C390">
        <v>1</v>
      </c>
    </row>
    <row r="391" spans="1:3">
      <c r="A391">
        <v>388</v>
      </c>
      <c r="B391" t="s">
        <v>4173</v>
      </c>
      <c r="C391">
        <v>1</v>
      </c>
    </row>
    <row r="392" spans="1:3">
      <c r="A392">
        <v>389</v>
      </c>
      <c r="B392" t="s">
        <v>4174</v>
      </c>
      <c r="C392">
        <v>1</v>
      </c>
    </row>
    <row r="393" spans="1:3">
      <c r="A393">
        <v>390</v>
      </c>
      <c r="B393" t="s">
        <v>4175</v>
      </c>
      <c r="C393">
        <v>1</v>
      </c>
    </row>
    <row r="394" spans="1:3">
      <c r="A394">
        <v>391</v>
      </c>
      <c r="B394" t="s">
        <v>4176</v>
      </c>
      <c r="C394">
        <v>1</v>
      </c>
    </row>
    <row r="395" spans="1:3">
      <c r="A395">
        <v>392</v>
      </c>
      <c r="B395" t="s">
        <v>4177</v>
      </c>
      <c r="C395">
        <v>1</v>
      </c>
    </row>
    <row r="396" spans="1:3">
      <c r="A396">
        <v>393</v>
      </c>
      <c r="B396" t="s">
        <v>4178</v>
      </c>
      <c r="C396">
        <v>1</v>
      </c>
    </row>
    <row r="397" spans="1:3">
      <c r="A397">
        <v>394</v>
      </c>
      <c r="B397" t="s">
        <v>4179</v>
      </c>
      <c r="C397">
        <v>1</v>
      </c>
    </row>
    <row r="398" spans="1:3">
      <c r="A398">
        <v>395</v>
      </c>
      <c r="B398" t="s">
        <v>4180</v>
      </c>
      <c r="C398">
        <v>1</v>
      </c>
    </row>
    <row r="399" spans="1:3">
      <c r="A399">
        <v>396</v>
      </c>
      <c r="B399" t="s">
        <v>4181</v>
      </c>
      <c r="C399">
        <v>1</v>
      </c>
    </row>
    <row r="400" spans="1:3">
      <c r="A400">
        <v>397</v>
      </c>
      <c r="B400" t="s">
        <v>4182</v>
      </c>
      <c r="C400">
        <v>1</v>
      </c>
    </row>
    <row r="401" spans="1:3">
      <c r="A401">
        <v>398</v>
      </c>
      <c r="B401" t="s">
        <v>5377</v>
      </c>
      <c r="C401">
        <v>1</v>
      </c>
    </row>
    <row r="402" spans="1:3">
      <c r="A402">
        <v>399</v>
      </c>
      <c r="B402" t="s">
        <v>5243</v>
      </c>
      <c r="C402">
        <v>1</v>
      </c>
    </row>
    <row r="403" spans="1:3">
      <c r="A403">
        <v>400</v>
      </c>
      <c r="B403" t="s">
        <v>5244</v>
      </c>
      <c r="C403">
        <v>1</v>
      </c>
    </row>
    <row r="404" spans="1:3">
      <c r="A404">
        <v>401</v>
      </c>
      <c r="B404" t="s">
        <v>4183</v>
      </c>
      <c r="C404">
        <v>1</v>
      </c>
    </row>
    <row r="405" spans="1:3">
      <c r="A405">
        <v>402</v>
      </c>
      <c r="B405" t="s">
        <v>4184</v>
      </c>
      <c r="C405">
        <v>1</v>
      </c>
    </row>
    <row r="406" spans="1:3">
      <c r="A406">
        <v>403</v>
      </c>
      <c r="B406" t="s">
        <v>4185</v>
      </c>
      <c r="C406">
        <v>1</v>
      </c>
    </row>
    <row r="407" spans="1:3">
      <c r="A407">
        <v>404</v>
      </c>
      <c r="B407" t="s">
        <v>4186</v>
      </c>
      <c r="C407">
        <v>1</v>
      </c>
    </row>
    <row r="408" spans="1:3">
      <c r="A408">
        <v>405</v>
      </c>
      <c r="B408" t="s">
        <v>4187</v>
      </c>
      <c r="C408">
        <v>1</v>
      </c>
    </row>
    <row r="409" spans="1:3">
      <c r="A409">
        <v>406</v>
      </c>
      <c r="B409" t="s">
        <v>4188</v>
      </c>
      <c r="C409">
        <v>1</v>
      </c>
    </row>
    <row r="410" spans="1:3">
      <c r="A410">
        <v>407</v>
      </c>
      <c r="B410" t="s">
        <v>4189</v>
      </c>
      <c r="C410">
        <v>1</v>
      </c>
    </row>
    <row r="411" spans="1:3">
      <c r="A411">
        <v>408</v>
      </c>
      <c r="B411" t="s">
        <v>4190</v>
      </c>
      <c r="C411">
        <v>1</v>
      </c>
    </row>
    <row r="412" spans="1:3">
      <c r="A412">
        <v>409</v>
      </c>
      <c r="B412" t="s">
        <v>4191</v>
      </c>
      <c r="C412">
        <v>1</v>
      </c>
    </row>
    <row r="413" spans="1:3">
      <c r="A413">
        <v>410</v>
      </c>
      <c r="B413" t="s">
        <v>4192</v>
      </c>
      <c r="C413">
        <v>1</v>
      </c>
    </row>
    <row r="414" spans="1:3">
      <c r="A414">
        <v>411</v>
      </c>
      <c r="B414" t="s">
        <v>4193</v>
      </c>
      <c r="C414">
        <v>1</v>
      </c>
    </row>
    <row r="415" spans="1:3">
      <c r="A415">
        <v>412</v>
      </c>
      <c r="B415" t="s">
        <v>4194</v>
      </c>
      <c r="C415">
        <v>1</v>
      </c>
    </row>
    <row r="416" spans="1:3">
      <c r="A416">
        <v>413</v>
      </c>
      <c r="B416" t="s">
        <v>5378</v>
      </c>
      <c r="C416">
        <v>1</v>
      </c>
    </row>
    <row r="417" spans="1:3">
      <c r="A417">
        <v>414</v>
      </c>
      <c r="B417" t="s">
        <v>5379</v>
      </c>
      <c r="C417">
        <v>1</v>
      </c>
    </row>
    <row r="418" spans="1:3">
      <c r="A418">
        <v>415</v>
      </c>
      <c r="B418" t="s">
        <v>4195</v>
      </c>
      <c r="C418">
        <v>1</v>
      </c>
    </row>
    <row r="419" spans="1:3">
      <c r="A419">
        <v>416</v>
      </c>
      <c r="B419" t="s">
        <v>4196</v>
      </c>
      <c r="C419">
        <v>1</v>
      </c>
    </row>
    <row r="420" spans="1:3">
      <c r="A420">
        <v>417</v>
      </c>
      <c r="B420" t="s">
        <v>4197</v>
      </c>
      <c r="C420">
        <v>1</v>
      </c>
    </row>
    <row r="421" spans="1:3">
      <c r="A421">
        <v>418</v>
      </c>
      <c r="B421" t="s">
        <v>4198</v>
      </c>
      <c r="C421">
        <v>1</v>
      </c>
    </row>
    <row r="422" spans="1:3">
      <c r="A422">
        <v>419</v>
      </c>
      <c r="B422" t="s">
        <v>4199</v>
      </c>
      <c r="C422">
        <v>1</v>
      </c>
    </row>
    <row r="423" spans="1:3">
      <c r="A423">
        <v>420</v>
      </c>
      <c r="B423" t="s">
        <v>4200</v>
      </c>
      <c r="C423">
        <v>1</v>
      </c>
    </row>
    <row r="424" spans="1:3">
      <c r="A424">
        <v>421</v>
      </c>
      <c r="B424" t="s">
        <v>4201</v>
      </c>
      <c r="C424">
        <v>1</v>
      </c>
    </row>
    <row r="425" spans="1:3">
      <c r="A425">
        <v>422</v>
      </c>
      <c r="B425" t="s">
        <v>4202</v>
      </c>
      <c r="C425">
        <v>1</v>
      </c>
    </row>
    <row r="426" spans="1:3">
      <c r="A426">
        <v>423</v>
      </c>
      <c r="B426" t="s">
        <v>4203</v>
      </c>
      <c r="C426">
        <v>1</v>
      </c>
    </row>
    <row r="427" spans="1:3">
      <c r="A427">
        <v>424</v>
      </c>
      <c r="B427" t="s">
        <v>4204</v>
      </c>
      <c r="C427">
        <v>1</v>
      </c>
    </row>
    <row r="428" spans="1:3">
      <c r="A428">
        <v>425</v>
      </c>
      <c r="B428" t="s">
        <v>4205</v>
      </c>
      <c r="C428">
        <v>1</v>
      </c>
    </row>
    <row r="429" spans="1:3">
      <c r="A429">
        <v>426</v>
      </c>
      <c r="B429" t="s">
        <v>4206</v>
      </c>
      <c r="C429">
        <v>1</v>
      </c>
    </row>
    <row r="430" spans="1:3">
      <c r="A430">
        <v>427</v>
      </c>
      <c r="B430" t="s">
        <v>4207</v>
      </c>
      <c r="C430">
        <v>1</v>
      </c>
    </row>
    <row r="431" spans="1:3">
      <c r="A431">
        <v>428</v>
      </c>
      <c r="B431" t="s">
        <v>4208</v>
      </c>
      <c r="C431">
        <v>1</v>
      </c>
    </row>
    <row r="432" spans="1:3">
      <c r="A432">
        <v>429</v>
      </c>
      <c r="B432" t="s">
        <v>4209</v>
      </c>
      <c r="C432">
        <v>1</v>
      </c>
    </row>
    <row r="433" spans="1:3">
      <c r="A433">
        <v>430</v>
      </c>
      <c r="B433" t="s">
        <v>4210</v>
      </c>
      <c r="C433">
        <v>1</v>
      </c>
    </row>
    <row r="434" spans="1:3">
      <c r="A434">
        <v>431</v>
      </c>
      <c r="B434" t="s">
        <v>4211</v>
      </c>
      <c r="C434">
        <v>1</v>
      </c>
    </row>
    <row r="435" spans="1:3">
      <c r="A435">
        <v>432</v>
      </c>
      <c r="B435" t="s">
        <v>4212</v>
      </c>
      <c r="C435">
        <v>1</v>
      </c>
    </row>
    <row r="436" spans="1:3">
      <c r="A436">
        <v>433</v>
      </c>
      <c r="B436" t="s">
        <v>4213</v>
      </c>
      <c r="C436">
        <v>1</v>
      </c>
    </row>
    <row r="437" spans="1:3">
      <c r="A437">
        <v>434</v>
      </c>
      <c r="B437" t="s">
        <v>4214</v>
      </c>
      <c r="C437">
        <v>1</v>
      </c>
    </row>
    <row r="438" spans="1:3">
      <c r="A438">
        <v>435</v>
      </c>
      <c r="B438" t="s">
        <v>4215</v>
      </c>
      <c r="C438">
        <v>1</v>
      </c>
    </row>
    <row r="439" spans="1:3">
      <c r="A439">
        <v>436</v>
      </c>
      <c r="B439" t="s">
        <v>4216</v>
      </c>
      <c r="C439">
        <v>1</v>
      </c>
    </row>
    <row r="440" spans="1:3">
      <c r="A440">
        <v>437</v>
      </c>
      <c r="B440" t="s">
        <v>4217</v>
      </c>
      <c r="C440">
        <v>1</v>
      </c>
    </row>
    <row r="441" spans="1:3">
      <c r="A441">
        <v>438</v>
      </c>
      <c r="B441" t="s">
        <v>4218</v>
      </c>
      <c r="C441">
        <v>1</v>
      </c>
    </row>
    <row r="442" spans="1:3">
      <c r="A442">
        <v>439</v>
      </c>
      <c r="B442" t="s">
        <v>5380</v>
      </c>
      <c r="C442">
        <v>1</v>
      </c>
    </row>
    <row r="443" spans="1:3">
      <c r="A443">
        <v>440</v>
      </c>
      <c r="B443" t="s">
        <v>5381</v>
      </c>
      <c r="C443">
        <v>1</v>
      </c>
    </row>
    <row r="444" spans="1:3">
      <c r="A444">
        <v>441</v>
      </c>
      <c r="B444" t="s">
        <v>4234</v>
      </c>
      <c r="C444">
        <v>1</v>
      </c>
    </row>
    <row r="445" spans="1:3">
      <c r="A445">
        <v>442</v>
      </c>
      <c r="B445" t="s">
        <v>4235</v>
      </c>
      <c r="C445">
        <v>1</v>
      </c>
    </row>
    <row r="446" spans="1:3">
      <c r="A446">
        <v>443</v>
      </c>
      <c r="B446" t="s">
        <v>4236</v>
      </c>
      <c r="C446">
        <v>1</v>
      </c>
    </row>
    <row r="447" spans="1:3">
      <c r="A447">
        <v>444</v>
      </c>
      <c r="B447" t="s">
        <v>4237</v>
      </c>
      <c r="C447">
        <v>1</v>
      </c>
    </row>
    <row r="448" spans="1:3">
      <c r="A448">
        <v>445</v>
      </c>
      <c r="B448" t="s">
        <v>4238</v>
      </c>
      <c r="C448">
        <v>1</v>
      </c>
    </row>
    <row r="449" spans="1:3">
      <c r="A449">
        <v>446</v>
      </c>
      <c r="B449" t="s">
        <v>4240</v>
      </c>
      <c r="C449">
        <v>1</v>
      </c>
    </row>
    <row r="450" spans="1:3">
      <c r="A450">
        <v>447</v>
      </c>
      <c r="B450" t="s">
        <v>4241</v>
      </c>
      <c r="C450">
        <v>1</v>
      </c>
    </row>
    <row r="451" spans="1:3">
      <c r="A451">
        <v>448</v>
      </c>
      <c r="B451" t="s">
        <v>4242</v>
      </c>
      <c r="C451">
        <v>1</v>
      </c>
    </row>
    <row r="452" spans="1:3">
      <c r="A452">
        <v>449</v>
      </c>
      <c r="B452" t="s">
        <v>4246</v>
      </c>
      <c r="C452">
        <v>1</v>
      </c>
    </row>
    <row r="453" spans="1:3">
      <c r="A453">
        <v>450</v>
      </c>
      <c r="B453" t="s">
        <v>4256</v>
      </c>
      <c r="C453">
        <v>1</v>
      </c>
    </row>
    <row r="454" spans="1:3">
      <c r="A454">
        <v>451</v>
      </c>
      <c r="B454" t="s">
        <v>4264</v>
      </c>
      <c r="C454">
        <v>1</v>
      </c>
    </row>
    <row r="455" spans="1:3">
      <c r="A455">
        <v>452</v>
      </c>
      <c r="B455" t="s">
        <v>5236</v>
      </c>
      <c r="C455">
        <v>1</v>
      </c>
    </row>
    <row r="456" spans="1:3">
      <c r="A456">
        <v>453</v>
      </c>
      <c r="B456" t="s">
        <v>4265</v>
      </c>
      <c r="C456">
        <v>1</v>
      </c>
    </row>
    <row r="457" spans="1:3">
      <c r="A457">
        <v>454</v>
      </c>
      <c r="B457" t="s">
        <v>4266</v>
      </c>
      <c r="C457">
        <v>1</v>
      </c>
    </row>
    <row r="458" spans="1:3">
      <c r="A458">
        <v>455</v>
      </c>
      <c r="B458" t="s">
        <v>5237</v>
      </c>
      <c r="C458">
        <v>1</v>
      </c>
    </row>
    <row r="459" spans="1:3">
      <c r="A459">
        <v>456</v>
      </c>
      <c r="B459" t="s">
        <v>5238</v>
      </c>
      <c r="C459">
        <v>1</v>
      </c>
    </row>
    <row r="460" spans="1:3">
      <c r="A460">
        <v>457</v>
      </c>
      <c r="B460" t="s">
        <v>4267</v>
      </c>
      <c r="C460">
        <v>1</v>
      </c>
    </row>
    <row r="461" spans="1:3">
      <c r="A461">
        <v>458</v>
      </c>
      <c r="B461" t="s">
        <v>5382</v>
      </c>
      <c r="C461">
        <v>1</v>
      </c>
    </row>
    <row r="462" spans="1:3">
      <c r="A462">
        <v>459</v>
      </c>
      <c r="B462" t="s">
        <v>4268</v>
      </c>
      <c r="C462">
        <v>1</v>
      </c>
    </row>
    <row r="463" spans="1:3">
      <c r="A463">
        <v>460</v>
      </c>
      <c r="B463" t="s">
        <v>5239</v>
      </c>
      <c r="C463">
        <v>1</v>
      </c>
    </row>
    <row r="464" spans="1:3">
      <c r="A464">
        <v>461</v>
      </c>
      <c r="B464" t="s">
        <v>4270</v>
      </c>
      <c r="C464">
        <v>1</v>
      </c>
    </row>
    <row r="465" spans="1:3">
      <c r="A465">
        <v>462</v>
      </c>
      <c r="B465" t="s">
        <v>4271</v>
      </c>
      <c r="C465">
        <v>1</v>
      </c>
    </row>
    <row r="466" spans="1:3">
      <c r="A466">
        <v>463</v>
      </c>
      <c r="B466" t="s">
        <v>4274</v>
      </c>
      <c r="C466">
        <v>1</v>
      </c>
    </row>
    <row r="467" spans="1:3">
      <c r="A467">
        <v>464</v>
      </c>
      <c r="B467" t="s">
        <v>5245</v>
      </c>
      <c r="C467">
        <v>1</v>
      </c>
    </row>
    <row r="468" spans="1:3">
      <c r="A468">
        <v>465</v>
      </c>
      <c r="B468" t="s">
        <v>4275</v>
      </c>
      <c r="C468">
        <v>1</v>
      </c>
    </row>
    <row r="469" spans="1:3">
      <c r="A469">
        <v>466</v>
      </c>
      <c r="B469" t="s">
        <v>5246</v>
      </c>
      <c r="C469">
        <v>1</v>
      </c>
    </row>
    <row r="470" spans="1:3">
      <c r="A470">
        <v>467</v>
      </c>
      <c r="B470" t="s">
        <v>4276</v>
      </c>
      <c r="C470">
        <v>1</v>
      </c>
    </row>
    <row r="471" spans="1:3">
      <c r="A471">
        <v>468</v>
      </c>
      <c r="B471" t="s">
        <v>5247</v>
      </c>
      <c r="C471">
        <v>1</v>
      </c>
    </row>
    <row r="472" spans="1:3">
      <c r="A472">
        <v>469</v>
      </c>
      <c r="B472" t="s">
        <v>4277</v>
      </c>
      <c r="C472">
        <v>1</v>
      </c>
    </row>
    <row r="473" spans="1:3">
      <c r="A473">
        <v>470</v>
      </c>
      <c r="B473" t="s">
        <v>5383</v>
      </c>
      <c r="C473">
        <v>1</v>
      </c>
    </row>
    <row r="474" spans="1:3">
      <c r="A474">
        <v>471</v>
      </c>
      <c r="B474" t="s">
        <v>5384</v>
      </c>
      <c r="C474">
        <v>1</v>
      </c>
    </row>
    <row r="475" spans="1:3">
      <c r="A475">
        <v>472</v>
      </c>
      <c r="B475" t="s">
        <v>5385</v>
      </c>
      <c r="C475">
        <v>1</v>
      </c>
    </row>
    <row r="476" spans="1:3">
      <c r="A476">
        <v>473</v>
      </c>
      <c r="B476" t="s">
        <v>5386</v>
      </c>
      <c r="C476">
        <v>1</v>
      </c>
    </row>
    <row r="477" spans="1:3">
      <c r="A477">
        <v>474</v>
      </c>
      <c r="B477" t="s">
        <v>5387</v>
      </c>
      <c r="C477">
        <v>1</v>
      </c>
    </row>
    <row r="478" spans="1:3">
      <c r="A478">
        <v>475</v>
      </c>
      <c r="B478" t="s">
        <v>5388</v>
      </c>
      <c r="C478">
        <v>1</v>
      </c>
    </row>
    <row r="479" spans="1:3">
      <c r="A479">
        <v>476</v>
      </c>
      <c r="B479" t="s">
        <v>5389</v>
      </c>
      <c r="C479">
        <v>1</v>
      </c>
    </row>
    <row r="480" spans="1:3">
      <c r="A480">
        <v>477</v>
      </c>
      <c r="B480" t="s">
        <v>4329</v>
      </c>
      <c r="C480">
        <v>1</v>
      </c>
    </row>
    <row r="481" spans="1:3">
      <c r="A481">
        <v>478</v>
      </c>
      <c r="B481" t="s">
        <v>4330</v>
      </c>
      <c r="C481">
        <v>1</v>
      </c>
    </row>
    <row r="482" spans="1:3">
      <c r="A482">
        <v>479</v>
      </c>
      <c r="B482" t="s">
        <v>4331</v>
      </c>
      <c r="C482">
        <v>1</v>
      </c>
    </row>
    <row r="483" spans="1:3">
      <c r="A483">
        <v>480</v>
      </c>
      <c r="B483" t="s">
        <v>4332</v>
      </c>
      <c r="C483">
        <v>1</v>
      </c>
    </row>
    <row r="484" spans="1:3">
      <c r="A484">
        <v>481</v>
      </c>
      <c r="B484" t="s">
        <v>4333</v>
      </c>
      <c r="C484">
        <v>1</v>
      </c>
    </row>
    <row r="485" spans="1:3">
      <c r="A485">
        <v>482</v>
      </c>
      <c r="B485" t="s">
        <v>4334</v>
      </c>
      <c r="C485">
        <v>1</v>
      </c>
    </row>
    <row r="486" spans="1:3">
      <c r="A486">
        <v>483</v>
      </c>
      <c r="B486" t="s">
        <v>4338</v>
      </c>
      <c r="C486">
        <v>1</v>
      </c>
    </row>
    <row r="487" spans="1:3">
      <c r="A487">
        <v>484</v>
      </c>
      <c r="B487" t="s">
        <v>4339</v>
      </c>
      <c r="C487">
        <v>1</v>
      </c>
    </row>
    <row r="488" spans="1:3">
      <c r="A488">
        <v>485</v>
      </c>
      <c r="B488" t="s">
        <v>4342</v>
      </c>
      <c r="C488">
        <v>1</v>
      </c>
    </row>
    <row r="489" spans="1:3">
      <c r="A489">
        <v>486</v>
      </c>
      <c r="B489" t="s">
        <v>4344</v>
      </c>
      <c r="C489">
        <v>1</v>
      </c>
    </row>
    <row r="490" spans="1:3">
      <c r="A490">
        <v>487</v>
      </c>
      <c r="B490" t="s">
        <v>4345</v>
      </c>
      <c r="C490">
        <v>1</v>
      </c>
    </row>
    <row r="491" spans="1:3">
      <c r="A491">
        <v>488</v>
      </c>
      <c r="B491" t="s">
        <v>4347</v>
      </c>
      <c r="C491">
        <v>1</v>
      </c>
    </row>
    <row r="492" spans="1:3">
      <c r="A492">
        <v>489</v>
      </c>
      <c r="B492" t="s">
        <v>4348</v>
      </c>
      <c r="C492">
        <v>1</v>
      </c>
    </row>
    <row r="493" spans="1:3">
      <c r="A493">
        <v>490</v>
      </c>
      <c r="B493" t="s">
        <v>4352</v>
      </c>
      <c r="C493">
        <v>1</v>
      </c>
    </row>
    <row r="494" spans="1:3">
      <c r="A494">
        <v>491</v>
      </c>
      <c r="B494" t="s">
        <v>4353</v>
      </c>
      <c r="C494">
        <v>1</v>
      </c>
    </row>
    <row r="495" spans="1:3">
      <c r="A495">
        <v>492</v>
      </c>
      <c r="B495" t="s">
        <v>4382</v>
      </c>
      <c r="C495">
        <v>1</v>
      </c>
    </row>
    <row r="496" spans="1:3">
      <c r="A496">
        <v>493</v>
      </c>
      <c r="B496" t="s">
        <v>4383</v>
      </c>
      <c r="C496">
        <v>1</v>
      </c>
    </row>
    <row r="497" spans="1:3">
      <c r="A497">
        <v>494</v>
      </c>
      <c r="B497" t="s">
        <v>4384</v>
      </c>
      <c r="C497">
        <v>1</v>
      </c>
    </row>
    <row r="498" spans="1:3">
      <c r="A498">
        <v>495</v>
      </c>
      <c r="B498" t="s">
        <v>4385</v>
      </c>
      <c r="C498">
        <v>1</v>
      </c>
    </row>
    <row r="499" spans="1:3">
      <c r="A499">
        <v>496</v>
      </c>
      <c r="B499" t="s">
        <v>4386</v>
      </c>
      <c r="C499">
        <v>1</v>
      </c>
    </row>
    <row r="500" spans="1:3">
      <c r="A500">
        <v>497</v>
      </c>
      <c r="B500" t="s">
        <v>5274</v>
      </c>
      <c r="C500">
        <v>1</v>
      </c>
    </row>
    <row r="501" spans="1:3">
      <c r="A501">
        <v>498</v>
      </c>
      <c r="B501" t="s">
        <v>4387</v>
      </c>
      <c r="C501">
        <v>1</v>
      </c>
    </row>
    <row r="502" spans="1:3">
      <c r="A502">
        <v>499</v>
      </c>
      <c r="B502" t="s">
        <v>5273</v>
      </c>
      <c r="C502">
        <v>1</v>
      </c>
    </row>
    <row r="503" spans="1:3">
      <c r="A503">
        <v>500</v>
      </c>
      <c r="B503" t="s">
        <v>4388</v>
      </c>
      <c r="C503">
        <v>1</v>
      </c>
    </row>
    <row r="504" spans="1:3">
      <c r="A504">
        <v>501</v>
      </c>
      <c r="B504" t="s">
        <v>4389</v>
      </c>
      <c r="C504">
        <v>1</v>
      </c>
    </row>
    <row r="505" spans="1:3">
      <c r="A505">
        <v>502</v>
      </c>
      <c r="B505" t="s">
        <v>5275</v>
      </c>
      <c r="C505">
        <v>1</v>
      </c>
    </row>
    <row r="506" spans="1:3">
      <c r="A506">
        <v>503</v>
      </c>
      <c r="B506" t="s">
        <v>4390</v>
      </c>
      <c r="C506">
        <v>1</v>
      </c>
    </row>
    <row r="507" spans="1:3">
      <c r="A507">
        <v>504</v>
      </c>
      <c r="B507" t="s">
        <v>5390</v>
      </c>
      <c r="C507">
        <v>1</v>
      </c>
    </row>
    <row r="508" spans="1:3">
      <c r="A508">
        <v>505</v>
      </c>
      <c r="B508" t="s">
        <v>4391</v>
      </c>
      <c r="C508">
        <v>1</v>
      </c>
    </row>
    <row r="509" spans="1:3">
      <c r="A509">
        <v>506</v>
      </c>
      <c r="B509" t="s">
        <v>4392</v>
      </c>
      <c r="C509">
        <v>1</v>
      </c>
    </row>
    <row r="510" spans="1:3">
      <c r="A510">
        <v>507</v>
      </c>
      <c r="B510" t="s">
        <v>5276</v>
      </c>
      <c r="C510">
        <v>1</v>
      </c>
    </row>
    <row r="511" spans="1:3">
      <c r="A511">
        <v>508</v>
      </c>
      <c r="B511" t="s">
        <v>4393</v>
      </c>
      <c r="C511">
        <v>1</v>
      </c>
    </row>
    <row r="512" spans="1:3">
      <c r="A512">
        <v>509</v>
      </c>
      <c r="B512" t="s">
        <v>4394</v>
      </c>
      <c r="C512">
        <v>1</v>
      </c>
    </row>
    <row r="513" spans="1:3">
      <c r="A513">
        <v>510</v>
      </c>
      <c r="B513" t="s">
        <v>4395</v>
      </c>
      <c r="C513">
        <v>1</v>
      </c>
    </row>
    <row r="514" spans="1:3">
      <c r="A514">
        <v>511</v>
      </c>
      <c r="B514" t="s">
        <v>4397</v>
      </c>
      <c r="C514">
        <v>1</v>
      </c>
    </row>
    <row r="515" spans="1:3">
      <c r="A515">
        <v>512</v>
      </c>
      <c r="B515" t="s">
        <v>4399</v>
      </c>
      <c r="C515">
        <v>1</v>
      </c>
    </row>
    <row r="516" spans="1:3">
      <c r="A516">
        <v>513</v>
      </c>
      <c r="B516" t="s">
        <v>4401</v>
      </c>
      <c r="C516">
        <v>1</v>
      </c>
    </row>
    <row r="517" spans="1:3">
      <c r="A517">
        <v>514</v>
      </c>
      <c r="B517" t="s">
        <v>4403</v>
      </c>
      <c r="C517">
        <v>1</v>
      </c>
    </row>
    <row r="518" spans="1:3">
      <c r="A518">
        <v>515</v>
      </c>
      <c r="B518" t="s">
        <v>4404</v>
      </c>
      <c r="C518">
        <v>1</v>
      </c>
    </row>
    <row r="519" spans="1:3">
      <c r="A519">
        <v>516</v>
      </c>
      <c r="B519" t="s">
        <v>4405</v>
      </c>
      <c r="C519">
        <v>1</v>
      </c>
    </row>
    <row r="520" spans="1:3">
      <c r="A520">
        <v>517</v>
      </c>
      <c r="B520" t="s">
        <v>4407</v>
      </c>
      <c r="C520">
        <v>1</v>
      </c>
    </row>
    <row r="521" spans="1:3">
      <c r="A521">
        <v>518</v>
      </c>
      <c r="B521" t="s">
        <v>4408</v>
      </c>
      <c r="C521">
        <v>1</v>
      </c>
    </row>
    <row r="522" spans="1:3">
      <c r="A522">
        <v>519</v>
      </c>
      <c r="B522" t="s">
        <v>4416</v>
      </c>
      <c r="C522">
        <v>1</v>
      </c>
    </row>
    <row r="523" spans="1:3">
      <c r="A523">
        <v>520</v>
      </c>
      <c r="B523" t="s">
        <v>4422</v>
      </c>
      <c r="C523">
        <v>1</v>
      </c>
    </row>
    <row r="524" spans="1:3">
      <c r="A524">
        <v>521</v>
      </c>
      <c r="B524" t="s">
        <v>4426</v>
      </c>
      <c r="C524">
        <v>1</v>
      </c>
    </row>
    <row r="525" spans="1:3">
      <c r="A525">
        <v>522</v>
      </c>
      <c r="B525" t="s">
        <v>4427</v>
      </c>
      <c r="C525">
        <v>1</v>
      </c>
    </row>
    <row r="526" spans="1:3">
      <c r="A526">
        <v>523</v>
      </c>
      <c r="B526" t="s">
        <v>5278</v>
      </c>
      <c r="C526">
        <v>1</v>
      </c>
    </row>
    <row r="527" spans="1:3">
      <c r="A527">
        <v>524</v>
      </c>
      <c r="B527" t="s">
        <v>4431</v>
      </c>
      <c r="C527">
        <v>1</v>
      </c>
    </row>
    <row r="528" spans="1:3">
      <c r="A528">
        <v>525</v>
      </c>
      <c r="B528" t="s">
        <v>5279</v>
      </c>
      <c r="C528">
        <v>1</v>
      </c>
    </row>
    <row r="529" spans="1:3">
      <c r="A529">
        <v>526</v>
      </c>
      <c r="B529" t="s">
        <v>5280</v>
      </c>
      <c r="C529">
        <v>1</v>
      </c>
    </row>
    <row r="530" spans="1:3">
      <c r="A530">
        <v>527</v>
      </c>
      <c r="B530" t="s">
        <v>4440</v>
      </c>
      <c r="C530">
        <v>1</v>
      </c>
    </row>
    <row r="531" spans="1:3">
      <c r="A531">
        <v>528</v>
      </c>
      <c r="B531" t="s">
        <v>4441</v>
      </c>
      <c r="C531">
        <v>1</v>
      </c>
    </row>
    <row r="532" spans="1:3">
      <c r="A532">
        <v>529</v>
      </c>
      <c r="B532" t="s">
        <v>5283</v>
      </c>
      <c r="C532">
        <v>1</v>
      </c>
    </row>
    <row r="533" spans="1:3">
      <c r="A533">
        <v>530</v>
      </c>
      <c r="B533" t="s">
        <v>4444</v>
      </c>
      <c r="C533">
        <v>1</v>
      </c>
    </row>
    <row r="534" spans="1:3">
      <c r="A534">
        <v>531</v>
      </c>
      <c r="B534" t="s">
        <v>4446</v>
      </c>
      <c r="C534">
        <v>1</v>
      </c>
    </row>
    <row r="535" spans="1:3">
      <c r="A535">
        <v>532</v>
      </c>
      <c r="B535" t="s">
        <v>4447</v>
      </c>
      <c r="C535">
        <v>1</v>
      </c>
    </row>
  </sheetData>
  <phoneticPr fontId="19"/>
  <hyperlinks>
    <hyperlink ref="A1" r:id="rId1" xr:uid="{02EE1019-9B35-4310-80C0-CF7945D0BDBC}"/>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e0b9f2f-9f6e-447f-a968-a6c8993a7985">
      <Terms xmlns="http://schemas.microsoft.com/office/infopath/2007/PartnerControls"/>
    </lcf76f155ced4ddcb4097134ff3c332f>
    <TaxCatchAll xmlns="85e6e18b-26c1-4122-9e79-e6c53ac26d53" xsi:nil="true"/>
    <Owner xmlns="ae0b9f2f-9f6e-447f-a968-a6c8993a7985">
      <UserInfo>
        <DisplayName/>
        <AccountId xsi:nil="true"/>
        <AccountType/>
      </UserInfo>
    </Owner>
    <_Flow_SignoffStatus xmlns="ae0b9f2f-9f6e-447f-a968-a6c8993a798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6" ma:contentTypeDescription="新しいドキュメントを作成します。" ma:contentTypeScope="" ma:versionID="1894c41609f937fd61b5575791da95ce">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ce659c9293ba36fd77908a7dd0d602d3"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D604C8-1EEF-4EA8-B72F-9C08C1F4680B}">
  <ds:schemaRefs>
    <ds:schemaRef ds:uri="http://schemas.microsoft.com/office/2006/metadata/properties"/>
    <ds:schemaRef ds:uri="http://schemas.microsoft.com/office/infopath/2007/PartnerControls"/>
    <ds:schemaRef ds:uri="ae0b9f2f-9f6e-447f-a968-a6c8993a7985"/>
    <ds:schemaRef ds:uri="85e6e18b-26c1-4122-9e79-e6c53ac26d53"/>
  </ds:schemaRefs>
</ds:datastoreItem>
</file>

<file path=customXml/itemProps2.xml><?xml version="1.0" encoding="utf-8"?>
<ds:datastoreItem xmlns:ds="http://schemas.openxmlformats.org/officeDocument/2006/customXml" ds:itemID="{A639EE09-188E-407F-9366-C321701EB4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0b9f2f-9f6e-447f-a968-a6c8993a7985"/>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EB1222-538C-47CD-B21F-8E61259A57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4</vt:i4>
      </vt:variant>
    </vt:vector>
  </HeadingPairs>
  <TitlesOfParts>
    <vt:vector size="17" baseType="lpstr">
      <vt:lpstr>確認用シート</vt:lpstr>
      <vt:lpstr>まとめデータ</vt:lpstr>
      <vt:lpstr>A離島振興対策実施地域</vt:lpstr>
      <vt:lpstr>B奄美群島</vt:lpstr>
      <vt:lpstr>C振興山村</vt:lpstr>
      <vt:lpstr>D小笠原諸島</vt:lpstr>
      <vt:lpstr>E沖縄振興特別</vt:lpstr>
      <vt:lpstr>F定める地域</vt:lpstr>
      <vt:lpstr>G豪雪地帯</vt:lpstr>
      <vt:lpstr>H辺地</vt:lpstr>
      <vt:lpstr>I過疎地域マスターデータ</vt:lpstr>
      <vt:lpstr>J特定農山村マスター</vt:lpstr>
      <vt:lpstr>K半島振興法</vt:lpstr>
      <vt:lpstr>I過疎地域マスターデータ!Print_Area</vt:lpstr>
      <vt:lpstr>確認用シート!Print_Area</vt:lpstr>
      <vt:lpstr>I過疎地域マスターデータ!Print_Titles</vt:lpstr>
      <vt:lpstr>C振興山村!yamagata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2025-06-05T04:36:59Z</dcterms:created>
  <dcterms:modified xsi:type="dcterms:W3CDTF">2026-03-31T09:33:11Z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0x0101002B6985CA865AC14FB6AD1E0B3C4D9020</vt:lpwstr>
  </property>
</Properties>
</file>